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ernan Urbano\Documents\SIG\INDICADORES\Procesos\Para validar\Fichas tecnicas\"/>
    </mc:Choice>
  </mc:AlternateContent>
  <bookViews>
    <workbookView xWindow="0" yWindow="0" windowWidth="16380" windowHeight="8190" tabRatio="500" activeTab="1"/>
  </bookViews>
  <sheets>
    <sheet name="Ficha Técnica Formulación" sheetId="1" r:id="rId1"/>
    <sheet name="Ficha T Seguimiento" sheetId="2" r:id="rId2"/>
  </sheets>
  <definedNames>
    <definedName name="_xlnm.Print_Area" localSheetId="0">'Ficha Técnica Formulación'!$B$2:$M$57</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H13" i="2" l="1"/>
  <c r="I13" i="2" s="1"/>
  <c r="E13" i="2"/>
  <c r="G13" i="2" s="1"/>
  <c r="H24" i="2"/>
  <c r="I24" i="2" s="1"/>
  <c r="G24" i="2"/>
  <c r="G23" i="2"/>
  <c r="H23" i="2" s="1"/>
  <c r="I23" i="2" s="1"/>
  <c r="G22" i="2"/>
  <c r="H22" i="2" s="1"/>
  <c r="I22" i="2" s="1"/>
  <c r="G21" i="2"/>
  <c r="H21" i="2" s="1"/>
  <c r="I21" i="2" s="1"/>
  <c r="H20" i="2"/>
  <c r="I20" i="2" s="1"/>
  <c r="G20" i="2"/>
  <c r="G19" i="2"/>
  <c r="H19" i="2" s="1"/>
  <c r="I19" i="2" s="1"/>
  <c r="G18" i="2"/>
  <c r="H18" i="2" s="1"/>
  <c r="I18" i="2" s="1"/>
  <c r="G17" i="2"/>
  <c r="H17" i="2" s="1"/>
  <c r="I17" i="2" s="1"/>
  <c r="H16" i="2"/>
  <c r="I16" i="2" s="1"/>
  <c r="G16" i="2"/>
  <c r="G15" i="2"/>
  <c r="H15" i="2" s="1"/>
  <c r="I15" i="2" s="1"/>
  <c r="G14" i="2"/>
  <c r="H14" i="2" s="1"/>
  <c r="I14" i="2" s="1"/>
  <c r="E10" i="2"/>
</calcChain>
</file>

<file path=xl/comments1.xml><?xml version="1.0" encoding="utf-8"?>
<comments xmlns="http://schemas.openxmlformats.org/spreadsheetml/2006/main">
  <authors>
    <author/>
  </authors>
  <commentList>
    <comment ref="B14" authorId="0" shapeId="0">
      <text>
        <r>
          <rPr>
            <sz val="9"/>
            <color rgb="FF000000"/>
            <rFont val="Tahoma"/>
            <family val="2"/>
            <charset val="1"/>
          </rPr>
          <t>se refiere al contexto de medición, es decir, bajo que enfoque está dado el indicador que se está registrando; por lo cual, seleccione con una “X”, en:</t>
        </r>
      </text>
    </comment>
    <comment ref="F14" authorId="0" shapeId="0">
      <text>
        <r>
          <rPr>
            <sz val="9"/>
            <color rgb="FF000000"/>
            <rFont val="Tahoma"/>
            <family val="2"/>
            <charset val="1"/>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rgb="FF000000"/>
            <rFont val="Tahoma"/>
            <family val="2"/>
            <charset val="1"/>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rgb="FF000000"/>
            <rFont val="Tahoma"/>
            <family val="2"/>
            <charset val="1"/>
          </rPr>
          <t>si el indicador corresponde a un indicador de producto o resultado del Plan de Desarrollo vigente.</t>
        </r>
      </text>
    </comment>
    <comment ref="F16" authorId="0" shapeId="0">
      <text>
        <r>
          <rPr>
            <sz val="9"/>
            <color rgb="FF000000"/>
            <rFont val="Tahoma"/>
            <family val="2"/>
            <charset val="1"/>
          </rPr>
          <t xml:space="preserve">si el indicador expresa el logro de los objetivos, metas y resultados de un proceso, plan, programa, proyecto o política. (DANE)
</t>
        </r>
      </text>
    </comment>
    <comment ref="B17" authorId="0" shapeId="0">
      <text>
        <r>
          <rPr>
            <sz val="9"/>
            <color rgb="FF000000"/>
            <rFont val="Tahoma"/>
            <family val="2"/>
            <charset val="1"/>
          </rPr>
          <t>si el indicador corresponde a la medición de un Proceso determinado en el Modelo de Operación por Procesos - MOP de la Entidad.</t>
        </r>
      </text>
    </comment>
    <comment ref="F17" authorId="0" shapeId="0">
      <text>
        <r>
          <rPr>
            <sz val="9"/>
            <color rgb="FF000000"/>
            <rFont val="Tahoma"/>
            <family val="2"/>
            <charset val="1"/>
          </rPr>
          <t>si el indicador permite establecer la relación de productividad en el uso de los recursos. (DANE)</t>
        </r>
      </text>
    </comment>
    <comment ref="B18" authorId="0" shapeId="0">
      <text>
        <r>
          <rPr>
            <sz val="9"/>
            <color rgb="FF000000"/>
            <rFont val="Tahoma"/>
            <family val="2"/>
            <charset val="1"/>
          </rPr>
          <t>si el indicador corresponde a la medición de un trámite o un servicio priorizado por la entidad.</t>
        </r>
      </text>
    </comment>
    <comment ref="F18" authorId="0" shapeId="0">
      <text>
        <r>
          <rPr>
            <sz val="9"/>
            <color rgb="FF000000"/>
            <rFont val="Tahoma"/>
            <family val="2"/>
            <charset val="1"/>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rgb="FF000000"/>
            <rFont val="Tahoma"/>
            <family val="2"/>
            <charset val="1"/>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rgb="FF000000"/>
            <rFont val="Tahoma"/>
            <family val="2"/>
            <charset val="1"/>
          </rPr>
          <t>Diligenciar otra  clasificación para el indicador, por ejemplo:indicadores de gestión, estatégicos, tácticos, insumos, productos y resultado.</t>
        </r>
      </text>
    </comment>
    <comment ref="B21" authorId="0" shapeId="0">
      <text>
        <r>
          <rPr>
            <sz val="9"/>
            <color rgb="FF000000"/>
            <rFont val="Tahoma"/>
            <family val="2"/>
            <charset val="1"/>
          </rPr>
          <t>pretende identificar a mayor detalle el contexto donde se realiza la medición del indicador; diligencie en el campo:</t>
        </r>
      </text>
    </comment>
    <comment ref="B23" authorId="0" shapeId="0">
      <text>
        <r>
          <rPr>
            <sz val="9"/>
            <color rgb="FF000000"/>
            <rFont val="Tahoma"/>
            <family val="2"/>
            <charset val="1"/>
          </rPr>
          <t xml:space="preserve">Diligencie el nombre y vigencia del Plan, el código y nombre del eje, componente y programa, al cual pertenece o se asocia el indicador, escribiéndose tal cual aparece en el Plan vigente. </t>
        </r>
      </text>
    </comment>
    <comment ref="B27" authorId="0" shapeId="0">
      <text>
        <r>
          <rPr>
            <sz val="9"/>
            <color rgb="FF000000"/>
            <rFont val="Tahoma"/>
            <family val="2"/>
            <charset val="1"/>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text>
        <r>
          <rPr>
            <sz val="9"/>
            <color rgb="FF000000"/>
            <rFont val="Tahoma"/>
            <family val="2"/>
            <charset val="1"/>
          </rPr>
          <t>Si el indicador corresponde a la medición de un Trámite o Servicio, sdiligencie el nombre, el tiempo máximo de respuesta legal y el documento normativo específico que lo regula.</t>
        </r>
      </text>
    </comment>
    <comment ref="B34" authorId="0" shapeId="0">
      <text>
        <r>
          <rPr>
            <sz val="9"/>
            <color rgb="FF000000"/>
            <rFont val="Tahoma"/>
            <family val="2"/>
            <charset val="1"/>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rgb="FF000000"/>
            <rFont val="Tahoma"/>
            <family val="2"/>
            <charset val="1"/>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text>
        <r>
          <rPr>
            <sz val="9"/>
            <color rgb="FF000000"/>
            <rFont val="Tahoma"/>
            <family val="2"/>
            <charset val="1"/>
          </rPr>
          <t>Se diligencia la expresión verbal, precisa y concreta que identifica el indicador.</t>
        </r>
      </text>
    </comment>
    <comment ref="B38" authorId="0" shapeId="0">
      <text>
        <r>
          <rPr>
            <sz val="9"/>
            <color rgb="FF000000"/>
            <rFont val="Tahoma"/>
            <family val="2"/>
            <charset val="1"/>
          </rPr>
          <t xml:space="preserve">Se especifican el término abreviado que representa el nombre del indicador. De ser complejo o no ser posible, se diligencia no aplica. </t>
        </r>
      </text>
    </comment>
    <comment ref="B39" authorId="0" shapeId="0">
      <text>
        <r>
          <rPr>
            <sz val="9"/>
            <color rgb="FF000000"/>
            <rFont val="Tahoma"/>
            <family val="2"/>
            <charset val="1"/>
          </rPr>
          <t xml:space="preserve">Se diligencia la explicación conceptual de cada uno de los términos utilizados en el indicador. </t>
        </r>
      </text>
    </comment>
    <comment ref="B40" authorId="0" shapeId="0">
      <text>
        <r>
          <rPr>
            <sz val="9"/>
            <color rgb="FF000000"/>
            <rFont val="Tahoma"/>
            <family val="2"/>
            <charset val="1"/>
          </rPr>
          <t>Se diligencia el propósito que se persigue con la medición del indicador, es decir, la finalidad e importancia del indicador.</t>
        </r>
      </text>
    </comment>
    <comment ref="B41" authorId="0" shapeId="0">
      <text>
        <r>
          <rPr>
            <sz val="9"/>
            <color rgb="FF000000"/>
            <rFont val="Tahoma"/>
            <family val="2"/>
            <charset val="1"/>
          </rPr>
          <t xml:space="preserve">Se registra una explicación técnica sobre los pasos que se deben realizar para la obtención de los datos y del cálculo del indicador.
</t>
        </r>
      </text>
    </comment>
    <comment ref="B42" authorId="0" shapeId="0">
      <text>
        <r>
          <rPr>
            <sz val="9"/>
            <color rgb="FF000000"/>
            <rFont val="Tahoma"/>
            <family val="2"/>
            <charset val="1"/>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text>
        <r>
          <rPr>
            <sz val="9"/>
            <color rgb="FF000000"/>
            <rFont val="Tahoma"/>
            <family val="2"/>
            <charset val="1"/>
          </rPr>
          <t>se diligencia el parámetro de referencia para la medición, de acuerdo con la(s) variable(s) establecidas, ejemplo: porcentaje, número, kilo, grados, etc.</t>
        </r>
      </text>
    </comment>
    <comment ref="B44" authorId="0" shapeId="0">
      <text>
        <r>
          <rPr>
            <sz val="9"/>
            <color rgb="FF000000"/>
            <rFont val="Tahoma"/>
            <family val="2"/>
            <charset val="1"/>
          </rPr>
          <t xml:space="preserve">Se diligencia la expresión matemática mediante la cual se calcula el indicador. La fórmula se debe presentar con siglas claras, donde en lo posible den cuenta del nombre del indicador.
</t>
        </r>
      </text>
    </comment>
    <comment ref="B45" authorId="0" shapeId="0">
      <text>
        <r>
          <rPr>
            <sz val="9"/>
            <color rgb="FF000000"/>
            <rFont val="Tahoma"/>
            <family val="2"/>
            <charset val="1"/>
          </rPr>
          <t xml:space="preserve">Diligenciar la descripción de cada variable de la fórmula. Se especifica claramente cada una de las variables con su respectiva sigla. </t>
        </r>
      </text>
    </comment>
    <comment ref="B48" authorId="0" shapeId="0">
      <text>
        <r>
          <rPr>
            <sz val="9"/>
            <color rgb="FF000000"/>
            <rFont val="Tahoma"/>
            <family val="2"/>
            <charset val="1"/>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9" authorId="0" shapeId="0">
      <text>
        <r>
          <rPr>
            <sz val="9"/>
            <color rgb="FF000000"/>
            <rFont val="Tahoma"/>
            <family val="2"/>
            <charset val="1"/>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0" shapeId="0">
      <text>
        <r>
          <rPr>
            <sz val="9"/>
            <color rgb="FF000000"/>
            <rFont val="Tahoma"/>
            <family val="2"/>
            <charset val="1"/>
          </rPr>
          <t>Se registra si el indicador posee desagregaciones a nivel geográfico, por ejemplo: nacional, departamentales, municipal, comunas y barrios. De no obtener esta desagregación se diligencia  “No Aplica”.</t>
        </r>
      </text>
    </comment>
    <comment ref="B51" authorId="0" shapeId="0">
      <text>
        <r>
          <rPr>
            <sz val="9"/>
            <color rgb="FF000000"/>
            <rFont val="Tahoma"/>
            <family val="2"/>
            <charset val="1"/>
          </rPr>
          <t xml:space="preserve">Diligenciar el valor inicial del indicador antes de empezar a ejecutar acciones para su cambio o modificación, especificando el tiempo o periodo de dicha medición. </t>
        </r>
      </text>
    </comment>
    <comment ref="B52" authorId="0" shapeId="0">
      <text>
        <r>
          <rPr>
            <sz val="9"/>
            <color rgb="FF000000"/>
            <rFont val="Tahoma"/>
            <family val="2"/>
            <charset val="1"/>
          </rPr>
          <t>Se diligencia la frecuencia con que se recolecta la información. Esta se registra teniendo en cuenta la disponibilidad de los datos, la necesidad de seguimiento, la complejidad del indicador.</t>
        </r>
      </text>
    </comment>
    <comment ref="B53" authorId="0" shapeId="0">
      <text>
        <r>
          <rPr>
            <sz val="9"/>
            <color rgb="FF000000"/>
            <rFont val="Tahoma"/>
            <family val="2"/>
            <charset val="1"/>
          </rPr>
          <t>Diligenciar el nombre de los organismos encargados de la producción y/o suministro de la información que se utiliza para la construcción del indicador y operación estadística que produce la fuente.</t>
        </r>
      </text>
    </comment>
    <comment ref="B54" authorId="0" shapeId="0">
      <text>
        <r>
          <rPr>
            <sz val="9"/>
            <color rgb="FF000000"/>
            <rFont val="Tahoma"/>
            <family val="2"/>
            <charset val="1"/>
          </rPr>
          <t>Se diligencia el organismo  encargado de la elaboración del indicador.</t>
        </r>
      </text>
    </comment>
    <comment ref="B55" authorId="0" shapeId="0">
      <text>
        <r>
          <rPr>
            <sz val="9"/>
            <color rgb="FF000000"/>
            <rFont val="Tahoma"/>
            <family val="2"/>
            <charset val="1"/>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6" authorId="0" shapeId="0">
      <text>
        <r>
          <rPr>
            <sz val="9"/>
            <color rgb="FF000000"/>
            <rFont val="Tahoma"/>
            <family val="2"/>
            <charset val="1"/>
          </rPr>
          <t>Se diligencia la fecha en que formula el indicador.</t>
        </r>
      </text>
    </comment>
    <comment ref="H56" authorId="0" shapeId="0">
      <text>
        <r>
          <rPr>
            <sz val="9"/>
            <color rgb="FF000000"/>
            <rFont val="Tahoma"/>
            <family val="2"/>
            <charset val="1"/>
          </rPr>
          <t>Se diligencia la fecha en la se realizan ajustes o modificaciones a la ficha.</t>
        </r>
      </text>
    </comment>
  </commentList>
</comments>
</file>

<file path=xl/sharedStrings.xml><?xml version="1.0" encoding="utf-8"?>
<sst xmlns="http://schemas.openxmlformats.org/spreadsheetml/2006/main" count="106" uniqueCount="97">
  <si>
    <t xml:space="preserve">1. IDENTIFICACIÓN </t>
  </si>
  <si>
    <t>Indicador asociado a:</t>
  </si>
  <si>
    <t>Tipo de Indicador</t>
  </si>
  <si>
    <t>Código del Indicador</t>
  </si>
  <si>
    <t>Plan de desarrollo</t>
  </si>
  <si>
    <t>Eficiencia</t>
  </si>
  <si>
    <t>MAJA01.03.18.FT01</t>
  </si>
  <si>
    <t>Procesos</t>
  </si>
  <si>
    <t>X</t>
  </si>
  <si>
    <t>Eficacia</t>
  </si>
  <si>
    <t>Trámites y servicios</t>
  </si>
  <si>
    <t>Efectividad</t>
  </si>
  <si>
    <t>Otro ¿Cuál?</t>
  </si>
  <si>
    <t>Otro ¿cual?</t>
  </si>
  <si>
    <t xml:space="preserve">Descripción </t>
  </si>
  <si>
    <t>Plan de Desarrollo Municipal</t>
  </si>
  <si>
    <t>Nombre y vigencia :</t>
  </si>
  <si>
    <t>Cali Progresa Contigo 2016 -2019</t>
  </si>
  <si>
    <t>Eje:</t>
  </si>
  <si>
    <t>2. Cali Amable y Sostenible</t>
  </si>
  <si>
    <t xml:space="preserve">Componente: </t>
  </si>
  <si>
    <t>2.2. Ordenamiento territorial e integración regional</t>
  </si>
  <si>
    <t>Programa:</t>
  </si>
  <si>
    <t>2.2.1. Planificación y control del territorio</t>
  </si>
  <si>
    <t>Modelo de operación por procesos</t>
  </si>
  <si>
    <t>Macroproceso:</t>
  </si>
  <si>
    <t>MAJA01 Gestión Jurídica Administrativa</t>
  </si>
  <si>
    <t>Proceso:</t>
  </si>
  <si>
    <t>MAJA 01.03 Administración de Bienes Muebles, Inmuebles y Automotores</t>
  </si>
  <si>
    <t>Subproceso:</t>
  </si>
  <si>
    <t>MAJA01.03.01 Administración de Pólizas de seguro</t>
  </si>
  <si>
    <t>Procedimiento (Código):</t>
  </si>
  <si>
    <t>MAJA01.03.01.18.P01</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</si>
  <si>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</si>
  <si>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</si>
  <si>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</si>
  <si>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</si>
  <si>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</si>
  <si>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</si>
  <si>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</si>
  <si>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</si>
  <si>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</si>
  <si>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</si>
  <si>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Porcentaje de bienes automotores siniestrados propiedad del Municipio de Santiago de Cali</t>
  </si>
  <si>
    <t>Sigla o abreviatura*</t>
  </si>
  <si>
    <t>Definiciones y conceptos</t>
  </si>
  <si>
    <t>Los siniestros en automotores son accidentes vehiculares causados por un suceso improvisto; es aquella colisión entre uno o mas sectores de la vialidad (peatones, ciclistas, Automoviles, etc)</t>
  </si>
  <si>
    <t>Objetivo del Indicador</t>
  </si>
  <si>
    <t>Determinar cuales son las causas mas frecuentes de siniestralidad, en que Organismo se presenta el mayor indice de accidentes y realizar capacitaciones que permitan concientizar a los conductores y así mitigar los siniestros</t>
  </si>
  <si>
    <t>Método de Medición</t>
  </si>
  <si>
    <t>División del numero de automotores siniestrados propiedad del Municipio de Santiago de Cali entre el total de automotores pertenecientes a la administración Municipal</t>
  </si>
  <si>
    <t>Rangos de Cumplimiento</t>
  </si>
  <si>
    <t>Cumplimiento Critico  &gt; 50%
Cumplimiento medio Entre 20% y 50%
Cumplimiento Satisfactorio  &lt; 20%</t>
  </si>
  <si>
    <t>Unidad de Medida</t>
  </si>
  <si>
    <t>Porcentaje</t>
  </si>
  <si>
    <t>Formula</t>
  </si>
  <si>
    <t xml:space="preserve"> (V1 / V2 ) * 100</t>
  </si>
  <si>
    <t>Definición de Variables de la Formula</t>
  </si>
  <si>
    <t>V1 = Número de Automotores siniestrados propiedad del Municipio de Santiago de Cali</t>
  </si>
  <si>
    <t>V2 = Numero total de Automotores propiedad del Municipio de Santiago de Cali</t>
  </si>
  <si>
    <t>Valores de Referencia*</t>
  </si>
  <si>
    <t>Desagregación temática*</t>
  </si>
  <si>
    <t>Desagregación geográfica*</t>
  </si>
  <si>
    <t xml:space="preserve">Línea de Base </t>
  </si>
  <si>
    <t>Periodicidad de  medición (Mes/trimestre/Semestre/Anual)</t>
  </si>
  <si>
    <t>Trimestral</t>
  </si>
  <si>
    <t>Fuente de los Datos</t>
  </si>
  <si>
    <t>Todos los Organismos de la Administración Municipal</t>
  </si>
  <si>
    <t xml:space="preserve">Responsable </t>
  </si>
  <si>
    <t>Unidad Administrativa Especial de Gestión de Bienes y Servicios</t>
  </si>
  <si>
    <t>Observaciones</t>
  </si>
  <si>
    <t>Ninguna</t>
  </si>
  <si>
    <t>Fecha de elaboración de la Ficha  Técnica</t>
  </si>
  <si>
    <t>24/Jul/2019</t>
  </si>
  <si>
    <t>Fecha de actualización de la Ficha  Técnica</t>
  </si>
  <si>
    <t>* Si aplica</t>
  </si>
  <si>
    <t>% Cumplimiento</t>
  </si>
  <si>
    <t>Rojo</t>
  </si>
  <si>
    <t xml:space="preserve">&gt; </t>
  </si>
  <si>
    <t>Amarillo</t>
  </si>
  <si>
    <t xml:space="preserve">entre </t>
  </si>
  <si>
    <t>20% y 50%</t>
  </si>
  <si>
    <t>Verde</t>
  </si>
  <si>
    <t>&lt;</t>
  </si>
  <si>
    <t>Nombre del Indicador</t>
  </si>
  <si>
    <t>Vigencia 
(Año del seguiminto)</t>
  </si>
  <si>
    <t>Periodicidad de  medición (Mes/Trimestre/Semestre/Año)</t>
  </si>
  <si>
    <t>Meta según Periodicidad de medición</t>
  </si>
  <si>
    <t>V1= Número de Automotores siniestrados propiedad del Municipio de Santiago de Cali</t>
  </si>
  <si>
    <t>V2=  Numero total de Automotores propiedad del Municipio de Santiago de Cali</t>
  </si>
  <si>
    <t>Resultado del Indicador</t>
  </si>
  <si>
    <t>% de Cumplimiento de la meta</t>
  </si>
  <si>
    <t>Análisis y Observaciones</t>
  </si>
  <si>
    <t>Mejora</t>
  </si>
  <si>
    <t>Ago -Sept</t>
  </si>
  <si>
    <t>Oct – Dic</t>
  </si>
  <si>
    <t>Durante el tercer trimestre del año la siniestralidad de automotores se mantiene por debajo de 20% lo que indica que se esta cumliendo con las meta</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</si>
</sst>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rgb="FF000000"/>
      <name val="Calibri"/>
      <family val="2"/>
      <charset val="1"/>
    </font>
    <font>
      <sz val="11"/>
      <color rgb="FF000000"/>
      <name val="Arial"/>
      <family val="2"/>
      <charset val="1"/>
    </font>
    <font>
      <b/>
      <sz val="16"/>
      <color rgb="FFFFFFFF"/>
      <name val="Arial"/>
      <family val="2"/>
      <charset val="1"/>
    </font>
    <font>
      <b/>
      <sz val="11"/>
      <color rgb="FFFFFFFF"/>
      <name val="Arial"/>
      <family val="2"/>
      <charset val="1"/>
    </font>
    <font>
      <b/>
      <sz val="13"/>
      <color rgb="FF000000"/>
      <name val="Arial"/>
      <family val="2"/>
      <charset val="1"/>
    </font>
    <font>
      <b/>
      <sz val="11"/>
      <name val="Arial"/>
      <family val="2"/>
      <charset val="1"/>
    </font>
    <font>
      <sz val="11"/>
      <name val="Arial"/>
      <family val="2"/>
      <charset val="1"/>
    </font>
    <font>
      <sz val="11"/>
      <name val="Arial"/>
      <charset val="1"/>
    </font>
    <font>
      <sz val="11"/>
      <color rgb="FF333333"/>
      <name val="Arial"/>
      <charset val="1"/>
    </font>
    <font>
      <b/>
      <sz val="11"/>
      <color rgb="FF000000"/>
      <name val="Arial"/>
      <family val="2"/>
      <charset val="1"/>
    </font>
    <font>
      <sz val="11"/>
      <name val="Arial"/>
      <family val="2"/>
    </font>
    <font>
      <b/>
      <sz val="12"/>
      <color rgb="FF000000"/>
      <name val="Calibri"/>
      <family val="2"/>
      <charset val="1"/>
    </font>
    <font>
      <sz val="9"/>
      <color rgb="FF000000"/>
      <name val="Tahoma"/>
      <family val="2"/>
      <charset val="1"/>
    </font>
    <font>
      <b/>
      <sz val="12"/>
      <color rgb="FFFFFFFF"/>
      <name val="Arial"/>
      <family val="2"/>
      <charset val="1"/>
    </font>
    <font>
      <b/>
      <sz val="14"/>
      <color rgb="FF000000"/>
      <name val="Arial"/>
      <family val="2"/>
      <charset val="1"/>
    </font>
    <font>
      <b/>
      <sz val="9"/>
      <name val="Arial"/>
      <family val="2"/>
      <charset val="1"/>
    </font>
    <font>
      <sz val="11"/>
      <color rgb="FF000000"/>
      <name val="Calibri"/>
      <family val="2"/>
      <charset val="1"/>
    </font>
  </fonts>
  <fills count="12">
    <fill>
      <patternFill patternType="none"/>
    </fill>
    <fill>
      <patternFill patternType="gray125"/>
    </fill>
    <fill>
      <patternFill patternType="solid">
        <fgColor rgb="FFFFFFFF"/>
        <bgColor rgb="FFF2F2F2"/>
      </patternFill>
    </fill>
    <fill>
      <patternFill patternType="solid">
        <fgColor rgb="FF2683C6"/>
        <bgColor rgb="FF147FA8"/>
      </patternFill>
    </fill>
    <fill>
      <patternFill patternType="solid">
        <fgColor rgb="FF00B0F0"/>
        <bgColor rgb="FF1CADE4"/>
      </patternFill>
    </fill>
    <fill>
      <patternFill patternType="solid">
        <fgColor rgb="FF1CADE4"/>
        <bgColor rgb="FF00B0F0"/>
      </patternFill>
    </fill>
    <fill>
      <patternFill patternType="solid">
        <fgColor rgb="FFF2F2F2"/>
        <bgColor rgb="FFE7E7E7"/>
      </patternFill>
    </fill>
    <fill>
      <patternFill patternType="solid">
        <fgColor rgb="FFD2EFFA"/>
        <bgColor rgb="FFD4F5F7"/>
      </patternFill>
    </fill>
    <fill>
      <patternFill patternType="solid">
        <fgColor rgb="FFED1C24"/>
        <bgColor rgb="FFFF0000"/>
      </patternFill>
    </fill>
    <fill>
      <patternFill patternType="solid">
        <fgColor rgb="FFFFFF00"/>
        <bgColor rgb="FFFFFF00"/>
      </patternFill>
    </fill>
    <fill>
      <patternFill patternType="solid">
        <fgColor rgb="FF72BF44"/>
        <bgColor rgb="FF969696"/>
      </patternFill>
    </fill>
    <fill>
      <patternFill patternType="solid">
        <fgColor rgb="FFD4F5F7"/>
        <bgColor rgb="FFD2EFFA"/>
      </patternFill>
    </fill>
  </fills>
  <borders count="24">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hair">
        <color auto="1"/>
      </left>
      <right style="hair">
        <color auto="1"/>
      </right>
      <top/>
      <bottom style="hair">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s>
  <cellStyleXfs count="3">
    <xf numFmtId="0" fontId="0" fillId="0" borderId="0"/>
    <xf numFmtId="9" fontId="16" fillId="0" borderId="0" applyBorder="0" applyProtection="0"/>
    <xf numFmtId="9" fontId="16" fillId="0" borderId="0" applyBorder="0" applyProtection="0"/>
  </cellStyleXfs>
  <cellXfs count="84">
    <xf numFmtId="0" fontId="0" fillId="0" borderId="0" xfId="0"/>
    <xf numFmtId="0" fontId="0" fillId="0" borderId="0" xfId="0"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0" fillId="0" borderId="3" xfId="0" applyBorder="1" applyAlignment="1">
      <alignment vertical="center"/>
    </xf>
    <xf numFmtId="0" fontId="1" fillId="2" borderId="4" xfId="0" applyFont="1" applyFill="1" applyBorder="1" applyAlignment="1">
      <alignment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0" xfId="0" applyFont="1" applyFill="1" applyAlignment="1">
      <alignment horizontal="center" vertical="center"/>
    </xf>
    <xf numFmtId="0" fontId="2" fillId="2" borderId="8" xfId="0" applyFont="1" applyFill="1" applyBorder="1" applyAlignment="1">
      <alignment horizontal="center" vertical="center"/>
    </xf>
    <xf numFmtId="0" fontId="1" fillId="2" borderId="0" xfId="0" applyFont="1" applyFill="1" applyAlignment="1">
      <alignment vertical="center"/>
    </xf>
    <xf numFmtId="0" fontId="1" fillId="2" borderId="8" xfId="0" applyFont="1" applyFill="1" applyBorder="1" applyAlignment="1">
      <alignment vertical="center"/>
    </xf>
    <xf numFmtId="0" fontId="1" fillId="6" borderId="9" xfId="0" applyFont="1" applyFill="1" applyBorder="1" applyAlignment="1">
      <alignment horizontal="left" vertical="center"/>
    </xf>
    <xf numFmtId="0" fontId="1" fillId="2" borderId="10" xfId="0" applyFont="1" applyFill="1" applyBorder="1" applyAlignment="1" applyProtection="1">
      <alignment horizontal="center" vertical="center"/>
      <protection locked="0"/>
    </xf>
    <xf numFmtId="0" fontId="1" fillId="6" borderId="10" xfId="0" applyFont="1" applyFill="1" applyBorder="1" applyAlignment="1">
      <alignment horizontal="left" vertical="center"/>
    </xf>
    <xf numFmtId="0" fontId="0" fillId="2" borderId="0" xfId="0" applyFill="1" applyAlignment="1">
      <alignment vertical="center"/>
    </xf>
    <xf numFmtId="0" fontId="0" fillId="0" borderId="11" xfId="0" applyBorder="1" applyAlignment="1">
      <alignment vertical="center"/>
    </xf>
    <xf numFmtId="0" fontId="1" fillId="2" borderId="0" xfId="0" applyFont="1" applyFill="1" applyAlignment="1" applyProtection="1">
      <alignment horizontal="center" vertical="center"/>
      <protection locked="0"/>
    </xf>
    <xf numFmtId="0" fontId="1" fillId="2" borderId="0" xfId="0" applyFont="1" applyFill="1" applyAlignment="1" applyProtection="1">
      <alignment vertical="center"/>
      <protection locked="0"/>
    </xf>
    <xf numFmtId="0" fontId="5" fillId="6" borderId="9" xfId="0" applyFont="1" applyFill="1" applyBorder="1" applyAlignment="1">
      <alignment horizontal="left" vertical="center"/>
    </xf>
    <xf numFmtId="0" fontId="0" fillId="0" borderId="0" xfId="0" applyAlignment="1">
      <alignment horizontal="left" vertical="center"/>
    </xf>
    <xf numFmtId="0" fontId="9" fillId="7" borderId="9" xfId="0" applyFont="1" applyFill="1" applyBorder="1" applyAlignment="1" applyProtection="1">
      <alignment horizontal="center" vertical="center"/>
      <protection locked="0"/>
    </xf>
    <xf numFmtId="0" fontId="9" fillId="6" borderId="9" xfId="0" applyFont="1" applyFill="1" applyBorder="1" applyAlignment="1">
      <alignment vertical="center"/>
    </xf>
    <xf numFmtId="0" fontId="5" fillId="6" borderId="9" xfId="0" applyFont="1" applyFill="1" applyBorder="1" applyAlignment="1">
      <alignment vertical="center"/>
    </xf>
    <xf numFmtId="0" fontId="9" fillId="6" borderId="9" xfId="0" applyFont="1" applyFill="1" applyBorder="1" applyAlignment="1">
      <alignment horizontal="left" vertical="center" wrapText="1"/>
    </xf>
    <xf numFmtId="0" fontId="9" fillId="6" borderId="9" xfId="0" applyFont="1" applyFill="1" applyBorder="1" applyAlignment="1">
      <alignment vertical="center" wrapText="1"/>
    </xf>
    <xf numFmtId="0" fontId="9" fillId="6" borderId="12" xfId="0" applyFont="1" applyFill="1" applyBorder="1" applyAlignment="1">
      <alignment vertical="center" wrapText="1"/>
    </xf>
    <xf numFmtId="0" fontId="9" fillId="6" borderId="17" xfId="0" applyFont="1" applyFill="1" applyBorder="1" applyAlignment="1">
      <alignment vertical="center" wrapText="1"/>
    </xf>
    <xf numFmtId="0" fontId="1" fillId="0" borderId="0" xfId="0" applyFont="1" applyAlignment="1">
      <alignment vertical="center"/>
    </xf>
    <xf numFmtId="0" fontId="0" fillId="8" borderId="0" xfId="0" applyFont="1" applyFill="1"/>
    <xf numFmtId="0" fontId="0" fillId="0" borderId="0" xfId="0" applyFont="1" applyAlignment="1">
      <alignment horizontal="right"/>
    </xf>
    <xf numFmtId="9" fontId="0" fillId="0" borderId="0" xfId="0" applyNumberFormat="1" applyAlignment="1">
      <alignment horizontal="left" vertical="center"/>
    </xf>
    <xf numFmtId="0" fontId="0" fillId="9" borderId="0" xfId="0" applyFont="1" applyFill="1"/>
    <xf numFmtId="0" fontId="0" fillId="10" borderId="0" xfId="0" applyFont="1" applyFill="1"/>
    <xf numFmtId="0" fontId="0" fillId="0" borderId="20" xfId="0" applyBorder="1"/>
    <xf numFmtId="0" fontId="15" fillId="7" borderId="10" xfId="2" applyNumberFormat="1" applyFont="1" applyFill="1" applyBorder="1" applyAlignment="1" applyProtection="1">
      <alignment horizontal="center" vertical="center" wrapText="1"/>
      <protection hidden="1"/>
    </xf>
    <xf numFmtId="0" fontId="15" fillId="7" borderId="10" xfId="0" applyFont="1" applyFill="1" applyBorder="1" applyAlignment="1" applyProtection="1">
      <alignment horizontal="center" vertical="center" wrapText="1"/>
      <protection hidden="1"/>
    </xf>
    <xf numFmtId="9" fontId="6" fillId="0" borderId="21" xfId="1" applyFont="1" applyBorder="1" applyAlignment="1" applyProtection="1">
      <alignment horizontal="center" vertical="center"/>
    </xf>
    <xf numFmtId="3" fontId="1" fillId="11" borderId="21" xfId="0" applyNumberFormat="1" applyFont="1" applyFill="1" applyBorder="1" applyAlignment="1">
      <alignment horizontal="center" vertical="center"/>
    </xf>
    <xf numFmtId="9" fontId="6" fillId="2" borderId="22" xfId="1" applyFont="1" applyFill="1" applyBorder="1" applyAlignment="1" applyProtection="1">
      <alignment horizontal="center" vertical="center"/>
      <protection hidden="1"/>
    </xf>
    <xf numFmtId="0" fontId="6" fillId="0" borderId="21" xfId="0" applyFont="1" applyBorder="1" applyAlignment="1">
      <alignment horizontal="center" vertical="center"/>
    </xf>
    <xf numFmtId="0" fontId="6" fillId="0" borderId="21" xfId="0" applyFont="1" applyBorder="1" applyAlignment="1">
      <alignment horizontal="center" vertical="center"/>
    </xf>
    <xf numFmtId="0" fontId="6" fillId="0" borderId="23" xfId="0" applyFont="1" applyBorder="1" applyAlignment="1">
      <alignment horizontal="center" vertical="center"/>
    </xf>
    <xf numFmtId="9" fontId="6" fillId="0" borderId="23" xfId="1" applyFont="1" applyBorder="1" applyAlignment="1" applyProtection="1">
      <alignment horizontal="center" vertical="center"/>
    </xf>
    <xf numFmtId="3" fontId="1" fillId="11" borderId="23" xfId="0" applyNumberFormat="1" applyFont="1" applyFill="1" applyBorder="1" applyAlignment="1">
      <alignment horizontal="center" vertical="center"/>
    </xf>
    <xf numFmtId="4" fontId="6" fillId="0" borderId="23" xfId="0" applyNumberFormat="1" applyFont="1" applyBorder="1" applyAlignment="1">
      <alignment horizontal="center" vertical="center"/>
    </xf>
    <xf numFmtId="0" fontId="6" fillId="0" borderId="21" xfId="0" applyFont="1" applyBorder="1" applyAlignment="1">
      <alignment horizontal="center" vertical="center" wrapText="1"/>
    </xf>
    <xf numFmtId="0" fontId="11" fillId="0" borderId="0" xfId="0" applyFont="1" applyBorder="1" applyAlignment="1">
      <alignment horizontal="left" vertical="center"/>
    </xf>
    <xf numFmtId="0" fontId="1" fillId="0" borderId="13" xfId="0" applyFont="1" applyBorder="1" applyAlignment="1" applyProtection="1">
      <alignment horizontal="left" vertical="center" wrapText="1"/>
      <protection locked="0"/>
    </xf>
    <xf numFmtId="49" fontId="1" fillId="0" borderId="18" xfId="0" applyNumberFormat="1" applyFont="1" applyBorder="1" applyAlignment="1" applyProtection="1">
      <alignment horizontal="left" vertical="center" wrapText="1"/>
      <protection locked="0"/>
    </xf>
    <xf numFmtId="0" fontId="9" fillId="6" borderId="18" xfId="0" applyFont="1" applyFill="1" applyBorder="1" applyAlignment="1">
      <alignment horizontal="center" vertical="center" wrapText="1"/>
    </xf>
    <xf numFmtId="49" fontId="1" fillId="0" borderId="19" xfId="0" applyNumberFormat="1" applyFont="1" applyBorder="1" applyAlignment="1" applyProtection="1">
      <alignment horizontal="center" vertical="center" wrapText="1"/>
      <protection locked="0"/>
    </xf>
    <xf numFmtId="0" fontId="6" fillId="2" borderId="13" xfId="0" applyFont="1" applyFill="1" applyBorder="1" applyAlignment="1" applyProtection="1">
      <alignment horizontal="left" vertical="center" wrapText="1"/>
      <protection locked="0"/>
    </xf>
    <xf numFmtId="10" fontId="1" fillId="0" borderId="13" xfId="0" applyNumberFormat="1" applyFont="1" applyBorder="1" applyAlignment="1" applyProtection="1">
      <alignment horizontal="left" vertical="center" wrapText="1"/>
      <protection locked="0"/>
    </xf>
    <xf numFmtId="9" fontId="1" fillId="0" borderId="13" xfId="0" applyNumberFormat="1" applyFont="1" applyBorder="1" applyAlignment="1" applyProtection="1">
      <alignment horizontal="left" vertical="center" wrapText="1"/>
      <protection locked="0"/>
    </xf>
    <xf numFmtId="0" fontId="9" fillId="6" borderId="9" xfId="0" applyFont="1" applyFill="1" applyBorder="1" applyAlignment="1">
      <alignment vertical="center" wrapText="1"/>
    </xf>
    <xf numFmtId="0" fontId="6" fillId="0" borderId="13" xfId="0" applyFont="1" applyBorder="1" applyAlignment="1" applyProtection="1">
      <alignment horizontal="left" vertical="center" wrapText="1"/>
      <protection locked="0"/>
    </xf>
    <xf numFmtId="0" fontId="9" fillId="2" borderId="10" xfId="0" applyFont="1" applyFill="1" applyBorder="1" applyAlignment="1">
      <alignment horizontal="left" vertical="center" wrapText="1"/>
    </xf>
    <xf numFmtId="0" fontId="6" fillId="2" borderId="13" xfId="0" applyFont="1" applyFill="1" applyBorder="1" applyAlignment="1">
      <alignment horizontal="left" vertical="center"/>
    </xf>
    <xf numFmtId="0" fontId="2" fillId="3" borderId="16" xfId="0" applyFont="1" applyFill="1" applyBorder="1" applyAlignment="1">
      <alignment horizontal="center" vertical="center"/>
    </xf>
    <xf numFmtId="0" fontId="9" fillId="7" borderId="13" xfId="0" applyFont="1" applyFill="1" applyBorder="1" applyAlignment="1" applyProtection="1">
      <alignment horizontal="center" vertical="center"/>
      <protection locked="0"/>
    </xf>
    <xf numFmtId="0" fontId="10" fillId="2" borderId="13" xfId="0" applyFont="1" applyFill="1" applyBorder="1" applyAlignment="1" applyProtection="1">
      <alignment horizontal="left" vertical="center" wrapText="1"/>
      <protection locked="0"/>
    </xf>
    <xf numFmtId="0" fontId="5" fillId="6" borderId="15" xfId="0" applyFont="1" applyFill="1" applyBorder="1" applyAlignment="1">
      <alignment horizontal="left" vertical="center"/>
    </xf>
    <xf numFmtId="0" fontId="9" fillId="2" borderId="10" xfId="0" applyFont="1" applyFill="1" applyBorder="1" applyAlignment="1">
      <alignment horizontal="left" vertical="center"/>
    </xf>
    <xf numFmtId="0" fontId="5" fillId="6" borderId="9" xfId="0" applyFont="1" applyFill="1" applyBorder="1" applyAlignment="1">
      <alignment horizontal="left" vertical="center" wrapText="1"/>
    </xf>
    <xf numFmtId="0" fontId="5" fillId="2" borderId="10" xfId="0" applyFont="1" applyFill="1" applyBorder="1" applyAlignment="1">
      <alignment horizontal="left" vertical="center"/>
    </xf>
    <xf numFmtId="0" fontId="7" fillId="0" borderId="13" xfId="0" applyFont="1" applyBorder="1" applyAlignment="1"/>
    <xf numFmtId="0" fontId="7" fillId="0" borderId="14" xfId="0" applyFont="1" applyBorder="1" applyAlignment="1"/>
    <xf numFmtId="0" fontId="8" fillId="0" borderId="14" xfId="0" applyFont="1" applyBorder="1" applyAlignment="1"/>
    <xf numFmtId="0" fontId="8" fillId="0" borderId="1" xfId="0" applyFont="1" applyBorder="1" applyAlignment="1">
      <alignment vertical="center" wrapText="1"/>
    </xf>
    <xf numFmtId="0" fontId="4" fillId="7" borderId="5" xfId="0" applyFont="1" applyFill="1" applyBorder="1" applyAlignment="1">
      <alignment horizontal="center" vertical="center"/>
    </xf>
    <xf numFmtId="0" fontId="5" fillId="6" borderId="12" xfId="0" applyFont="1" applyFill="1" applyBorder="1" applyAlignment="1">
      <alignment horizontal="left" vertical="center" wrapText="1"/>
    </xf>
    <xf numFmtId="0" fontId="6" fillId="2" borderId="13" xfId="0" applyFont="1" applyFill="1" applyBorder="1" applyAlignment="1" applyProtection="1">
      <alignment horizontal="left" vertical="center"/>
    </xf>
    <xf numFmtId="0" fontId="0" fillId="0" borderId="10" xfId="0" applyBorder="1" applyAlignment="1">
      <alignment horizontal="center" vertical="center"/>
    </xf>
    <xf numFmtId="0" fontId="1" fillId="2" borderId="10"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3" borderId="5" xfId="0" applyFont="1" applyFill="1" applyBorder="1" applyAlignment="1">
      <alignment horizontal="center" vertical="center"/>
    </xf>
    <xf numFmtId="0" fontId="3" fillId="4" borderId="9" xfId="0" applyFont="1" applyFill="1" applyBorder="1" applyAlignment="1">
      <alignment horizontal="center" vertical="center"/>
    </xf>
    <xf numFmtId="0" fontId="3" fillId="5" borderId="10" xfId="0" applyFont="1" applyFill="1" applyBorder="1" applyAlignment="1">
      <alignment horizontal="center" vertical="center"/>
    </xf>
    <xf numFmtId="0" fontId="0" fillId="0" borderId="0" xfId="0" applyFont="1" applyBorder="1" applyAlignment="1">
      <alignment horizontal="center" vertical="center"/>
    </xf>
    <xf numFmtId="0" fontId="13" fillId="3" borderId="10" xfId="0" applyFont="1" applyFill="1" applyBorder="1" applyAlignment="1">
      <alignment horizontal="left" vertical="center"/>
    </xf>
    <xf numFmtId="0" fontId="14" fillId="2" borderId="10" xfId="0" applyFont="1" applyFill="1" applyBorder="1" applyAlignment="1">
      <alignment horizontal="center" vertical="center" wrapText="1"/>
    </xf>
    <xf numFmtId="0" fontId="15" fillId="7" borderId="10" xfId="0" applyFont="1" applyFill="1" applyBorder="1" applyAlignment="1" applyProtection="1">
      <alignment horizontal="center" vertical="center" wrapText="1"/>
      <protection hidden="1"/>
    </xf>
    <xf numFmtId="0" fontId="6" fillId="0" borderId="21" xfId="1" applyNumberFormat="1" applyFont="1" applyBorder="1" applyAlignment="1" applyProtection="1">
      <alignment horizontal="center" vertical="center"/>
    </xf>
  </cellXfs>
  <cellStyles count="3">
    <cellStyle name="Normal" xfId="0" builtinId="0"/>
    <cellStyle name="Porcentaje" xfId="1" builtinId="5"/>
    <cellStyle name="Texto explicativo" xfId="2" builtinId="53" customBuiltin="1"/>
  </cellStyles>
  <dxfs count="25">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0"/>
      </font>
      <fill>
        <patternFill>
          <bgColor theme="7" tint="0.39994506668294322"/>
        </patternFill>
      </fill>
    </dxf>
    <dxf>
      <font>
        <color theme="0"/>
      </font>
      <fill>
        <patternFill>
          <bgColor rgb="FFFF0000"/>
        </patternFill>
      </fill>
    </dxf>
    <dxf>
      <font>
        <color theme="0"/>
      </font>
      <fill>
        <patternFill>
          <bgColor theme="9"/>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strike val="0"/>
        <color rgb="FFFF0000"/>
      </font>
      <border diagonalUp="0" diagonalDown="0">
        <left style="thin">
          <color auto="1"/>
        </left>
        <right style="thin">
          <color auto="1"/>
        </right>
        <top style="thin">
          <color auto="1"/>
        </top>
        <bottom style="thin">
          <color auto="1"/>
        </bottom>
      </border>
    </dxf>
    <dxf>
      <font>
        <b/>
        <i val="0"/>
        <color rgb="FF008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
      <font>
        <color rgb="FFFFFFFF"/>
      </font>
    </dxf>
    <dxf>
      <font>
        <b/>
        <i val="0"/>
        <strike val="0"/>
        <color rgb="FFFF0000"/>
      </font>
      <border diagonalUp="0" diagonalDown="0">
        <left style="thin">
          <color auto="1"/>
        </left>
        <right style="thin">
          <color auto="1"/>
        </right>
        <top style="thin">
          <color auto="1"/>
        </top>
        <bottom style="thin">
          <color auto="1"/>
        </bottom>
      </border>
    </dxf>
    <dxf>
      <font>
        <b/>
        <i val="0"/>
        <color rgb="FF008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47FA8"/>
      <rgbColor rgb="FFC0C0C0"/>
      <rgbColor rgb="FF8B8B8B"/>
      <rgbColor rgb="FF9999FF"/>
      <rgbColor rgb="FF993366"/>
      <rgbColor rgb="FFF2F2F2"/>
      <rgbColor rgb="FFD4F5F7"/>
      <rgbColor rgb="FF660066"/>
      <rgbColor rgb="FFFF8080"/>
      <rgbColor rgb="FF0070C0"/>
      <rgbColor rgb="FFCCCCFF"/>
      <rgbColor rgb="FF000080"/>
      <rgbColor rgb="FFFF00FF"/>
      <rgbColor rgb="FFFFFF00"/>
      <rgbColor rgb="FF00FFFF"/>
      <rgbColor rgb="FF800080"/>
      <rgbColor rgb="FF800000"/>
      <rgbColor rgb="FF1C6092"/>
      <rgbColor rgb="FF0000FF"/>
      <rgbColor rgb="FF00B0F0"/>
      <rgbColor rgb="FFD2EFFA"/>
      <rgbColor rgb="FFE7E7E7"/>
      <rgbColor rgb="FFFFFF99"/>
      <rgbColor rgb="FF99CCFF"/>
      <rgbColor rgb="FFFF99CC"/>
      <rgbColor rgb="FFCC99FF"/>
      <rgbColor rgb="FFFFCC99"/>
      <rgbColor rgb="FF2683C6"/>
      <rgbColor rgb="FF1CADE4"/>
      <rgbColor rgb="FF72BF44"/>
      <rgbColor rgb="FFFFCC00"/>
      <rgbColor rgb="FFFF9900"/>
      <rgbColor rgb="FFFF6600"/>
      <rgbColor rgb="FF666699"/>
      <rgbColor rgb="FF969696"/>
      <rgbColor rgb="FF003366"/>
      <rgbColor rgb="FF00B050"/>
      <rgbColor rgb="FF003300"/>
      <rgbColor rgb="FF333300"/>
      <rgbColor rgb="FFED1C24"/>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c:style val="2"/>
  <c:chart>
    <c:title>
      <c:tx>
        <c:rich>
          <a:bodyPr rot="0"/>
          <a:lstStyle/>
          <a:p>
            <a:pPr>
              <a:defRPr sz="1800" b="1" strike="noStrike" spc="-1">
                <a:solidFill>
                  <a:srgbClr val="000000"/>
                </a:solidFill>
                <a:latin typeface="Calibri"/>
              </a:defRPr>
            </a:pPr>
            <a:r>
              <a:rPr lang="es-CO" sz="1800" b="1" strike="noStrike" spc="-1">
                <a:solidFill>
                  <a:srgbClr val="000000"/>
                </a:solidFill>
                <a:latin typeface="Calibri"/>
              </a:rPr>
              <a:t>Seguimiento </a:t>
            </a:r>
          </a:p>
        </c:rich>
      </c:tx>
      <c:layout/>
      <c:overlay val="0"/>
    </c:title>
    <c:autoTitleDeleted val="0"/>
    <c:plotArea>
      <c:layout>
        <c:manualLayout>
          <c:layoutTarget val="inner"/>
          <c:xMode val="edge"/>
          <c:yMode val="edge"/>
          <c:x val="3.7720488466757102E-2"/>
          <c:y val="0.160823962959463"/>
          <c:w val="0.85417232021709599"/>
          <c:h val="0.72370783331758504"/>
        </c:manualLayout>
      </c:layout>
      <c:barChart>
        <c:barDir val="col"/>
        <c:grouping val="clustered"/>
        <c:varyColors val="0"/>
        <c:ser>
          <c:idx val="0"/>
          <c:order val="0"/>
          <c:tx>
            <c:v>Meta</c:v>
          </c:tx>
          <c:spPr>
            <a:solidFill>
              <a:srgbClr val="CC99FF"/>
            </a:solidFill>
            <a:ln w="6480">
              <a:solidFill>
                <a:srgbClr val="147FA8"/>
              </a:solidFill>
              <a:round/>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'Ficha T Seguimiento'!$C$13:$C$24</c:f>
              <c:strCache>
                <c:ptCount val="2"/>
                <c:pt idx="0">
                  <c:v>Ago -Sept</c:v>
                </c:pt>
                <c:pt idx="1">
                  <c:v>Oct – Dic</c:v>
                </c:pt>
              </c:strCache>
            </c:strRef>
          </c:cat>
          <c:val>
            <c:numRef>
              <c:f>'Ficha T Seguimiento'!$D$13:$D$24</c:f>
              <c:numCache>
                <c:formatCode>0%</c:formatCode>
                <c:ptCount val="12"/>
                <c:pt idx="0">
                  <c:v>0.19</c:v>
                </c:pt>
                <c:pt idx="1">
                  <c:v>0.19</c:v>
                </c:pt>
              </c:numCache>
            </c:numRef>
          </c:val>
        </c:ser>
        <c:ser>
          <c:idx val="1"/>
          <c:order val="1"/>
          <c:tx>
            <c:v>Resultado</c:v>
          </c:tx>
          <c:spPr>
            <a:solidFill>
              <a:srgbClr val="0070C0"/>
            </a:solidFill>
            <a:ln w="6480">
              <a:solidFill>
                <a:srgbClr val="1C6092"/>
              </a:solidFill>
              <a:round/>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'Ficha T Seguimiento'!$C$13:$C$24</c:f>
              <c:strCache>
                <c:ptCount val="2"/>
                <c:pt idx="0">
                  <c:v>Ago -Sept</c:v>
                </c:pt>
                <c:pt idx="1">
                  <c:v>Oct – Dic</c:v>
                </c:pt>
              </c:strCache>
            </c:strRef>
          </c:cat>
          <c:val>
            <c:numRef>
              <c:f>'Ficha T Seguimiento'!$G$13:$G$24</c:f>
              <c:numCache>
                <c:formatCode>0%</c:formatCode>
                <c:ptCount val="12"/>
                <c:pt idx="0">
                  <c:v>2.5533890436397401E-2</c:v>
                </c:pt>
                <c:pt idx="1">
                  <c:v>1.8105849582172703E-2</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75"/>
        <c:overlap val="-25"/>
        <c:axId val="369904432"/>
        <c:axId val="369906000"/>
      </c:barChart>
      <c:catAx>
        <c:axId val="369904432"/>
        <c:scaling>
          <c:orientation val="minMax"/>
        </c:scaling>
        <c:delete val="0"/>
        <c:axPos val="b"/>
        <c:numFmt formatCode="General" sourceLinked="1"/>
        <c:majorTickMark val="none"/>
        <c:minorTickMark val="none"/>
        <c:tickLblPos val="nextTo"/>
        <c:spPr>
          <a:ln w="6480">
            <a:solidFill>
              <a:srgbClr val="8B8B8B"/>
            </a:solidFill>
            <a:round/>
          </a:ln>
        </c:spPr>
        <c:txPr>
          <a:bodyPr/>
          <a:lstStyle/>
          <a:p>
            <a:pPr>
              <a:defRPr sz="1100" b="0" strike="noStrike" spc="-1">
                <a:solidFill>
                  <a:srgbClr val="000000"/>
                </a:solidFill>
                <a:latin typeface="Calibri"/>
              </a:defRPr>
            </a:pPr>
            <a:endParaRPr lang="es-CO"/>
          </a:p>
        </c:txPr>
        <c:crossAx val="369906000"/>
        <c:crosses val="autoZero"/>
        <c:auto val="1"/>
        <c:lblAlgn val="ctr"/>
        <c:lblOffset val="100"/>
        <c:noMultiLvlLbl val="1"/>
      </c:catAx>
      <c:valAx>
        <c:axId val="369906000"/>
        <c:scaling>
          <c:orientation val="minMax"/>
        </c:scaling>
        <c:delete val="0"/>
        <c:axPos val="l"/>
        <c:majorGridlines>
          <c:spPr>
            <a:ln w="6480">
              <a:solidFill>
                <a:srgbClr val="8B8B8B"/>
              </a:solidFill>
              <a:round/>
            </a:ln>
          </c:spPr>
        </c:majorGridlines>
        <c:numFmt formatCode="0%" sourceLinked="0"/>
        <c:majorTickMark val="none"/>
        <c:minorTickMark val="none"/>
        <c:tickLblPos val="nextTo"/>
        <c:spPr>
          <a:ln w="6480">
            <a:solidFill>
              <a:srgbClr val="8B8B8B"/>
            </a:solidFill>
            <a:round/>
          </a:ln>
        </c:spPr>
        <c:txPr>
          <a:bodyPr/>
          <a:lstStyle/>
          <a:p>
            <a:pPr>
              <a:defRPr sz="1050" b="0" strike="noStrike" spc="-1">
                <a:solidFill>
                  <a:srgbClr val="000000"/>
                </a:solidFill>
                <a:latin typeface="Calibri"/>
              </a:defRPr>
            </a:pPr>
            <a:endParaRPr lang="es-CO"/>
          </a:p>
        </c:txPr>
        <c:crossAx val="369904432"/>
        <c:crosses val="autoZero"/>
        <c:crossBetween val="between"/>
      </c:valAx>
      <c:spPr>
        <a:solidFill>
          <a:srgbClr val="E7E7E7"/>
        </a:solidFill>
        <a:ln>
          <a:noFill/>
        </a:ln>
      </c:spPr>
    </c:plotArea>
    <c:legend>
      <c:legendPos val="b"/>
      <c:layout>
        <c:manualLayout>
          <c:xMode val="edge"/>
          <c:yMode val="edge"/>
          <c:x val="0.89768444555290305"/>
          <c:y val="0.25742959705741603"/>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1440</xdr:colOff>
      <xdr:row>0</xdr:row>
      <xdr:rowOff>176760</xdr:rowOff>
    </xdr:from>
    <xdr:to>
      <xdr:col>12</xdr:col>
      <xdr:colOff>81360</xdr:colOff>
      <xdr:row>9</xdr:row>
      <xdr:rowOff>148320</xdr:rowOff>
    </xdr:to>
    <xdr:sp macro="" textlink="">
      <xdr:nvSpPr>
        <xdr:cNvPr id="2" name="CustomShape 1"/>
        <xdr:cNvSpPr/>
      </xdr:nvSpPr>
      <xdr:spPr>
        <a:xfrm>
          <a:off x="394200" y="176760"/>
          <a:ext cx="10602000" cy="169524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9</xdr:col>
      <xdr:colOff>153720</xdr:colOff>
      <xdr:row>1</xdr:row>
      <xdr:rowOff>1800</xdr:rowOff>
    </xdr:from>
    <xdr:to>
      <xdr:col>12</xdr:col>
      <xdr:colOff>81000</xdr:colOff>
      <xdr:row>3</xdr:row>
      <xdr:rowOff>170280</xdr:rowOff>
    </xdr:to>
    <xdr:sp macro="" textlink="">
      <xdr:nvSpPr>
        <xdr:cNvPr id="3" name="CustomShape 1"/>
        <xdr:cNvSpPr/>
      </xdr:nvSpPr>
      <xdr:spPr>
        <a:xfrm>
          <a:off x="8136000" y="201600"/>
          <a:ext cx="2859840" cy="54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900" b="0" strike="noStrike" spc="-1">
              <a:solidFill>
                <a:srgbClr val="000000"/>
              </a:solidFill>
              <a:latin typeface="Arial"/>
            </a:rPr>
            <a:t>MEDE01.07.01.18.P05.F02</a:t>
          </a:r>
          <a:endParaRPr lang="es-CO" sz="900" b="0" strike="noStrike" spc="-1">
            <a:latin typeface="Times New Roman"/>
          </a:endParaRPr>
        </a:p>
      </xdr:txBody>
    </xdr:sp>
    <xdr:clientData/>
  </xdr:twoCellAnchor>
  <xdr:twoCellAnchor editAs="absolute">
    <xdr:from>
      <xdr:col>11</xdr:col>
      <xdr:colOff>552240</xdr:colOff>
      <xdr:row>3</xdr:row>
      <xdr:rowOff>171000</xdr:rowOff>
    </xdr:from>
    <xdr:to>
      <xdr:col>12</xdr:col>
      <xdr:colOff>81360</xdr:colOff>
      <xdr:row>5</xdr:row>
      <xdr:rowOff>86760</xdr:rowOff>
    </xdr:to>
    <xdr:sp macro="" textlink="">
      <xdr:nvSpPr>
        <xdr:cNvPr id="4" name="CustomShape 1"/>
        <xdr:cNvSpPr/>
      </xdr:nvSpPr>
      <xdr:spPr>
        <a:xfrm>
          <a:off x="9663120" y="751680"/>
          <a:ext cx="1333080" cy="2970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9</xdr:col>
      <xdr:colOff>153720</xdr:colOff>
      <xdr:row>3</xdr:row>
      <xdr:rowOff>171000</xdr:rowOff>
    </xdr:from>
    <xdr:to>
      <xdr:col>11</xdr:col>
      <xdr:colOff>551880</xdr:colOff>
      <xdr:row>5</xdr:row>
      <xdr:rowOff>86760</xdr:rowOff>
    </xdr:to>
    <xdr:sp macro="" textlink="">
      <xdr:nvSpPr>
        <xdr:cNvPr id="5" name="CustomShape 1"/>
        <xdr:cNvSpPr/>
      </xdr:nvSpPr>
      <xdr:spPr>
        <a:xfrm>
          <a:off x="8136000" y="751680"/>
          <a:ext cx="1526760" cy="2970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11</xdr:col>
      <xdr:colOff>541440</xdr:colOff>
      <xdr:row>5</xdr:row>
      <xdr:rowOff>67680</xdr:rowOff>
    </xdr:from>
    <xdr:to>
      <xdr:col>12</xdr:col>
      <xdr:colOff>81360</xdr:colOff>
      <xdr:row>9</xdr:row>
      <xdr:rowOff>148320</xdr:rowOff>
    </xdr:to>
    <xdr:sp macro="" textlink="">
      <xdr:nvSpPr>
        <xdr:cNvPr id="6" name="CustomShape 1"/>
        <xdr:cNvSpPr/>
      </xdr:nvSpPr>
      <xdr:spPr>
        <a:xfrm>
          <a:off x="9652320" y="1029600"/>
          <a:ext cx="1343880" cy="8424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9</xdr:col>
      <xdr:colOff>153720</xdr:colOff>
      <xdr:row>5</xdr:row>
      <xdr:rowOff>67680</xdr:rowOff>
    </xdr:from>
    <xdr:to>
      <xdr:col>11</xdr:col>
      <xdr:colOff>551880</xdr:colOff>
      <xdr:row>9</xdr:row>
      <xdr:rowOff>148320</xdr:rowOff>
    </xdr:to>
    <xdr:sp macro="" textlink="">
      <xdr:nvSpPr>
        <xdr:cNvPr id="7" name="CustomShape 1"/>
        <xdr:cNvSpPr/>
      </xdr:nvSpPr>
      <xdr:spPr>
        <a:xfrm>
          <a:off x="8136000" y="1029600"/>
          <a:ext cx="1526760" cy="8424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FECHA  DE </a:t>
          </a:r>
          <a:endParaRPr lang="es-CO" sz="800" b="0" strike="noStrike" spc="-1">
            <a:latin typeface="Times New Roman"/>
          </a:endParaRPr>
        </a:p>
        <a:p>
          <a:pPr algn="ctr">
            <a:lnSpc>
              <a:spcPct val="100000"/>
            </a:lnSpc>
          </a:pPr>
          <a:r>
            <a:rPr lang="es-CO" sz="800" b="0" strike="noStrike" spc="-1">
              <a:solidFill>
                <a:srgbClr val="000000"/>
              </a:solidFill>
              <a:latin typeface="Arial"/>
            </a:rPr>
            <a:t>ENTRADA EN </a:t>
          </a:r>
          <a:endParaRPr lang="es-CO" sz="800" b="0" strike="noStrike" spc="-1">
            <a:latin typeface="Times New Roman"/>
          </a:endParaRPr>
        </a:p>
        <a:p>
          <a:pPr algn="ctr">
            <a:lnSpc>
              <a:spcPct val="100000"/>
            </a:lnSpc>
          </a:pPr>
          <a:r>
            <a:rPr lang="es-CO" sz="800" b="0" strike="noStrike" spc="-1">
              <a:solidFill>
                <a:srgbClr val="000000"/>
              </a:solidFill>
              <a:latin typeface="Arial"/>
            </a:rPr>
            <a:t>VIGENCIA</a:t>
          </a:r>
          <a:endParaRPr lang="es-CO" sz="800" b="0" strike="noStrike" spc="-1">
            <a:latin typeface="Times New Roman"/>
          </a:endParaRPr>
        </a:p>
      </xdr:txBody>
    </xdr:sp>
    <xdr:clientData/>
  </xdr:twoCellAnchor>
  <xdr:twoCellAnchor editAs="absolute">
    <xdr:from>
      <xdr:col>2</xdr:col>
      <xdr:colOff>154800</xdr:colOff>
      <xdr:row>1</xdr:row>
      <xdr:rowOff>1800</xdr:rowOff>
    </xdr:from>
    <xdr:to>
      <xdr:col>9</xdr:col>
      <xdr:colOff>153360</xdr:colOff>
      <xdr:row>9</xdr:row>
      <xdr:rowOff>145440</xdr:rowOff>
    </xdr:to>
    <xdr:sp macro="" textlink="">
      <xdr:nvSpPr>
        <xdr:cNvPr id="8" name="CustomShape 1"/>
        <xdr:cNvSpPr/>
      </xdr:nvSpPr>
      <xdr:spPr>
        <a:xfrm>
          <a:off x="2845800" y="201600"/>
          <a:ext cx="5289840" cy="1667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endParaRPr lang="es-CO" sz="1200" b="0" strike="noStrike" spc="-1">
            <a:latin typeface="Times New Roman"/>
          </a:endParaRPr>
        </a:p>
        <a:p>
          <a:pPr algn="ctr">
            <a:lnSpc>
              <a:spcPct val="100000"/>
            </a:lnSpc>
          </a:pPr>
          <a:r>
            <a:rPr lang="es-CO" sz="1200" b="0" strike="noStrike" spc="-1">
              <a:solidFill>
                <a:srgbClr val="000000"/>
              </a:solidFill>
              <a:latin typeface="Arial"/>
            </a:rPr>
            <a:t>SISTEMAS DE GESTIÓN Y CONTROL </a:t>
          </a:r>
          <a:endParaRPr lang="es-CO" sz="1200" b="0" strike="noStrike" spc="-1">
            <a:latin typeface="Times New Roman"/>
          </a:endParaRPr>
        </a:p>
        <a:p>
          <a:pPr algn="ctr">
            <a:lnSpc>
              <a:spcPct val="100000"/>
            </a:lnSpc>
          </a:pPr>
          <a:r>
            <a:rPr lang="es-CO" sz="1200" b="0" strike="noStrike" spc="-1">
              <a:solidFill>
                <a:srgbClr val="000000"/>
              </a:solidFill>
              <a:latin typeface="Arial"/>
            </a:rPr>
            <a:t>INTEGRADOS</a:t>
          </a:r>
          <a:endParaRPr lang="es-CO" sz="1200" b="0" strike="noStrike" spc="-1">
            <a:latin typeface="Times New Roman"/>
          </a:endParaRPr>
        </a:p>
        <a:p>
          <a:pPr algn="ctr">
            <a:lnSpc>
              <a:spcPct val="100000"/>
            </a:lnSpc>
          </a:pPr>
          <a:r>
            <a:rPr lang="es-CO" sz="1200" b="0" strike="noStrike" spc="-1">
              <a:solidFill>
                <a:srgbClr val="000000"/>
              </a:solidFill>
              <a:latin typeface="Arial"/>
            </a:rPr>
            <a:t> (SISTEDA, SGC y MECI)</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FICHA TÉCNICA DE FORMULACIÓN DE INDICADORES </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  </a:t>
          </a:r>
          <a:endParaRPr lang="es-CO" sz="1200" b="0" strike="noStrike" spc="-1">
            <a:latin typeface="Times New Roman"/>
          </a:endParaRPr>
        </a:p>
      </xdr:txBody>
    </xdr:sp>
    <xdr:clientData/>
  </xdr:twoCellAnchor>
  <xdr:twoCellAnchor editAs="absolute">
    <xdr:from>
      <xdr:col>1</xdr:col>
      <xdr:colOff>106560</xdr:colOff>
      <xdr:row>6</xdr:row>
      <xdr:rowOff>11160</xdr:rowOff>
    </xdr:from>
    <xdr:to>
      <xdr:col>2</xdr:col>
      <xdr:colOff>47160</xdr:colOff>
      <xdr:row>9</xdr:row>
      <xdr:rowOff>148320</xdr:rowOff>
    </xdr:to>
    <xdr:sp macro="" textlink="">
      <xdr:nvSpPr>
        <xdr:cNvPr id="9" name="CustomShape 1"/>
        <xdr:cNvSpPr/>
      </xdr:nvSpPr>
      <xdr:spPr>
        <a:xfrm>
          <a:off x="499320" y="1163520"/>
          <a:ext cx="2238840" cy="708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lstStyle/>
        <a:p>
          <a:pPr algn="ctr">
            <a:lnSpc>
              <a:spcPct val="100000"/>
            </a:lnSpc>
          </a:pPr>
          <a:endParaRPr lang="es-CO" sz="1200" b="0" strike="noStrike" spc="-1">
            <a:latin typeface="Times New Roman"/>
          </a:endParaRPr>
        </a:p>
        <a:p>
          <a:pPr algn="ctr">
            <a:lnSpc>
              <a:spcPct val="100000"/>
            </a:lnSpc>
          </a:pPr>
          <a:r>
            <a:rPr lang="es-CO" sz="700" b="0" strike="noStrike" spc="-1">
              <a:solidFill>
                <a:srgbClr val="000000"/>
              </a:solidFill>
              <a:latin typeface="Arial"/>
            </a:rPr>
            <a:t>DIRECCIONAMIENTO </a:t>
          </a:r>
          <a:endParaRPr lang="es-CO" sz="700" b="0" strike="noStrike" spc="-1">
            <a:latin typeface="Times New Roman"/>
          </a:endParaRPr>
        </a:p>
        <a:p>
          <a:pPr algn="ctr">
            <a:lnSpc>
              <a:spcPct val="100000"/>
            </a:lnSpc>
          </a:pPr>
          <a:r>
            <a:rPr lang="es-CO" sz="700" b="0" strike="noStrike" spc="-1">
              <a:solidFill>
                <a:srgbClr val="000000"/>
              </a:solidFill>
              <a:latin typeface="Arial"/>
            </a:rPr>
            <a:t>ESTRATÉGICO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ESTRATÉGICA</a:t>
          </a:r>
          <a:endParaRPr lang="es-CO" sz="700" b="0" strike="noStrike" spc="-1">
            <a:latin typeface="Times New Roman"/>
          </a:endParaRPr>
        </a:p>
      </xdr:txBody>
    </xdr:sp>
    <xdr:clientData/>
  </xdr:twoCellAnchor>
  <xdr:twoCellAnchor editAs="absolute">
    <xdr:from>
      <xdr:col>1</xdr:col>
      <xdr:colOff>539280</xdr:colOff>
      <xdr:row>2</xdr:row>
      <xdr:rowOff>105120</xdr:rowOff>
    </xdr:from>
    <xdr:to>
      <xdr:col>1</xdr:col>
      <xdr:colOff>1752840</xdr:colOff>
      <xdr:row>6</xdr:row>
      <xdr:rowOff>100440</xdr:rowOff>
    </xdr:to>
    <xdr:pic>
      <xdr:nvPicPr>
        <xdr:cNvPr id="10" name="Picture 250"/>
        <xdr:cNvPicPr/>
      </xdr:nvPicPr>
      <xdr:blipFill>
        <a:blip xmlns:r="http://schemas.openxmlformats.org/officeDocument/2006/relationships" r:embed="rId1"/>
        <a:stretch/>
      </xdr:blipFill>
      <xdr:spPr>
        <a:xfrm>
          <a:off x="932040" y="495360"/>
          <a:ext cx="1213560" cy="757440"/>
        </a:xfrm>
        <a:prstGeom prst="rect">
          <a:avLst/>
        </a:prstGeom>
        <a:ln w="9360">
          <a:noFill/>
        </a:ln>
      </xdr:spPr>
    </xdr:pic>
    <xdr:clientData/>
  </xdr:twoCellAnchor>
  <xdr:twoCellAnchor>
    <xdr:from>
      <xdr:col>0</xdr:col>
      <xdr:colOff>0</xdr:colOff>
      <xdr:row>0</xdr:row>
      <xdr:rowOff>0</xdr:rowOff>
    </xdr:from>
    <xdr:to>
      <xdr:col>11</xdr:col>
      <xdr:colOff>914400</xdr:colOff>
      <xdr:row>39</xdr:row>
      <xdr:rowOff>0</xdr:rowOff>
    </xdr:to>
    <xdr:sp macro="" textlink="">
      <xdr:nvSpPr>
        <xdr:cNvPr id="109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9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9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9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8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8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8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8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7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6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6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360</xdr:colOff>
      <xdr:row>2</xdr:row>
      <xdr:rowOff>0</xdr:rowOff>
    </xdr:from>
    <xdr:to>
      <xdr:col>11</xdr:col>
      <xdr:colOff>9000</xdr:colOff>
      <xdr:row>8</xdr:row>
      <xdr:rowOff>123840</xdr:rowOff>
    </xdr:to>
    <xdr:sp macro="" textlink="">
      <xdr:nvSpPr>
        <xdr:cNvPr id="9" name="CustomShape 1"/>
        <xdr:cNvSpPr/>
      </xdr:nvSpPr>
      <xdr:spPr>
        <a:xfrm>
          <a:off x="383040" y="380880"/>
          <a:ext cx="10923840" cy="128952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8</xdr:col>
      <xdr:colOff>825705</xdr:colOff>
      <xdr:row>2</xdr:row>
      <xdr:rowOff>0</xdr:rowOff>
    </xdr:from>
    <xdr:to>
      <xdr:col>11</xdr:col>
      <xdr:colOff>9360</xdr:colOff>
      <xdr:row>4</xdr:row>
      <xdr:rowOff>55080</xdr:rowOff>
    </xdr:to>
    <xdr:sp macro="" textlink="">
      <xdr:nvSpPr>
        <xdr:cNvPr id="10" name="CustomShape 1"/>
        <xdr:cNvSpPr/>
      </xdr:nvSpPr>
      <xdr:spPr>
        <a:xfrm>
          <a:off x="8353440" y="380880"/>
          <a:ext cx="2953800" cy="4359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900" b="0" strike="noStrike" spc="-1">
              <a:solidFill>
                <a:srgbClr val="000000"/>
              </a:solidFill>
              <a:latin typeface="Arial"/>
            </a:rPr>
            <a:t>MEDE01.07.01.18.P05.F05</a:t>
          </a:r>
          <a:endParaRPr lang="es-CO" sz="900" b="0" strike="noStrike" spc="-1">
            <a:latin typeface="Times New Roman"/>
          </a:endParaRPr>
        </a:p>
      </xdr:txBody>
    </xdr:sp>
    <xdr:clientData/>
  </xdr:twoCellAnchor>
  <xdr:twoCellAnchor editAs="absolute">
    <xdr:from>
      <xdr:col>10</xdr:col>
      <xdr:colOff>92160</xdr:colOff>
      <xdr:row>4</xdr:row>
      <xdr:rowOff>55440</xdr:rowOff>
    </xdr:from>
    <xdr:to>
      <xdr:col>11</xdr:col>
      <xdr:colOff>9000</xdr:colOff>
      <xdr:row>5</xdr:row>
      <xdr:rowOff>87840</xdr:rowOff>
    </xdr:to>
    <xdr:sp macro="" textlink="">
      <xdr:nvSpPr>
        <xdr:cNvPr id="11" name="CustomShape 1"/>
        <xdr:cNvSpPr/>
      </xdr:nvSpPr>
      <xdr:spPr>
        <a:xfrm>
          <a:off x="9928800" y="817200"/>
          <a:ext cx="1378080" cy="2228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8</xdr:col>
      <xdr:colOff>825705</xdr:colOff>
      <xdr:row>4</xdr:row>
      <xdr:rowOff>55440</xdr:rowOff>
    </xdr:from>
    <xdr:to>
      <xdr:col>10</xdr:col>
      <xdr:colOff>91800</xdr:colOff>
      <xdr:row>5</xdr:row>
      <xdr:rowOff>87840</xdr:rowOff>
    </xdr:to>
    <xdr:sp macro="" textlink="">
      <xdr:nvSpPr>
        <xdr:cNvPr id="12" name="CustomShape 1"/>
        <xdr:cNvSpPr/>
      </xdr:nvSpPr>
      <xdr:spPr>
        <a:xfrm>
          <a:off x="8353440" y="817200"/>
          <a:ext cx="1575000" cy="2228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10</xdr:col>
      <xdr:colOff>81720</xdr:colOff>
      <xdr:row>5</xdr:row>
      <xdr:rowOff>78480</xdr:rowOff>
    </xdr:from>
    <xdr:to>
      <xdr:col>11</xdr:col>
      <xdr:colOff>9000</xdr:colOff>
      <xdr:row>8</xdr:row>
      <xdr:rowOff>123840</xdr:rowOff>
    </xdr:to>
    <xdr:sp macro="" textlink="">
      <xdr:nvSpPr>
        <xdr:cNvPr id="13" name="CustomShape 1"/>
        <xdr:cNvSpPr/>
      </xdr:nvSpPr>
      <xdr:spPr>
        <a:xfrm>
          <a:off x="9918360" y="1030680"/>
          <a:ext cx="1388520" cy="6397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8</xdr:col>
      <xdr:colOff>825705</xdr:colOff>
      <xdr:row>5</xdr:row>
      <xdr:rowOff>78480</xdr:rowOff>
    </xdr:from>
    <xdr:to>
      <xdr:col>10</xdr:col>
      <xdr:colOff>91800</xdr:colOff>
      <xdr:row>8</xdr:row>
      <xdr:rowOff>123840</xdr:rowOff>
    </xdr:to>
    <xdr:sp macro="" textlink="">
      <xdr:nvSpPr>
        <xdr:cNvPr id="14" name="CustomShape 1"/>
        <xdr:cNvSpPr/>
      </xdr:nvSpPr>
      <xdr:spPr>
        <a:xfrm>
          <a:off x="8353440" y="1030680"/>
          <a:ext cx="1575000" cy="6397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800" b="0" strike="noStrike" spc="-1">
              <a:solidFill>
                <a:srgbClr val="000000"/>
              </a:solidFill>
              <a:latin typeface="Arial"/>
            </a:rPr>
            <a:t>FECHA DE</a:t>
          </a:r>
          <a:endParaRPr lang="es-CO" sz="800" b="0" strike="noStrike" spc="-1">
            <a:latin typeface="Times New Roman"/>
          </a:endParaRPr>
        </a:p>
        <a:p>
          <a:pPr algn="ctr">
            <a:lnSpc>
              <a:spcPct val="100000"/>
            </a:lnSpc>
          </a:pPr>
          <a:r>
            <a:rPr lang="es-CO" sz="800" b="0" strike="noStrike" spc="-1">
              <a:solidFill>
                <a:srgbClr val="000000"/>
              </a:solidFill>
              <a:latin typeface="Arial"/>
            </a:rPr>
            <a:t>ENTRADA</a:t>
          </a:r>
          <a:endParaRPr lang="es-CO" sz="800" b="0" strike="noStrike" spc="-1">
            <a:latin typeface="Times New Roman"/>
          </a:endParaRPr>
        </a:p>
        <a:p>
          <a:pPr algn="ctr">
            <a:lnSpc>
              <a:spcPct val="100000"/>
            </a:lnSpc>
          </a:pPr>
          <a:r>
            <a:rPr lang="es-CO" sz="800" b="0" strike="noStrike" spc="-1">
              <a:solidFill>
                <a:srgbClr val="000000"/>
              </a:solidFill>
              <a:latin typeface="Arial"/>
            </a:rPr>
            <a:t>EN VIGENCIA                    </a:t>
          </a:r>
          <a:endParaRPr lang="es-CO" sz="800" b="0" strike="noStrike" spc="-1">
            <a:latin typeface="Times New Roman"/>
          </a:endParaRPr>
        </a:p>
      </xdr:txBody>
    </xdr:sp>
    <xdr:clientData/>
  </xdr:twoCellAnchor>
  <xdr:twoCellAnchor editAs="absolute">
    <xdr:from>
      <xdr:col>3</xdr:col>
      <xdr:colOff>281520</xdr:colOff>
      <xdr:row>2</xdr:row>
      <xdr:rowOff>0</xdr:rowOff>
    </xdr:from>
    <xdr:to>
      <xdr:col>8</xdr:col>
      <xdr:colOff>825345</xdr:colOff>
      <xdr:row>8</xdr:row>
      <xdr:rowOff>123840</xdr:rowOff>
    </xdr:to>
    <xdr:sp macro="" textlink="">
      <xdr:nvSpPr>
        <xdr:cNvPr id="15" name="CustomShape 1"/>
        <xdr:cNvSpPr/>
      </xdr:nvSpPr>
      <xdr:spPr>
        <a:xfrm>
          <a:off x="2912040" y="380880"/>
          <a:ext cx="5441040" cy="1289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lstStyle/>
        <a:p>
          <a:pPr algn="ctr">
            <a:lnSpc>
              <a:spcPct val="100000"/>
            </a:lnSpc>
          </a:pPr>
          <a:r>
            <a:rPr lang="es-CO" sz="1000" b="0" strike="noStrike" spc="-1">
              <a:solidFill>
                <a:srgbClr val="000000"/>
              </a:solidFill>
              <a:latin typeface="Arial"/>
            </a:rPr>
            <a:t>SISTEMAS DE GESTIÓN Y CONTROL </a:t>
          </a:r>
          <a:endParaRPr lang="es-CO" sz="1000" b="0" strike="noStrike" spc="-1">
            <a:latin typeface="Times New Roman"/>
          </a:endParaRPr>
        </a:p>
        <a:p>
          <a:pPr algn="ctr">
            <a:lnSpc>
              <a:spcPct val="100000"/>
            </a:lnSpc>
          </a:pPr>
          <a:r>
            <a:rPr lang="es-CO" sz="1000" b="0" strike="noStrike" spc="-1">
              <a:solidFill>
                <a:srgbClr val="000000"/>
              </a:solidFill>
              <a:latin typeface="Arial"/>
            </a:rPr>
            <a:t>INTEGRADOS</a:t>
          </a:r>
          <a:endParaRPr lang="es-CO" sz="1000" b="0" strike="noStrike" spc="-1">
            <a:latin typeface="Times New Roman"/>
          </a:endParaRPr>
        </a:p>
        <a:p>
          <a:pPr algn="ctr">
            <a:lnSpc>
              <a:spcPct val="100000"/>
            </a:lnSpc>
          </a:pPr>
          <a:r>
            <a:rPr lang="es-CO" sz="1000" b="0" strike="noStrike" spc="-1">
              <a:solidFill>
                <a:srgbClr val="000000"/>
              </a:solidFill>
              <a:latin typeface="Arial"/>
            </a:rPr>
            <a:t>(SISTEDA, SGC y MECI)</a:t>
          </a:r>
          <a:endParaRPr lang="es-CO" sz="1000" b="0" strike="noStrike" spc="-1">
            <a:latin typeface="Times New Roman"/>
          </a:endParaRPr>
        </a:p>
        <a:p>
          <a:pPr algn="ctr">
            <a:lnSpc>
              <a:spcPct val="100000"/>
            </a:lnSpc>
          </a:pPr>
          <a:endParaRPr lang="es-CO" sz="1000" b="0" strike="noStrike" spc="-1">
            <a:latin typeface="Times New Roman"/>
          </a:endParaRPr>
        </a:p>
        <a:p>
          <a:pPr algn="ctr">
            <a:lnSpc>
              <a:spcPct val="100000"/>
            </a:lnSpc>
          </a:pPr>
          <a:r>
            <a:rPr lang="es-CO" sz="1200" b="1" strike="noStrike" spc="-1">
              <a:solidFill>
                <a:srgbClr val="000000"/>
              </a:solidFill>
              <a:latin typeface="Arial"/>
            </a:rPr>
            <a:t>FICHA TÉCNICA DE SEGUIMIENTO DE INDICADORES  </a:t>
          </a:r>
          <a:endParaRPr lang="es-CO" sz="1200" b="0" strike="noStrike" spc="-1">
            <a:latin typeface="Times New Roman"/>
          </a:endParaRPr>
        </a:p>
      </xdr:txBody>
    </xdr:sp>
    <xdr:clientData/>
  </xdr:twoCellAnchor>
  <xdr:twoCellAnchor editAs="absolute">
    <xdr:from>
      <xdr:col>1</xdr:col>
      <xdr:colOff>62640</xdr:colOff>
      <xdr:row>6</xdr:row>
      <xdr:rowOff>53280</xdr:rowOff>
    </xdr:from>
    <xdr:to>
      <xdr:col>3</xdr:col>
      <xdr:colOff>239760</xdr:colOff>
      <xdr:row>8</xdr:row>
      <xdr:rowOff>94680</xdr:rowOff>
    </xdr:to>
    <xdr:sp macro="" textlink="">
      <xdr:nvSpPr>
        <xdr:cNvPr id="16" name="CustomShape 1"/>
        <xdr:cNvSpPr/>
      </xdr:nvSpPr>
      <xdr:spPr>
        <a:xfrm>
          <a:off x="445320" y="1234080"/>
          <a:ext cx="2424960" cy="4071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lstStyle/>
        <a:p>
          <a:pPr algn="ctr">
            <a:lnSpc>
              <a:spcPct val="100000"/>
            </a:lnSpc>
          </a:pPr>
          <a:r>
            <a:rPr lang="es-CO" sz="700" b="0" strike="noStrike" spc="-1">
              <a:solidFill>
                <a:srgbClr val="000000"/>
              </a:solidFill>
              <a:latin typeface="Arial"/>
            </a:rPr>
            <a:t>DIRECCIONAMIENTO ESTRATEGICO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ESTRATEGICA</a:t>
          </a:r>
          <a:endParaRPr lang="es-CO" sz="700" b="0" strike="noStrike" spc="-1">
            <a:latin typeface="Times New Roman"/>
          </a:endParaRPr>
        </a:p>
      </xdr:txBody>
    </xdr:sp>
    <xdr:clientData/>
  </xdr:twoCellAnchor>
  <xdr:twoCellAnchor editAs="absolute">
    <xdr:from>
      <xdr:col>1</xdr:col>
      <xdr:colOff>637560</xdr:colOff>
      <xdr:row>2</xdr:row>
      <xdr:rowOff>38520</xdr:rowOff>
    </xdr:from>
    <xdr:to>
      <xdr:col>2</xdr:col>
      <xdr:colOff>1013400</xdr:colOff>
      <xdr:row>6</xdr:row>
      <xdr:rowOff>81000</xdr:rowOff>
    </xdr:to>
    <xdr:pic>
      <xdr:nvPicPr>
        <xdr:cNvPr id="17" name="Picture 250"/>
        <xdr:cNvPicPr/>
      </xdr:nvPicPr>
      <xdr:blipFill>
        <a:blip xmlns:r="http://schemas.openxmlformats.org/officeDocument/2006/relationships" r:embed="rId1"/>
        <a:stretch/>
      </xdr:blipFill>
      <xdr:spPr>
        <a:xfrm>
          <a:off x="1020240" y="419400"/>
          <a:ext cx="1283400" cy="842400"/>
        </a:xfrm>
        <a:prstGeom prst="rect">
          <a:avLst/>
        </a:prstGeom>
        <a:ln w="9360">
          <a:noFill/>
        </a:ln>
      </xdr:spPr>
    </xdr:pic>
    <xdr:clientData/>
  </xdr:twoCellAnchor>
  <xdr:twoCellAnchor editAs="oneCell">
    <xdr:from>
      <xdr:col>1</xdr:col>
      <xdr:colOff>111600</xdr:colOff>
      <xdr:row>25</xdr:row>
      <xdr:rowOff>54720</xdr:rowOff>
    </xdr:from>
    <xdr:to>
      <xdr:col>10</xdr:col>
      <xdr:colOff>1269720</xdr:colOff>
      <xdr:row>45</xdr:row>
      <xdr:rowOff>54000</xdr:rowOff>
    </xdr:to>
    <xdr:graphicFrame macro="">
      <xdr:nvGraphicFramePr>
        <xdr:cNvPr id="18" name="1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58"/>
  <sheetViews>
    <sheetView showGridLines="0" zoomScale="85" zoomScaleNormal="85" workbookViewId="0">
      <selection activeCell="C46" sqref="C46:M46"/>
    </sheetView>
  </sheetViews>
  <sheetFormatPr baseColWidth="10" defaultColWidth="9.140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025" width="12.28515625" style="1" customWidth="1"/>
  </cols>
  <sheetData>
    <row r="2" spans="2:13" x14ac:dyDescent="0.25">
      <c r="B2" s="75"/>
      <c r="C2" s="75"/>
      <c r="D2" s="75"/>
      <c r="E2" s="75"/>
      <c r="F2" s="75"/>
      <c r="G2" s="75"/>
      <c r="H2" s="75"/>
      <c r="I2" s="75"/>
      <c r="J2" s="75"/>
      <c r="K2" s="75"/>
      <c r="L2" s="75"/>
      <c r="M2" s="75"/>
    </row>
    <row r="3" spans="2:13" x14ac:dyDescent="0.25">
      <c r="B3" s="75"/>
      <c r="C3" s="75"/>
      <c r="D3" s="75"/>
      <c r="E3" s="75"/>
      <c r="F3" s="75"/>
      <c r="G3" s="75"/>
      <c r="H3" s="75"/>
      <c r="I3" s="75"/>
      <c r="J3" s="75"/>
      <c r="K3" s="75"/>
      <c r="L3" s="75"/>
      <c r="M3" s="75"/>
    </row>
    <row r="4" spans="2:13" x14ac:dyDescent="0.25">
      <c r="B4" s="75"/>
      <c r="C4" s="75"/>
      <c r="D4" s="75"/>
      <c r="E4" s="75"/>
      <c r="F4" s="75"/>
      <c r="G4" s="75"/>
      <c r="H4" s="75"/>
      <c r="I4" s="75"/>
      <c r="J4" s="75"/>
      <c r="K4" s="75"/>
      <c r="L4" s="75"/>
      <c r="M4" s="75"/>
    </row>
    <row r="5" spans="2:13" x14ac:dyDescent="0.25">
      <c r="B5" s="75"/>
      <c r="C5" s="75"/>
      <c r="D5" s="75"/>
      <c r="E5" s="75"/>
      <c r="F5" s="75"/>
      <c r="G5" s="75"/>
      <c r="H5" s="75"/>
      <c r="I5" s="75"/>
      <c r="J5" s="75"/>
      <c r="K5" s="75"/>
      <c r="L5" s="75"/>
      <c r="M5" s="75"/>
    </row>
    <row r="6" spans="2:13" x14ac:dyDescent="0.25">
      <c r="B6" s="75"/>
      <c r="C6" s="75"/>
      <c r="D6" s="75"/>
      <c r="E6" s="75"/>
      <c r="F6" s="75"/>
      <c r="G6" s="75"/>
      <c r="H6" s="75"/>
      <c r="I6" s="75"/>
      <c r="J6" s="75"/>
      <c r="K6" s="75"/>
      <c r="L6" s="75"/>
      <c r="M6" s="75"/>
    </row>
    <row r="7" spans="2:13" x14ac:dyDescent="0.25">
      <c r="B7" s="75"/>
      <c r="C7" s="75"/>
      <c r="D7" s="75"/>
      <c r="E7" s="75"/>
      <c r="F7" s="75"/>
      <c r="G7" s="75"/>
      <c r="H7" s="75"/>
      <c r="I7" s="75"/>
      <c r="J7" s="75"/>
      <c r="K7" s="75"/>
      <c r="L7" s="75"/>
      <c r="M7" s="75"/>
    </row>
    <row r="8" spans="2:13" x14ac:dyDescent="0.25">
      <c r="B8" s="75"/>
      <c r="C8" s="75"/>
      <c r="D8" s="75"/>
      <c r="E8" s="75"/>
      <c r="F8" s="75"/>
      <c r="G8" s="75"/>
      <c r="H8" s="75"/>
      <c r="I8" s="75"/>
      <c r="J8" s="75"/>
      <c r="K8" s="75"/>
      <c r="L8" s="75"/>
      <c r="M8" s="75"/>
    </row>
    <row r="9" spans="2:13" x14ac:dyDescent="0.25">
      <c r="B9" s="75"/>
      <c r="C9" s="75"/>
      <c r="D9" s="75"/>
      <c r="E9" s="75"/>
      <c r="F9" s="75"/>
      <c r="G9" s="75"/>
      <c r="H9" s="75"/>
      <c r="I9" s="75"/>
      <c r="J9" s="75"/>
      <c r="K9" s="75"/>
      <c r="L9" s="75"/>
      <c r="M9" s="75"/>
    </row>
    <row r="10" spans="2:13" x14ac:dyDescent="0.25">
      <c r="B10" s="75"/>
      <c r="C10" s="75"/>
      <c r="D10" s="75"/>
      <c r="E10" s="75"/>
      <c r="F10" s="75"/>
      <c r="G10" s="75"/>
      <c r="H10" s="75"/>
      <c r="I10" s="75"/>
      <c r="J10" s="75"/>
      <c r="K10" s="75"/>
      <c r="L10" s="75"/>
      <c r="M10" s="75"/>
    </row>
    <row r="11" spans="2:13" ht="12.75" customHeight="1" x14ac:dyDescent="0.25">
      <c r="B11" s="2"/>
      <c r="C11" s="3"/>
      <c r="D11" s="3"/>
      <c r="E11" s="3"/>
      <c r="F11" s="4"/>
      <c r="G11" s="3"/>
      <c r="H11" s="3"/>
      <c r="I11" s="3"/>
      <c r="J11" s="3"/>
      <c r="K11" s="3"/>
      <c r="L11" s="3"/>
      <c r="M11" s="5"/>
    </row>
    <row r="12" spans="2:13" ht="23.25" customHeight="1" x14ac:dyDescent="0.25">
      <c r="B12" s="76" t="s">
        <v>0</v>
      </c>
      <c r="C12" s="76"/>
      <c r="D12" s="76"/>
      <c r="E12" s="76"/>
      <c r="F12" s="76"/>
      <c r="G12" s="76"/>
      <c r="H12" s="76"/>
      <c r="I12" s="76"/>
      <c r="J12" s="76"/>
      <c r="K12" s="76"/>
      <c r="L12" s="76"/>
      <c r="M12" s="76"/>
    </row>
    <row r="13" spans="2:13" ht="15.75" customHeight="1" x14ac:dyDescent="0.25">
      <c r="B13" s="6"/>
      <c r="C13" s="7"/>
      <c r="D13" s="8"/>
      <c r="E13" s="8"/>
      <c r="F13" s="7"/>
      <c r="G13" s="7"/>
      <c r="H13" s="7"/>
      <c r="I13" s="8"/>
      <c r="J13" s="8"/>
      <c r="K13" s="7"/>
      <c r="L13" s="7"/>
      <c r="M13" s="9"/>
    </row>
    <row r="14" spans="2:13" ht="12.75" customHeight="1" x14ac:dyDescent="0.25">
      <c r="B14" s="77" t="s">
        <v>1</v>
      </c>
      <c r="C14" s="77"/>
      <c r="D14" s="10"/>
      <c r="E14" s="10"/>
      <c r="F14" s="78" t="s">
        <v>2</v>
      </c>
      <c r="G14" s="78"/>
      <c r="H14" s="78"/>
      <c r="I14" s="10"/>
      <c r="J14" s="10"/>
      <c r="K14" s="78" t="s">
        <v>3</v>
      </c>
      <c r="L14" s="78"/>
      <c r="M14" s="11"/>
    </row>
    <row r="15" spans="2:13" ht="12.75" customHeight="1" x14ac:dyDescent="0.25">
      <c r="B15" s="77"/>
      <c r="C15" s="77"/>
      <c r="D15" s="10"/>
      <c r="E15" s="10"/>
      <c r="F15" s="78"/>
      <c r="G15" s="78"/>
      <c r="H15" s="78"/>
      <c r="I15" s="10"/>
      <c r="J15" s="10"/>
      <c r="K15" s="78"/>
      <c r="L15" s="78"/>
      <c r="M15" s="11"/>
    </row>
    <row r="16" spans="2:13" ht="14.25" customHeight="1" x14ac:dyDescent="0.25">
      <c r="B16" s="12" t="s">
        <v>4</v>
      </c>
      <c r="C16" s="13"/>
      <c r="F16" s="14" t="s">
        <v>5</v>
      </c>
      <c r="G16" s="73"/>
      <c r="H16" s="73"/>
      <c r="J16" s="10"/>
      <c r="K16" s="74" t="s">
        <v>6</v>
      </c>
      <c r="L16" s="74"/>
      <c r="M16" s="11"/>
    </row>
    <row r="17" spans="2:13" x14ac:dyDescent="0.25">
      <c r="B17" s="12" t="s">
        <v>7</v>
      </c>
      <c r="C17" s="13" t="s">
        <v>8</v>
      </c>
      <c r="F17" s="14" t="s">
        <v>9</v>
      </c>
      <c r="G17" s="73"/>
      <c r="H17" s="73"/>
      <c r="J17" s="10"/>
      <c r="K17" s="74"/>
      <c r="L17" s="74"/>
      <c r="M17" s="11"/>
    </row>
    <row r="18" spans="2:13" x14ac:dyDescent="0.25">
      <c r="B18" s="12" t="s">
        <v>10</v>
      </c>
      <c r="C18" s="13"/>
      <c r="F18" s="14" t="s">
        <v>11</v>
      </c>
      <c r="G18" s="73" t="s">
        <v>8</v>
      </c>
      <c r="H18" s="73"/>
      <c r="J18" s="10"/>
      <c r="K18" s="74"/>
      <c r="L18" s="74"/>
      <c r="M18" s="11"/>
    </row>
    <row r="19" spans="2:13" x14ac:dyDescent="0.25">
      <c r="B19" s="12" t="s">
        <v>12</v>
      </c>
      <c r="C19" s="13"/>
      <c r="F19" s="14" t="s">
        <v>13</v>
      </c>
      <c r="G19" s="73"/>
      <c r="H19" s="73"/>
      <c r="I19" s="10"/>
      <c r="J19" s="15"/>
      <c r="K19" s="15"/>
      <c r="L19" s="15"/>
      <c r="M19" s="11"/>
    </row>
    <row r="20" spans="2:13" ht="10.5" customHeight="1" x14ac:dyDescent="0.25">
      <c r="B20" s="16"/>
      <c r="C20" s="17"/>
      <c r="D20" s="10"/>
      <c r="E20" s="10"/>
      <c r="F20" s="10"/>
      <c r="G20" s="10"/>
      <c r="H20" s="18"/>
      <c r="I20" s="10"/>
      <c r="J20" s="15"/>
      <c r="K20" s="15"/>
      <c r="L20" s="15"/>
      <c r="M20" s="11"/>
    </row>
    <row r="21" spans="2:13" ht="17.25" customHeight="1" x14ac:dyDescent="0.25">
      <c r="B21" s="70" t="s">
        <v>14</v>
      </c>
      <c r="C21" s="70"/>
      <c r="D21" s="70"/>
      <c r="E21" s="70"/>
      <c r="F21" s="70"/>
      <c r="G21" s="70"/>
      <c r="H21" s="70"/>
      <c r="I21" s="70"/>
      <c r="J21" s="70"/>
      <c r="K21" s="70"/>
      <c r="L21" s="70"/>
      <c r="M21" s="70"/>
    </row>
    <row r="22" spans="2:13" ht="14.25" customHeight="1" x14ac:dyDescent="0.25">
      <c r="B22" s="70"/>
      <c r="C22" s="70"/>
      <c r="D22" s="70"/>
      <c r="E22" s="70"/>
      <c r="F22" s="70"/>
      <c r="G22" s="70"/>
      <c r="H22" s="70"/>
      <c r="I22" s="70"/>
      <c r="J22" s="70"/>
      <c r="K22" s="70"/>
      <c r="L22" s="70"/>
      <c r="M22" s="70"/>
    </row>
    <row r="23" spans="2:13" ht="21" customHeight="1" x14ac:dyDescent="0.25">
      <c r="B23" s="71" t="s">
        <v>15</v>
      </c>
      <c r="C23" s="65" t="s">
        <v>16</v>
      </c>
      <c r="D23" s="65"/>
      <c r="E23" s="65"/>
      <c r="F23" s="65"/>
      <c r="G23" s="72" t="s">
        <v>17</v>
      </c>
      <c r="H23" s="72"/>
      <c r="I23" s="72"/>
      <c r="J23" s="72"/>
      <c r="K23" s="72"/>
      <c r="L23" s="72"/>
      <c r="M23" s="72"/>
    </row>
    <row r="24" spans="2:13" ht="20.100000000000001" customHeight="1" x14ac:dyDescent="0.25">
      <c r="B24" s="71"/>
      <c r="C24" s="65" t="s">
        <v>18</v>
      </c>
      <c r="D24" s="65"/>
      <c r="E24" s="65"/>
      <c r="F24" s="65"/>
      <c r="G24" s="72" t="s">
        <v>19</v>
      </c>
      <c r="H24" s="72"/>
      <c r="I24" s="72"/>
      <c r="J24" s="72"/>
      <c r="K24" s="72"/>
      <c r="L24" s="72"/>
      <c r="M24" s="72"/>
    </row>
    <row r="25" spans="2:13" ht="20.100000000000001" customHeight="1" x14ac:dyDescent="0.25">
      <c r="B25" s="71"/>
      <c r="C25" s="65" t="s">
        <v>20</v>
      </c>
      <c r="D25" s="65"/>
      <c r="E25" s="65"/>
      <c r="F25" s="65"/>
      <c r="G25" s="72" t="s">
        <v>21</v>
      </c>
      <c r="H25" s="72"/>
      <c r="I25" s="72"/>
      <c r="J25" s="72"/>
      <c r="K25" s="72"/>
      <c r="L25" s="72"/>
      <c r="M25" s="72"/>
    </row>
    <row r="26" spans="2:13" ht="20.100000000000001" customHeight="1" x14ac:dyDescent="0.25">
      <c r="B26" s="71"/>
      <c r="C26" s="65" t="s">
        <v>22</v>
      </c>
      <c r="D26" s="65"/>
      <c r="E26" s="65"/>
      <c r="F26" s="65"/>
      <c r="G26" s="72" t="s">
        <v>23</v>
      </c>
      <c r="H26" s="72"/>
      <c r="I26" s="72"/>
      <c r="J26" s="72"/>
      <c r="K26" s="72"/>
      <c r="L26" s="72"/>
      <c r="M26" s="72"/>
    </row>
    <row r="27" spans="2:13" ht="23.25" customHeight="1" x14ac:dyDescent="0.25">
      <c r="B27" s="64" t="s">
        <v>24</v>
      </c>
      <c r="C27" s="65" t="s">
        <v>25</v>
      </c>
      <c r="D27" s="65"/>
      <c r="E27" s="65"/>
      <c r="F27" s="65"/>
      <c r="G27" s="66" t="s">
        <v>26</v>
      </c>
      <c r="H27" s="66"/>
      <c r="I27" s="66"/>
      <c r="J27" s="66"/>
      <c r="K27" s="66"/>
      <c r="L27" s="66"/>
      <c r="M27" s="66"/>
    </row>
    <row r="28" spans="2:13" ht="23.25" customHeight="1" x14ac:dyDescent="0.25">
      <c r="B28" s="64"/>
      <c r="C28" s="65" t="s">
        <v>27</v>
      </c>
      <c r="D28" s="65"/>
      <c r="E28" s="65"/>
      <c r="F28" s="65"/>
      <c r="G28" s="67" t="s">
        <v>28</v>
      </c>
      <c r="H28" s="67"/>
      <c r="I28" s="67"/>
      <c r="J28" s="67"/>
      <c r="K28" s="67"/>
      <c r="L28" s="67"/>
      <c r="M28" s="67"/>
    </row>
    <row r="29" spans="2:13" ht="23.25" customHeight="1" x14ac:dyDescent="0.25">
      <c r="B29" s="64"/>
      <c r="C29" s="65" t="s">
        <v>29</v>
      </c>
      <c r="D29" s="65"/>
      <c r="E29" s="65"/>
      <c r="F29" s="65"/>
      <c r="G29" s="68" t="s">
        <v>30</v>
      </c>
      <c r="H29" s="68"/>
      <c r="I29" s="68"/>
      <c r="J29" s="68"/>
      <c r="K29" s="68"/>
      <c r="L29" s="68"/>
      <c r="M29" s="68"/>
    </row>
    <row r="30" spans="2:13" ht="23.25" customHeight="1" x14ac:dyDescent="0.25">
      <c r="B30" s="64"/>
      <c r="C30" s="65" t="s">
        <v>31</v>
      </c>
      <c r="D30" s="65"/>
      <c r="E30" s="65"/>
      <c r="F30" s="65"/>
      <c r="G30" s="69" t="s">
        <v>32</v>
      </c>
      <c r="H30" s="69"/>
      <c r="I30" s="69"/>
      <c r="J30" s="69"/>
      <c r="K30" s="69"/>
      <c r="L30" s="69"/>
      <c r="M30" s="69"/>
    </row>
    <row r="31" spans="2:13" ht="25.5" customHeight="1" x14ac:dyDescent="0.25">
      <c r="B31" s="62" t="s">
        <v>33</v>
      </c>
      <c r="C31" s="63" t="s">
        <v>34</v>
      </c>
      <c r="D31" s="63"/>
      <c r="E31" s="63"/>
      <c r="F31" s="63"/>
      <c r="G31" s="58" t="s">
        <v>35</v>
      </c>
      <c r="H31" s="58"/>
      <c r="I31" s="58"/>
      <c r="J31" s="58"/>
      <c r="K31" s="58"/>
      <c r="L31" s="58"/>
      <c r="M31" s="58"/>
    </row>
    <row r="32" spans="2:13" ht="21" customHeight="1" x14ac:dyDescent="0.25">
      <c r="B32" s="62"/>
      <c r="C32" s="63" t="s">
        <v>36</v>
      </c>
      <c r="D32" s="63"/>
      <c r="E32" s="63"/>
      <c r="F32" s="63"/>
      <c r="G32" s="58" t="s">
        <v>35</v>
      </c>
      <c r="H32" s="58"/>
      <c r="I32" s="58"/>
      <c r="J32" s="58"/>
      <c r="K32" s="58"/>
      <c r="L32" s="58"/>
      <c r="M32" s="58"/>
    </row>
    <row r="33" spans="2:13" ht="33" customHeight="1" x14ac:dyDescent="0.25">
      <c r="B33" s="62"/>
      <c r="C33" s="57" t="s">
        <v>37</v>
      </c>
      <c r="D33" s="57"/>
      <c r="E33" s="57"/>
      <c r="F33" s="57"/>
      <c r="G33" s="58" t="s">
        <v>35</v>
      </c>
      <c r="H33" s="58"/>
      <c r="I33" s="58"/>
      <c r="J33" s="58"/>
      <c r="K33" s="58"/>
      <c r="L33" s="58"/>
      <c r="M33" s="58"/>
    </row>
    <row r="34" spans="2:13" ht="28.5" customHeight="1" x14ac:dyDescent="0.25">
      <c r="B34" s="19" t="s">
        <v>38</v>
      </c>
      <c r="C34" s="57" t="s">
        <v>16</v>
      </c>
      <c r="D34" s="57"/>
      <c r="E34" s="57"/>
      <c r="F34" s="57"/>
      <c r="G34" s="58" t="s">
        <v>35</v>
      </c>
      <c r="H34" s="58"/>
      <c r="I34" s="58"/>
      <c r="J34" s="58"/>
      <c r="K34" s="58"/>
      <c r="L34" s="58"/>
      <c r="M34" s="58"/>
    </row>
    <row r="35" spans="2:13" s="20" customFormat="1" ht="28.5" customHeight="1" x14ac:dyDescent="0.25">
      <c r="B35" s="59" t="s">
        <v>39</v>
      </c>
      <c r="C35" s="59"/>
      <c r="D35" s="59"/>
      <c r="E35" s="59"/>
      <c r="F35" s="59"/>
      <c r="G35" s="59"/>
      <c r="H35" s="59"/>
      <c r="I35" s="59"/>
      <c r="J35" s="59"/>
      <c r="K35" s="59"/>
      <c r="L35" s="59"/>
      <c r="M35" s="59"/>
    </row>
    <row r="36" spans="2:13" s="20" customFormat="1" ht="24.75" customHeight="1" x14ac:dyDescent="0.25">
      <c r="B36" s="21" t="s">
        <v>40</v>
      </c>
      <c r="C36" s="60" t="s">
        <v>41</v>
      </c>
      <c r="D36" s="60"/>
      <c r="E36" s="60"/>
      <c r="F36" s="60"/>
      <c r="G36" s="60"/>
      <c r="H36" s="60"/>
      <c r="I36" s="60"/>
      <c r="J36" s="60"/>
      <c r="K36" s="60"/>
      <c r="L36" s="60"/>
      <c r="M36" s="60"/>
    </row>
    <row r="37" spans="2:13" ht="29.25" customHeight="1" x14ac:dyDescent="0.25">
      <c r="B37" s="22" t="s">
        <v>42</v>
      </c>
      <c r="C37" s="61" t="s">
        <v>43</v>
      </c>
      <c r="D37" s="61"/>
      <c r="E37" s="61"/>
      <c r="F37" s="61"/>
      <c r="G37" s="61"/>
      <c r="H37" s="61"/>
      <c r="I37" s="61"/>
      <c r="J37" s="61"/>
      <c r="K37" s="61"/>
      <c r="L37" s="61"/>
      <c r="M37" s="61"/>
    </row>
    <row r="38" spans="2:13" ht="29.25" customHeight="1" x14ac:dyDescent="0.25">
      <c r="B38" s="23" t="s">
        <v>44</v>
      </c>
      <c r="C38" s="52" t="s">
        <v>35</v>
      </c>
      <c r="D38" s="52"/>
      <c r="E38" s="52"/>
      <c r="F38" s="52"/>
      <c r="G38" s="52"/>
      <c r="H38" s="52"/>
      <c r="I38" s="52"/>
      <c r="J38" s="52"/>
      <c r="K38" s="52"/>
      <c r="L38" s="52"/>
      <c r="M38" s="52"/>
    </row>
    <row r="39" spans="2:13" ht="29.25" customHeight="1" x14ac:dyDescent="0.25">
      <c r="B39" s="23" t="s">
        <v>45</v>
      </c>
      <c r="C39" s="52" t="s">
        <v>46</v>
      </c>
      <c r="D39" s="52"/>
      <c r="E39" s="52"/>
      <c r="F39" s="52"/>
      <c r="G39" s="52"/>
      <c r="H39" s="52"/>
      <c r="I39" s="52"/>
      <c r="J39" s="52"/>
      <c r="K39" s="52"/>
      <c r="L39" s="52"/>
      <c r="M39" s="52"/>
    </row>
    <row r="40" spans="2:13" ht="33" customHeight="1" x14ac:dyDescent="0.25">
      <c r="B40" s="24" t="s">
        <v>47</v>
      </c>
      <c r="C40" s="48" t="s">
        <v>48</v>
      </c>
      <c r="D40" s="48"/>
      <c r="E40" s="48"/>
      <c r="F40" s="48"/>
      <c r="G40" s="48"/>
      <c r="H40" s="48"/>
      <c r="I40" s="48"/>
      <c r="J40" s="48"/>
      <c r="K40" s="48"/>
      <c r="L40" s="48"/>
      <c r="M40" s="48"/>
    </row>
    <row r="41" spans="2:13" ht="27.4" customHeight="1" x14ac:dyDescent="0.25">
      <c r="B41" s="24" t="s">
        <v>49</v>
      </c>
      <c r="C41" s="52" t="s">
        <v>50</v>
      </c>
      <c r="D41" s="52"/>
      <c r="E41" s="52"/>
      <c r="F41" s="52"/>
      <c r="G41" s="52"/>
      <c r="H41" s="52"/>
      <c r="I41" s="52"/>
      <c r="J41" s="52"/>
      <c r="K41" s="52"/>
      <c r="L41" s="52"/>
      <c r="M41" s="52"/>
    </row>
    <row r="42" spans="2:13" ht="39.75" customHeight="1" x14ac:dyDescent="0.25">
      <c r="B42" s="24" t="s">
        <v>51</v>
      </c>
      <c r="C42" s="56" t="s">
        <v>52</v>
      </c>
      <c r="D42" s="56"/>
      <c r="E42" s="56"/>
      <c r="F42" s="56"/>
      <c r="G42" s="56"/>
      <c r="H42" s="56"/>
      <c r="I42" s="56"/>
      <c r="J42" s="56"/>
      <c r="K42" s="56"/>
      <c r="L42" s="56"/>
      <c r="M42" s="56"/>
    </row>
    <row r="43" spans="2:13" ht="26.25" customHeight="1" x14ac:dyDescent="0.25">
      <c r="B43" s="25" t="s">
        <v>53</v>
      </c>
      <c r="C43" s="48" t="s">
        <v>54</v>
      </c>
      <c r="D43" s="48"/>
      <c r="E43" s="48"/>
      <c r="F43" s="48"/>
      <c r="G43" s="48"/>
      <c r="H43" s="48"/>
      <c r="I43" s="48"/>
      <c r="J43" s="48"/>
      <c r="K43" s="48"/>
      <c r="L43" s="48"/>
      <c r="M43" s="48"/>
    </row>
    <row r="44" spans="2:13" ht="26.25" customHeight="1" x14ac:dyDescent="0.25">
      <c r="B44" s="25" t="s">
        <v>55</v>
      </c>
      <c r="C44" s="48" t="s">
        <v>56</v>
      </c>
      <c r="D44" s="48"/>
      <c r="E44" s="48"/>
      <c r="F44" s="48"/>
      <c r="G44" s="48"/>
      <c r="H44" s="48"/>
      <c r="I44" s="48"/>
      <c r="J44" s="48"/>
      <c r="K44" s="48"/>
      <c r="L44" s="48"/>
      <c r="M44" s="48"/>
    </row>
    <row r="45" spans="2:13" ht="23.25" customHeight="1" x14ac:dyDescent="0.25">
      <c r="B45" s="55" t="s">
        <v>57</v>
      </c>
      <c r="C45" s="48" t="s">
        <v>58</v>
      </c>
      <c r="D45" s="48"/>
      <c r="E45" s="48"/>
      <c r="F45" s="48"/>
      <c r="G45" s="48"/>
      <c r="H45" s="48"/>
      <c r="I45" s="48"/>
      <c r="J45" s="48"/>
      <c r="K45" s="48"/>
      <c r="L45" s="48"/>
      <c r="M45" s="48"/>
    </row>
    <row r="46" spans="2:13" ht="23.25" customHeight="1" x14ac:dyDescent="0.25">
      <c r="B46" s="55"/>
      <c r="C46" s="48" t="s">
        <v>59</v>
      </c>
      <c r="D46" s="48"/>
      <c r="E46" s="48"/>
      <c r="F46" s="48"/>
      <c r="G46" s="48"/>
      <c r="H46" s="48"/>
      <c r="I46" s="48"/>
      <c r="J46" s="48"/>
      <c r="K46" s="48"/>
      <c r="L46" s="48"/>
      <c r="M46" s="48"/>
    </row>
    <row r="47" spans="2:13" ht="25.5" customHeight="1" x14ac:dyDescent="0.25">
      <c r="B47" s="55"/>
      <c r="C47" s="48"/>
      <c r="D47" s="48"/>
      <c r="E47" s="48"/>
      <c r="F47" s="48"/>
      <c r="G47" s="48"/>
      <c r="H47" s="48"/>
      <c r="I47" s="48"/>
      <c r="J47" s="48"/>
      <c r="K47" s="48"/>
      <c r="L47" s="48"/>
      <c r="M47" s="48"/>
    </row>
    <row r="48" spans="2:13" ht="26.25" customHeight="1" x14ac:dyDescent="0.25">
      <c r="B48" s="25" t="s">
        <v>60</v>
      </c>
      <c r="C48" s="52" t="s">
        <v>35</v>
      </c>
      <c r="D48" s="52"/>
      <c r="E48" s="52"/>
      <c r="F48" s="52"/>
      <c r="G48" s="52"/>
      <c r="H48" s="52"/>
      <c r="I48" s="52"/>
      <c r="J48" s="52"/>
      <c r="K48" s="52"/>
      <c r="L48" s="52"/>
      <c r="M48" s="52"/>
    </row>
    <row r="49" spans="2:13" ht="33" customHeight="1" x14ac:dyDescent="0.25">
      <c r="B49" s="25" t="s">
        <v>61</v>
      </c>
      <c r="C49" s="52" t="s">
        <v>35</v>
      </c>
      <c r="D49" s="52"/>
      <c r="E49" s="52"/>
      <c r="F49" s="52"/>
      <c r="G49" s="52"/>
      <c r="H49" s="52"/>
      <c r="I49" s="52"/>
      <c r="J49" s="52"/>
      <c r="K49" s="52"/>
      <c r="L49" s="52"/>
      <c r="M49" s="52"/>
    </row>
    <row r="50" spans="2:13" ht="33" customHeight="1" x14ac:dyDescent="0.25">
      <c r="B50" s="25" t="s">
        <v>62</v>
      </c>
      <c r="C50" s="52" t="s">
        <v>35</v>
      </c>
      <c r="D50" s="52"/>
      <c r="E50" s="52"/>
      <c r="F50" s="52"/>
      <c r="G50" s="52"/>
      <c r="H50" s="52"/>
      <c r="I50" s="52"/>
      <c r="J50" s="52"/>
      <c r="K50" s="52"/>
      <c r="L50" s="52"/>
      <c r="M50" s="52"/>
    </row>
    <row r="51" spans="2:13" ht="27" customHeight="1" x14ac:dyDescent="0.25">
      <c r="B51" s="25" t="s">
        <v>63</v>
      </c>
      <c r="C51" s="53">
        <v>0.25</v>
      </c>
      <c r="D51" s="53"/>
      <c r="E51" s="53"/>
      <c r="F51" s="53"/>
      <c r="G51" s="53"/>
      <c r="H51" s="53"/>
      <c r="I51" s="53"/>
      <c r="J51" s="53"/>
      <c r="K51" s="53"/>
      <c r="L51" s="53"/>
      <c r="M51" s="53"/>
    </row>
    <row r="52" spans="2:13" ht="42.75" customHeight="1" x14ac:dyDescent="0.25">
      <c r="B52" s="25" t="s">
        <v>64</v>
      </c>
      <c r="C52" s="54" t="s">
        <v>65</v>
      </c>
      <c r="D52" s="54"/>
      <c r="E52" s="54"/>
      <c r="F52" s="54"/>
      <c r="G52" s="54"/>
      <c r="H52" s="54"/>
      <c r="I52" s="54"/>
      <c r="J52" s="54"/>
      <c r="K52" s="54"/>
      <c r="L52" s="54"/>
      <c r="M52" s="54"/>
    </row>
    <row r="53" spans="2:13" ht="24" customHeight="1" x14ac:dyDescent="0.25">
      <c r="B53" s="25" t="s">
        <v>66</v>
      </c>
      <c r="C53" s="48" t="s">
        <v>67</v>
      </c>
      <c r="D53" s="48"/>
      <c r="E53" s="48"/>
      <c r="F53" s="48"/>
      <c r="G53" s="48"/>
      <c r="H53" s="48"/>
      <c r="I53" s="48"/>
      <c r="J53" s="48"/>
      <c r="K53" s="48"/>
      <c r="L53" s="48"/>
      <c r="M53" s="48"/>
    </row>
    <row r="54" spans="2:13" ht="27" customHeight="1" x14ac:dyDescent="0.25">
      <c r="B54" s="25" t="s">
        <v>68</v>
      </c>
      <c r="C54" s="48" t="s">
        <v>69</v>
      </c>
      <c r="D54" s="48"/>
      <c r="E54" s="48"/>
      <c r="F54" s="48"/>
      <c r="G54" s="48"/>
      <c r="H54" s="48"/>
      <c r="I54" s="48"/>
      <c r="J54" s="48"/>
      <c r="K54" s="48"/>
      <c r="L54" s="48"/>
      <c r="M54" s="48"/>
    </row>
    <row r="55" spans="2:13" ht="27" customHeight="1" x14ac:dyDescent="0.25">
      <c r="B55" s="26" t="s">
        <v>70</v>
      </c>
      <c r="C55" s="48" t="s">
        <v>71</v>
      </c>
      <c r="D55" s="48"/>
      <c r="E55" s="48"/>
      <c r="F55" s="48"/>
      <c r="G55" s="48"/>
      <c r="H55" s="48"/>
      <c r="I55" s="48"/>
      <c r="J55" s="48"/>
      <c r="K55" s="48"/>
      <c r="L55" s="48"/>
      <c r="M55" s="48"/>
    </row>
    <row r="56" spans="2:13" ht="48" customHeight="1" x14ac:dyDescent="0.25">
      <c r="B56" s="27" t="s">
        <v>72</v>
      </c>
      <c r="C56" s="49" t="s">
        <v>73</v>
      </c>
      <c r="D56" s="49"/>
      <c r="E56" s="49"/>
      <c r="F56" s="49"/>
      <c r="G56" s="49"/>
      <c r="H56" s="50" t="s">
        <v>74</v>
      </c>
      <c r="I56" s="50"/>
      <c r="J56" s="50"/>
      <c r="K56" s="51"/>
      <c r="L56" s="51"/>
      <c r="M56" s="51"/>
    </row>
    <row r="57" spans="2:13" ht="9" customHeight="1" x14ac:dyDescent="0.25"/>
    <row r="58" spans="2:13" ht="15.75" x14ac:dyDescent="0.25">
      <c r="B58" s="47" t="s">
        <v>75</v>
      </c>
      <c r="C58" s="47"/>
      <c r="D58" s="47"/>
      <c r="E58" s="47"/>
      <c r="F58" s="47"/>
      <c r="G58" s="47"/>
      <c r="H58" s="47"/>
      <c r="I58" s="47"/>
      <c r="J58" s="47"/>
      <c r="K58" s="47"/>
      <c r="L58" s="47"/>
      <c r="M58" s="47"/>
    </row>
  </sheetData>
  <mergeCells count="64">
    <mergeCell ref="B2:M10"/>
    <mergeCell ref="B12:M12"/>
    <mergeCell ref="B14:C15"/>
    <mergeCell ref="F14:H15"/>
    <mergeCell ref="K14:L15"/>
    <mergeCell ref="G16:H16"/>
    <mergeCell ref="K16:L18"/>
    <mergeCell ref="G17:H17"/>
    <mergeCell ref="G18:H18"/>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B31:B33"/>
    <mergeCell ref="C31:F31"/>
    <mergeCell ref="G31:M31"/>
    <mergeCell ref="C32:F32"/>
    <mergeCell ref="G32:M32"/>
    <mergeCell ref="C33:F33"/>
    <mergeCell ref="G33:M33"/>
    <mergeCell ref="C34:F34"/>
    <mergeCell ref="G34:M34"/>
    <mergeCell ref="B35:M35"/>
    <mergeCell ref="C36:M36"/>
    <mergeCell ref="C37:M37"/>
    <mergeCell ref="C38:M38"/>
    <mergeCell ref="C39:M39"/>
    <mergeCell ref="C40:M40"/>
    <mergeCell ref="C41:M41"/>
    <mergeCell ref="C42:M42"/>
    <mergeCell ref="C43:M43"/>
    <mergeCell ref="C44:M44"/>
    <mergeCell ref="B45:B47"/>
    <mergeCell ref="C45:M45"/>
    <mergeCell ref="C46:M46"/>
    <mergeCell ref="C47:M47"/>
    <mergeCell ref="C48:M48"/>
    <mergeCell ref="C49:M49"/>
    <mergeCell ref="C50:M50"/>
    <mergeCell ref="C51:M51"/>
    <mergeCell ref="C52:M52"/>
    <mergeCell ref="B58:M58"/>
    <mergeCell ref="C53:M53"/>
    <mergeCell ref="C54:M54"/>
    <mergeCell ref="C55:M55"/>
    <mergeCell ref="C56:G56"/>
    <mergeCell ref="H56:J56"/>
    <mergeCell ref="K56:M56"/>
  </mergeCells>
  <pageMargins left="0.55138888888888904" right="0.39374999999999999" top="0.39374999999999999" bottom="0.23611111111111099" header="0.51180555555555496" footer="0.196527777777778"/>
  <pageSetup scale="60" firstPageNumber="0" orientation="portrait" horizontalDpi="300" verticalDpi="300"/>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4"/>
  <sheetViews>
    <sheetView showGridLines="0" tabSelected="1" zoomScaleNormal="100" workbookViewId="0">
      <selection activeCell="E15" sqref="E15"/>
    </sheetView>
  </sheetViews>
  <sheetFormatPr baseColWidth="10" defaultColWidth="9.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ol min="255" max="255" width="18.140625" customWidth="1"/>
    <col min="256" max="256" width="13.7109375" customWidth="1"/>
    <col min="257" max="1025" width="14.140625" customWidth="1"/>
  </cols>
  <sheetData>
    <row r="3" spans="2:15" x14ac:dyDescent="0.25">
      <c r="B3" s="10"/>
      <c r="C3" s="10"/>
      <c r="D3" s="10"/>
      <c r="E3" s="28"/>
      <c r="F3" s="28"/>
      <c r="G3" s="28"/>
      <c r="H3" s="28"/>
      <c r="I3" s="28"/>
      <c r="J3" s="28"/>
      <c r="K3" s="1"/>
    </row>
    <row r="4" spans="2:15" x14ac:dyDescent="0.25">
      <c r="B4" s="10"/>
      <c r="C4" s="10"/>
      <c r="D4" s="10"/>
      <c r="E4" s="28"/>
      <c r="F4" s="28"/>
      <c r="G4" s="28"/>
      <c r="H4" s="28"/>
      <c r="I4" s="28"/>
      <c r="J4" s="28"/>
      <c r="K4" s="1"/>
    </row>
    <row r="5" spans="2:15" x14ac:dyDescent="0.25">
      <c r="B5" s="10"/>
      <c r="C5" s="10"/>
      <c r="D5" s="10"/>
      <c r="E5" s="28"/>
      <c r="F5" s="28"/>
      <c r="G5" s="28"/>
      <c r="H5" s="28"/>
      <c r="I5" s="28"/>
      <c r="J5" s="28"/>
      <c r="K5" s="1"/>
    </row>
    <row r="6" spans="2:15" ht="18" customHeight="1" x14ac:dyDescent="0.25">
      <c r="B6" s="10"/>
      <c r="C6" s="10"/>
      <c r="D6" s="10"/>
      <c r="E6" s="28"/>
      <c r="F6" s="28"/>
      <c r="G6" s="28"/>
      <c r="H6" s="28"/>
      <c r="I6" s="28"/>
      <c r="J6" s="28"/>
      <c r="K6" s="1"/>
      <c r="M6" s="79" t="s">
        <v>76</v>
      </c>
      <c r="N6" s="79"/>
      <c r="O6" s="79"/>
    </row>
    <row r="7" spans="2:15" x14ac:dyDescent="0.25">
      <c r="B7" s="10"/>
      <c r="C7" s="10"/>
      <c r="D7" s="10"/>
      <c r="E7" s="28"/>
      <c r="F7" s="28"/>
      <c r="G7" s="28"/>
      <c r="H7" s="28"/>
      <c r="I7" s="28"/>
      <c r="J7" s="28"/>
      <c r="K7" s="1"/>
      <c r="M7" s="29" t="s">
        <v>77</v>
      </c>
      <c r="N7" s="30" t="s">
        <v>78</v>
      </c>
      <c r="O7" s="31">
        <v>0.5</v>
      </c>
    </row>
    <row r="8" spans="2:15" x14ac:dyDescent="0.25">
      <c r="B8" s="28"/>
      <c r="C8" s="28"/>
      <c r="D8" s="28"/>
      <c r="E8" s="28"/>
      <c r="F8" s="28"/>
      <c r="G8" s="28"/>
      <c r="H8" s="28"/>
      <c r="I8" s="28"/>
      <c r="J8" s="28"/>
      <c r="K8" s="1"/>
      <c r="M8" s="32" t="s">
        <v>79</v>
      </c>
      <c r="N8" s="30" t="s">
        <v>80</v>
      </c>
      <c r="O8" s="20" t="s">
        <v>81</v>
      </c>
    </row>
    <row r="9" spans="2:15" ht="18.75" customHeight="1" x14ac:dyDescent="0.25">
      <c r="B9" s="28"/>
      <c r="C9" s="28"/>
      <c r="D9" s="28"/>
      <c r="E9" s="28"/>
      <c r="F9" s="28"/>
      <c r="G9" s="28"/>
      <c r="H9" s="28"/>
      <c r="I9" s="28"/>
      <c r="J9" s="28"/>
      <c r="K9" s="1"/>
      <c r="M9" s="33" t="s">
        <v>82</v>
      </c>
      <c r="N9" s="30" t="s">
        <v>83</v>
      </c>
      <c r="O9" s="31">
        <v>0.2</v>
      </c>
    </row>
    <row r="10" spans="2:15" ht="18" x14ac:dyDescent="0.25">
      <c r="B10" s="80" t="s">
        <v>84</v>
      </c>
      <c r="C10" s="80"/>
      <c r="D10" s="80"/>
      <c r="E10" s="81" t="str">
        <f>'Ficha Técnica Formulación'!C37</f>
        <v>Porcentaje de bienes automotores siniestrados propiedad del Municipio de Santiago de Cali</v>
      </c>
      <c r="F10" s="81"/>
      <c r="G10" s="81"/>
      <c r="H10" s="81"/>
      <c r="I10" s="81"/>
      <c r="J10" s="81"/>
      <c r="K10" s="81"/>
      <c r="L10" s="34"/>
    </row>
    <row r="11" spans="2:15" ht="10.5" customHeight="1" x14ac:dyDescent="0.25"/>
    <row r="12" spans="2:15" ht="77.25" customHeight="1" x14ac:dyDescent="0.25">
      <c r="B12" s="35" t="s">
        <v>85</v>
      </c>
      <c r="C12" s="35" t="s">
        <v>86</v>
      </c>
      <c r="D12" s="35" t="s">
        <v>87</v>
      </c>
      <c r="E12" s="36" t="s">
        <v>88</v>
      </c>
      <c r="F12" s="36" t="s">
        <v>89</v>
      </c>
      <c r="G12" s="36" t="s">
        <v>90</v>
      </c>
      <c r="H12" s="82" t="s">
        <v>91</v>
      </c>
      <c r="I12" s="82"/>
      <c r="J12" s="36" t="s">
        <v>92</v>
      </c>
      <c r="K12" s="36" t="s">
        <v>93</v>
      </c>
    </row>
    <row r="13" spans="2:15" ht="128.25" x14ac:dyDescent="0.25">
      <c r="B13" s="83">
        <v>2019</v>
      </c>
      <c r="C13" s="37" t="s">
        <v>94</v>
      </c>
      <c r="D13" s="37">
        <v>0.19</v>
      </c>
      <c r="E13" s="38">
        <f>9+19+27</f>
        <v>55</v>
      </c>
      <c r="F13" s="38">
        <v>2154</v>
      </c>
      <c r="G13" s="37">
        <f>IF(E13="","",E13/F13)</f>
        <v>2.5533890436397401E-2</v>
      </c>
      <c r="H13" s="39">
        <f>IF(G13="","",G13/D13)</f>
        <v>0.13438889703367052</v>
      </c>
      <c r="I13" s="40" t="str">
        <f>IF(H13&lt;$O$9,"Satisfactorio",IF(H13&lt;$O$7,"Medio",IF(H13="","","Critico")))</f>
        <v>Satisfactorio</v>
      </c>
      <c r="J13" s="46" t="s">
        <v>96</v>
      </c>
      <c r="K13" s="41"/>
    </row>
    <row r="14" spans="2:15" x14ac:dyDescent="0.25">
      <c r="B14" s="83"/>
      <c r="C14" s="42" t="s">
        <v>95</v>
      </c>
      <c r="D14" s="43">
        <v>0.19</v>
      </c>
      <c r="E14" s="44">
        <v>39</v>
      </c>
      <c r="F14" s="44">
        <v>2154</v>
      </c>
      <c r="G14" s="43">
        <f>IF(E14="","",E14/F14)</f>
        <v>1.8105849582172703E-2</v>
      </c>
      <c r="H14" s="39">
        <f t="shared" ref="H14:H24" si="0">IF(G14="","",G14/D14)</f>
        <v>9.5293945169330013E-2</v>
      </c>
      <c r="I14" s="40" t="str">
        <f t="shared" ref="I14:I24" si="1">IF(H14&lt;$O$9,"Satisfactorio",IF(H14&lt;$O$7,"Medio",IF(H14="","","Critico")))</f>
        <v>Satisfactorio</v>
      </c>
      <c r="J14" s="42"/>
      <c r="K14" s="42"/>
    </row>
    <row r="15" spans="2:15" x14ac:dyDescent="0.25">
      <c r="B15" s="45"/>
      <c r="C15" s="42"/>
      <c r="D15" s="43"/>
      <c r="E15" s="44"/>
      <c r="F15" s="44"/>
      <c r="G15" s="43" t="str">
        <f>IF(E15="","",E15/F15)</f>
        <v/>
      </c>
      <c r="H15" s="39" t="str">
        <f t="shared" si="0"/>
        <v/>
      </c>
      <c r="I15" s="40" t="str">
        <f t="shared" si="1"/>
        <v/>
      </c>
      <c r="J15" s="42"/>
      <c r="K15" s="42"/>
    </row>
    <row r="16" spans="2:15" x14ac:dyDescent="0.25">
      <c r="B16" s="45"/>
      <c r="C16" s="42"/>
      <c r="D16" s="43"/>
      <c r="E16" s="44"/>
      <c r="F16" s="44"/>
      <c r="G16" s="43" t="str">
        <f t="shared" ref="G16:G24" si="2">IF(E16="","",E140/F16)</f>
        <v/>
      </c>
      <c r="H16" s="39" t="str">
        <f t="shared" si="0"/>
        <v/>
      </c>
      <c r="I16" s="40" t="str">
        <f t="shared" si="1"/>
        <v/>
      </c>
      <c r="J16" s="42"/>
      <c r="K16" s="42"/>
    </row>
    <row r="17" spans="2:11" x14ac:dyDescent="0.25">
      <c r="B17" s="45"/>
      <c r="C17" s="42"/>
      <c r="D17" s="43"/>
      <c r="E17" s="44"/>
      <c r="F17" s="44"/>
      <c r="G17" s="43" t="str">
        <f t="shared" si="2"/>
        <v/>
      </c>
      <c r="H17" s="39" t="str">
        <f t="shared" si="0"/>
        <v/>
      </c>
      <c r="I17" s="40" t="str">
        <f t="shared" si="1"/>
        <v/>
      </c>
      <c r="J17" s="42"/>
      <c r="K17" s="42"/>
    </row>
    <row r="18" spans="2:11" x14ac:dyDescent="0.25">
      <c r="B18" s="45"/>
      <c r="C18" s="42"/>
      <c r="D18" s="43"/>
      <c r="E18" s="44"/>
      <c r="F18" s="44"/>
      <c r="G18" s="43" t="str">
        <f t="shared" si="2"/>
        <v/>
      </c>
      <c r="H18" s="39" t="str">
        <f t="shared" si="0"/>
        <v/>
      </c>
      <c r="I18" s="40" t="str">
        <f t="shared" si="1"/>
        <v/>
      </c>
      <c r="J18" s="42"/>
      <c r="K18" s="42"/>
    </row>
    <row r="19" spans="2:11" x14ac:dyDescent="0.25">
      <c r="B19" s="45"/>
      <c r="C19" s="42"/>
      <c r="D19" s="43"/>
      <c r="E19" s="44"/>
      <c r="F19" s="44"/>
      <c r="G19" s="43" t="str">
        <f t="shared" si="2"/>
        <v/>
      </c>
      <c r="H19" s="39" t="str">
        <f t="shared" si="0"/>
        <v/>
      </c>
      <c r="I19" s="40" t="str">
        <f t="shared" si="1"/>
        <v/>
      </c>
      <c r="J19" s="42"/>
      <c r="K19" s="42"/>
    </row>
    <row r="20" spans="2:11" x14ac:dyDescent="0.25">
      <c r="B20" s="45"/>
      <c r="C20" s="42"/>
      <c r="D20" s="43"/>
      <c r="E20" s="44"/>
      <c r="F20" s="44"/>
      <c r="G20" s="43" t="str">
        <f t="shared" si="2"/>
        <v/>
      </c>
      <c r="H20" s="39" t="str">
        <f t="shared" si="0"/>
        <v/>
      </c>
      <c r="I20" s="40" t="str">
        <f t="shared" si="1"/>
        <v/>
      </c>
      <c r="J20" s="42"/>
      <c r="K20" s="42"/>
    </row>
    <row r="21" spans="2:11" x14ac:dyDescent="0.25">
      <c r="B21" s="45"/>
      <c r="C21" s="42"/>
      <c r="D21" s="43"/>
      <c r="E21" s="44"/>
      <c r="F21" s="44"/>
      <c r="G21" s="43" t="str">
        <f t="shared" si="2"/>
        <v/>
      </c>
      <c r="H21" s="39" t="str">
        <f t="shared" si="0"/>
        <v/>
      </c>
      <c r="I21" s="40" t="str">
        <f t="shared" si="1"/>
        <v/>
      </c>
      <c r="J21" s="42"/>
      <c r="K21" s="42"/>
    </row>
    <row r="22" spans="2:11" x14ac:dyDescent="0.25">
      <c r="B22" s="45"/>
      <c r="C22" s="42"/>
      <c r="D22" s="43"/>
      <c r="E22" s="44"/>
      <c r="F22" s="44"/>
      <c r="G22" s="43" t="str">
        <f t="shared" si="2"/>
        <v/>
      </c>
      <c r="H22" s="39" t="str">
        <f t="shared" si="0"/>
        <v/>
      </c>
      <c r="I22" s="40" t="str">
        <f t="shared" si="1"/>
        <v/>
      </c>
      <c r="J22" s="42"/>
      <c r="K22" s="42"/>
    </row>
    <row r="23" spans="2:11" x14ac:dyDescent="0.25">
      <c r="B23" s="45"/>
      <c r="C23" s="42"/>
      <c r="D23" s="43"/>
      <c r="E23" s="44"/>
      <c r="F23" s="44"/>
      <c r="G23" s="43" t="str">
        <f t="shared" si="2"/>
        <v/>
      </c>
      <c r="H23" s="39" t="str">
        <f t="shared" si="0"/>
        <v/>
      </c>
      <c r="I23" s="40" t="str">
        <f t="shared" si="1"/>
        <v/>
      </c>
      <c r="J23" s="42"/>
      <c r="K23" s="42"/>
    </row>
    <row r="24" spans="2:11" x14ac:dyDescent="0.25">
      <c r="B24" s="45"/>
      <c r="C24" s="42"/>
      <c r="D24" s="43"/>
      <c r="E24" s="44"/>
      <c r="F24" s="44"/>
      <c r="G24" s="43" t="str">
        <f t="shared" si="2"/>
        <v/>
      </c>
      <c r="H24" s="39" t="str">
        <f t="shared" si="0"/>
        <v/>
      </c>
      <c r="I24" s="40" t="str">
        <f t="shared" si="1"/>
        <v/>
      </c>
      <c r="J24" s="42"/>
      <c r="K24" s="42"/>
    </row>
  </sheetData>
  <mergeCells count="5">
    <mergeCell ref="M6:O6"/>
    <mergeCell ref="B10:D10"/>
    <mergeCell ref="E10:K10"/>
    <mergeCell ref="H12:I12"/>
    <mergeCell ref="B13:B14"/>
  </mergeCells>
  <conditionalFormatting sqref="H13:H24">
    <cfRule type="cellIs" dxfId="24" priority="5" operator="between">
      <formula>0.2</formula>
      <formula>0.5</formula>
    </cfRule>
    <cfRule type="cellIs" dxfId="23" priority="6" operator="lessThan">
      <formula>0.2</formula>
    </cfRule>
    <cfRule type="cellIs" dxfId="22" priority="7" operator="greaterThan">
      <formula>0.5</formula>
    </cfRule>
  </conditionalFormatting>
  <conditionalFormatting sqref="H13:H24">
    <cfRule type="expression" dxfId="21" priority="8">
      <formula>ISERROR(H13)</formula>
    </cfRule>
  </conditionalFormatting>
  <conditionalFormatting sqref="H13:H24">
    <cfRule type="cellIs" dxfId="20" priority="9" operator="between">
      <formula>0.2</formula>
      <formula>0.5</formula>
    </cfRule>
    <cfRule type="cellIs" dxfId="19" priority="10" operator="lessThan">
      <formula>0.2</formula>
    </cfRule>
    <cfRule type="cellIs" dxfId="18" priority="11" operator="greaterThanOrEqual">
      <formula>0.5</formula>
    </cfRule>
  </conditionalFormatting>
  <conditionalFormatting sqref="I13:I24">
    <cfRule type="containsText" dxfId="17" priority="12" operator="containsText" text="Critico"/>
    <cfRule type="containsText" dxfId="16" priority="13" operator="containsText" text="Satisfactorio"/>
    <cfRule type="containsText" dxfId="15" priority="14" operator="containsText" text="Medio"/>
    <cfRule type="containsText" dxfId="14" priority="3" operator="containsText" text="Satisfactorio">
      <formula>NOT(ISERROR(SEARCH("Satisfactorio",I13)))</formula>
    </cfRule>
    <cfRule type="containsText" dxfId="13" priority="2" operator="containsText" text="Critico">
      <formula>NOT(ISERROR(SEARCH("Critico",I13)))</formula>
    </cfRule>
    <cfRule type="containsText" dxfId="12" priority="1" operator="containsText" text="Medio">
      <formula>NOT(ISERROR(SEARCH("Medio",I13)))</formula>
    </cfRule>
  </conditionalFormatting>
  <conditionalFormatting sqref="J13:K24">
    <cfRule type="containsText" dxfId="11" priority="15" operator="containsText" text="Critico"/>
    <cfRule type="containsText" dxfId="10" priority="16" operator="containsText" text="Satisfactorio"/>
    <cfRule type="containsText" dxfId="9" priority="17" operator="containsText" text="Medio"/>
  </conditionalFormatting>
  <conditionalFormatting sqref="B13:D23 D13:D24">
    <cfRule type="containsText" dxfId="8" priority="18" operator="containsText" text="Critico"/>
    <cfRule type="containsText" dxfId="7" priority="19" operator="containsText" text="Satisfactorio"/>
    <cfRule type="containsText" dxfId="6" priority="20" operator="containsText" text="Medio"/>
  </conditionalFormatting>
  <conditionalFormatting sqref="B24:C24">
    <cfRule type="containsText" dxfId="5" priority="21" operator="containsText" text="Critico"/>
    <cfRule type="containsText" dxfId="4" priority="22" operator="containsText" text="Satisfactorio"/>
    <cfRule type="containsText" dxfId="3" priority="23" operator="containsText" text="Medio"/>
  </conditionalFormatting>
  <conditionalFormatting sqref="G13:G24">
    <cfRule type="containsText" dxfId="2" priority="24" operator="containsText" text="Critico"/>
    <cfRule type="containsText" dxfId="1" priority="25" operator="containsText" text="Satisfactorio"/>
    <cfRule type="containsText" dxfId="0" priority="26" operator="containsText" text="Medio"/>
  </conditionalFormatting>
  <pageMargins left="0.51180555555555496" right="0.23611111111111099" top="0.43333333333333302" bottom="0.23680555555555599" header="0.51180555555555496" footer="0.31527777777777799"/>
  <pageSetup scale="59" firstPageNumber="0" orientation="portrait" horizontalDpi="300" verticalDpi="300"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Alejandra Muñoz</dc:creator>
  <dc:description/>
  <cp:lastModifiedBy>Hernan Urbano</cp:lastModifiedBy>
  <cp:revision>5</cp:revision>
  <dcterms:created xsi:type="dcterms:W3CDTF">2017-09-28T15:09:54Z</dcterms:created>
  <dcterms:modified xsi:type="dcterms:W3CDTF">2019-11-27T19:25:25Z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