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26. ADMINISTRACIÓN DE BIENES INMUEBLES, MUBLES Y AUTOMOTORES\"/>
    </mc:Choice>
  </mc:AlternateContent>
  <xr:revisionPtr revIDLastSave="0" documentId="13_ncr:1_{606293E5-0218-4A25-B654-9D4157A97415}" xr6:coauthVersionLast="36" xr6:coauthVersionMax="36" xr10:uidLastSave="{00000000-0000-0000-0000-000000000000}"/>
  <bookViews>
    <workbookView xWindow="0" yWindow="0" windowWidth="21600" windowHeight="9135" tabRatio="500" activeTab="1" xr2:uid="{00000000-000D-0000-FFFF-FFFF00000000}"/>
  </bookViews>
  <sheets>
    <sheet name="Ficha Técnica Formulación" sheetId="1" r:id="rId1"/>
    <sheet name="Ficha T Seguimiento" sheetId="2" r:id="rId2"/>
  </sheets>
  <definedNames>
    <definedName name="_xlnm.Print_Area" localSheetId="0">'Ficha Técnica Formulación'!$B$2:$M$57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G14" i="2" l="1"/>
  <c r="H14" i="2" s="1"/>
  <c r="I14" i="2" s="1"/>
  <c r="G24" i="2" l="1"/>
  <c r="H24" i="2"/>
  <c r="I24" i="2" s="1"/>
  <c r="G23" i="2"/>
  <c r="H23" i="2" s="1"/>
  <c r="I23" i="2" s="1"/>
  <c r="G22" i="2"/>
  <c r="H22" i="2" s="1"/>
  <c r="I22" i="2" s="1"/>
  <c r="G21" i="2"/>
  <c r="H21" i="2" s="1"/>
  <c r="I21" i="2" s="1"/>
  <c r="G20" i="2"/>
  <c r="H20" i="2" s="1"/>
  <c r="I20" i="2" s="1"/>
  <c r="G19" i="2"/>
  <c r="H19" i="2" s="1"/>
  <c r="I19" i="2" s="1"/>
  <c r="H18" i="2"/>
  <c r="I18" i="2" s="1"/>
  <c r="G18" i="2"/>
  <c r="G17" i="2"/>
  <c r="H17" i="2"/>
  <c r="I17" i="2" s="1"/>
  <c r="G16" i="2"/>
  <c r="H16" i="2" s="1"/>
  <c r="I16" i="2" s="1"/>
  <c r="G15" i="2"/>
  <c r="H15" i="2" s="1"/>
  <c r="I15" i="2" s="1"/>
  <c r="G13" i="2"/>
  <c r="H13" i="2" s="1"/>
  <c r="I13" i="2" s="1"/>
  <c r="F12" i="2"/>
  <c r="E12"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xr:uid="{00000000-0006-0000-0000-00000200000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rgb="FF000000"/>
            <rFont val="Tahoma"/>
            <family val="2"/>
            <charset val="1"/>
          </rPr>
          <t>si el indicador corresponde a un indicador de producto o resultado del Plan de Desarrollo vigente.</t>
        </r>
      </text>
    </comment>
    <comment ref="F16" authorId="0" shapeId="0" xr:uid="{00000000-0006-0000-0000-000005000000}">
      <text>
        <r>
          <rPr>
            <sz val="9"/>
            <color rgb="FF000000"/>
            <rFont val="Tahoma"/>
            <family val="2"/>
            <charset val="1"/>
          </rPr>
          <t xml:space="preserve">si el indicador expresa el logro de los objetivos, metas y resultados de un proceso, plan, programa, proyecto o política. (DANE)
</t>
        </r>
      </text>
    </comment>
    <comment ref="B17" authorId="0" shapeId="0" xr:uid="{00000000-0006-0000-0000-000006000000}">
      <text>
        <r>
          <rPr>
            <sz val="9"/>
            <color rgb="FF000000"/>
            <rFont val="Tahoma"/>
            <family val="2"/>
            <charset val="1"/>
          </rPr>
          <t>si el indicador corresponde a la medición de un Proceso determinado en el Modelo de Operación por Procesos - MOP de la Entidad.</t>
        </r>
      </text>
    </comment>
    <comment ref="F17" authorId="0" shapeId="0" xr:uid="{00000000-0006-0000-0000-000007000000}">
      <text>
        <r>
          <rPr>
            <sz val="9"/>
            <color rgb="FF000000"/>
            <rFont val="Tahoma"/>
            <family val="2"/>
            <charset val="1"/>
          </rPr>
          <t>si el indicador permite establecer la relación de productividad en el uso de los recursos. (DANE)</t>
        </r>
      </text>
    </comment>
    <comment ref="B18" authorId="0" shapeId="0" xr:uid="{00000000-0006-0000-0000-000008000000}">
      <text>
        <r>
          <rPr>
            <sz val="9"/>
            <color rgb="FF000000"/>
            <rFont val="Tahoma"/>
            <family val="2"/>
            <charset val="1"/>
          </rPr>
          <t>si el indicador corresponde a la medición de un trámite o un servicio priorizado por la entidad.</t>
        </r>
      </text>
    </comment>
    <comment ref="F18" authorId="0" shapeId="0" xr:uid="{00000000-0006-0000-0000-00000900000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rgb="FF000000"/>
            <rFont val="Tahoma"/>
            <family val="2"/>
            <charset val="1"/>
          </rPr>
          <t>Diligenciar otra  clasificación para el indicador, por ejemplo:indicadores de gestión, estatégicos, tácticos, insumos, productos y resultado.</t>
        </r>
      </text>
    </comment>
    <comment ref="B21" authorId="0" shapeId="0" xr:uid="{00000000-0006-0000-0000-00000C000000}">
      <text>
        <r>
          <rPr>
            <sz val="9"/>
            <color rgb="FF000000"/>
            <rFont val="Tahoma"/>
            <family val="2"/>
            <charset val="1"/>
          </rPr>
          <t>pretende identificar a mayor detalle el contexto donde se realiza la medición del indicador; diligencie en el campo:</t>
        </r>
      </text>
    </comment>
    <comment ref="B23" authorId="0" shapeId="0" xr:uid="{00000000-0006-0000-0000-00000D00000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rgb="FF000000"/>
            <rFont val="Tahoma"/>
            <family val="2"/>
            <charset val="1"/>
          </rPr>
          <t>Se diligencia la expresión verbal, precisa y concreta que identifica el indicador.</t>
        </r>
      </text>
    </comment>
    <comment ref="B38" authorId="0" shapeId="0" xr:uid="{00000000-0006-0000-0000-00001300000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xr:uid="{00000000-0006-0000-0000-000014000000}">
      <text>
        <r>
          <rPr>
            <sz val="9"/>
            <color rgb="FF000000"/>
            <rFont val="Tahoma"/>
            <family val="2"/>
            <charset val="1"/>
          </rPr>
          <t xml:space="preserve">Se diligencia la explicación conceptual de cada uno de los términos utilizados en el indicador. </t>
        </r>
      </text>
    </comment>
    <comment ref="B40" authorId="0" shapeId="0" xr:uid="{00000000-0006-0000-0000-000015000000}">
      <text>
        <r>
          <rPr>
            <sz val="9"/>
            <color rgb="FF000000"/>
            <rFont val="Tahoma"/>
            <family val="2"/>
            <charset val="1"/>
          </rPr>
          <t>Se diligencia el propósito que se persigue con la medición del indicador, es decir, la finalidad e importancia del indicador.</t>
        </r>
      </text>
    </comment>
    <comment ref="B41" authorId="0" shapeId="0" xr:uid="{00000000-0006-0000-0000-00001600000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xr:uid="{00000000-0006-0000-0000-00001700000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xr:uid="{00000000-0006-0000-0000-00001900000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9"/>
            <color rgb="FF000000"/>
            <rFont val="Tahoma"/>
            <family val="2"/>
            <charset val="1"/>
          </rPr>
          <t xml:space="preserve">Diligenciar la descripción de cada variable de la fórmula. Se especifica claramente cada una de las variables con su respectiva sigla. </t>
        </r>
      </text>
    </comment>
    <comment ref="B48" authorId="0" shapeId="0" xr:uid="{00000000-0006-0000-0000-00001B00000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9"/>
            <color rgb="FF000000"/>
            <rFont val="Tahoma"/>
            <family val="2"/>
            <charset val="1"/>
          </rPr>
          <t>Se diligencia el organismo  encargado de la elaboración del indicador.</t>
        </r>
      </text>
    </comment>
    <comment ref="B55" authorId="0" shapeId="0" xr:uid="{00000000-0006-0000-0000-00002200000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9"/>
            <color rgb="FF000000"/>
            <rFont val="Tahoma"/>
            <family val="2"/>
            <charset val="1"/>
          </rPr>
          <t>Se diligencia la fecha en que formula el indicador.</t>
        </r>
      </text>
    </comment>
    <comment ref="H56" authorId="0" shapeId="0" xr:uid="{00000000-0006-0000-0000-00002400000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<sst xmlns="http://schemas.openxmlformats.org/spreadsheetml/2006/main" count="103" uniqueCount="93">
  <si>
    <t xml:space="preserve">1. IDENTIFICACIÓN </t>
  </si>
  <si>
    <t>Indicador asociado a:</t>
  </si>
  <si>
    <t>Tipo de Indicador</t>
  </si>
  <si>
    <t>Código del Indicador</t>
  </si>
  <si>
    <t>Plan de desarrollo</t>
  </si>
  <si>
    <t>Eficiencia</t>
  </si>
  <si>
    <t>MAJA01.03.18.FT06</t>
  </si>
  <si>
    <t>Procesos</t>
  </si>
  <si>
    <t>X</t>
  </si>
  <si>
    <t>Eficacia</t>
  </si>
  <si>
    <t>Trámites y servicios</t>
  </si>
  <si>
    <t>Efectividad</t>
  </si>
  <si>
    <t>Otro ¿Cuál?</t>
  </si>
  <si>
    <t>Otro ¿cual?</t>
  </si>
  <si>
    <t xml:space="preserve">Descripción </t>
  </si>
  <si>
    <t>Plan de Desarrollo Municipal</t>
  </si>
  <si>
    <t>Nombre y vigencia :</t>
  </si>
  <si>
    <t>Cali Progresa Contigo 2016 -2019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</si>
  <si>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</si>
  <si>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</si>
  <si>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</si>
  <si>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</si>
  <si>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</si>
  <si>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</si>
  <si>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</si>
  <si>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</si>
  <si>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MAJA01 Gestión Jurídica Administrativa</t>
  </si>
  <si>
    <t>Proceso:</t>
  </si>
  <si>
    <t>MAJA 01.03 Administración de Bienes Muebles, Inmuebles y Automotores</t>
  </si>
  <si>
    <t>Subproceso:</t>
  </si>
  <si>
    <t>MAJA01.03.03 Administración de Bienes Inmuebles</t>
  </si>
  <si>
    <t>Procedimiento (Código):</t>
  </si>
  <si>
    <t>MAJA01.03.03.18.P22</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</si>
  <si>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</si>
  <si>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</si>
  <si>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</si>
  <si>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</si>
  <si>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</si>
  <si>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</si>
  <si>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</si>
  <si>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</si>
  <si>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</si>
  <si>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</si>
  <si>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bienes inmuebles inventariados con información jurídica y técnica recolectada</t>
  </si>
  <si>
    <t>Sigla o abreviatura*</t>
  </si>
  <si>
    <t>Definiciones y conceptos</t>
  </si>
  <si>
    <t>El inventario de bienes inmuebles con informacion juridica y tecnica, consta de la información completa de los expedientes prediales, los cuales deben se depurados y actualizados mediante el aplicativo SIBICA</t>
  </si>
  <si>
    <t>Objetivo del Indicador</t>
  </si>
  <si>
    <t>Determinar la cantidad de expedientes prediales actualizados e inventariados en SIBICA</t>
  </si>
  <si>
    <t>Método de Medición</t>
  </si>
  <si>
    <t>División del Número de registros  de bienes inmuebles con información jurídica y técnica recolectada entre el  Número de registros de bienes inmuebles</t>
  </si>
  <si>
    <t>Rangos de Cumplimiento</t>
  </si>
  <si>
    <t>Unidad de Medida</t>
  </si>
  <si>
    <t>Porcentaje</t>
  </si>
  <si>
    <t>Formula</t>
  </si>
  <si>
    <t xml:space="preserve"> (V1 / V2 ) * 100</t>
  </si>
  <si>
    <t>Definición de Variables de la Formula</t>
  </si>
  <si>
    <t>V1 = Número de registros  de bienes inmuebles con información jurídica y técnica recolectada</t>
  </si>
  <si>
    <t>V2 = Número de registros  de bienes inmuebles</t>
  </si>
  <si>
    <t>Valores de Referencia*</t>
  </si>
  <si>
    <t>Desagregación temática*</t>
  </si>
  <si>
    <t>Desagregación geográfica*</t>
  </si>
  <si>
    <t xml:space="preserve">Línea de Base </t>
  </si>
  <si>
    <t>Periodicidad de  medición (Mes/trimestre/Semestre/Anual)</t>
  </si>
  <si>
    <t>Trimestral</t>
  </si>
  <si>
    <t>Fuente de los Datos</t>
  </si>
  <si>
    <t>Unidad Administrativa Especial de Gestión de Bienes y Servicios</t>
  </si>
  <si>
    <t xml:space="preserve">Responsable </t>
  </si>
  <si>
    <t>Observaciones</t>
  </si>
  <si>
    <t>Ninguna</t>
  </si>
  <si>
    <t>Fecha de elaboración de la Ficha  Técnica</t>
  </si>
  <si>
    <t>24/Jul/2019</t>
  </si>
  <si>
    <t>Fecha de actualización de la Ficha  Técnica</t>
  </si>
  <si>
    <t>* Si aplica</t>
  </si>
  <si>
    <t>% Cumplimiento</t>
  </si>
  <si>
    <t>Verde</t>
  </si>
  <si>
    <t xml:space="preserve">&gt; </t>
  </si>
  <si>
    <t>Amarillo</t>
  </si>
  <si>
    <t xml:space="preserve">entre </t>
  </si>
  <si>
    <t>Rojo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</si>
  <si>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</si>
  <si>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</si>
  <si>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</si>
  <si>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</si>
  <si>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</si>
  <si>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</si>
  <si>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</si>
  <si>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</si>
  <si>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</si>
  <si>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Septiembre</t>
  </si>
  <si>
    <t>Octubre - Diciembre</t>
  </si>
  <si>
    <t>Cumplimiento Satisfactorio  &gt; 60%
Cumplimiento medio Entre 40% y 59%
Cumplimiento Critico  &lt; 39%</t>
  </si>
  <si>
    <t>40% y 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</si>
</sst>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sz val="11"/>
      <name val="Arial"/>
      <family val="2"/>
    </font>
    <font>
      <sz val="11"/>
      <color rgb="FF000000"/>
      <name val="Arial"/>
      <family val="2"/>
    </font>
    <font>
      <b/>
      <sz val="11"/>
      <color rgb="FF000000"/>
      <name val="Arial"/>
      <family val="2"/>
      <charset val="1"/>
    </font>
    <font>
      <sz val="11"/>
      <name val="Arial"/>
      <family val="2"/>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s>
  <fills count="12">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4F5F7"/>
      </patternFill>
    </fill>
    <fill>
      <patternFill patternType="solid">
        <fgColor rgb="FF72BF44"/>
        <bgColor rgb="FF969696"/>
      </patternFill>
    </fill>
    <fill>
      <patternFill patternType="solid">
        <fgColor rgb="FFFFFF00"/>
        <bgColor rgb="FFFFFF00"/>
      </patternFill>
    </fill>
    <fill>
      <patternFill patternType="solid">
        <fgColor rgb="FFED1C24"/>
        <bgColor rgb="FFFF0000"/>
      </patternFill>
    </fill>
    <fill>
      <patternFill patternType="solid">
        <fgColor rgb="FFD4F5F7"/>
        <bgColor rgb="FFD2EFFA"/>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diagonal/>
    </border>
  </borders>
  <cellStyleXfs count="2">
    <xf numFmtId="0" fontId="0" fillId="0" borderId="0"/>
    <xf numFmtId="9" fontId="16" fillId="0" borderId="0" applyBorder="0" applyProtection="0"/>
  </cellStyleXfs>
  <cellXfs count="82">
    <xf numFmtId="0" fontId="0" fillId="0" borderId="0" xfId="0"/>
    <xf numFmtId="0" fontId="0" fillId="0" borderId="0" xfId="0"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1" fillId="2" borderId="0" xfId="0" applyFont="1" applyFill="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5"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7" xfId="0" applyFont="1" applyFill="1" applyBorder="1" applyAlignment="1">
      <alignment vertical="center" wrapText="1"/>
    </xf>
    <xf numFmtId="0" fontId="1"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20" xfId="0" applyBorder="1"/>
    <xf numFmtId="0" fontId="15" fillId="7" borderId="10" xfId="0" applyFont="1" applyFill="1" applyBorder="1" applyAlignment="1" applyProtection="1">
      <alignment horizontal="center" vertical="center" wrapText="1"/>
      <protection hidden="1"/>
    </xf>
    <xf numFmtId="9" fontId="6" fillId="0" borderId="21" xfId="1" applyFont="1" applyBorder="1" applyAlignment="1" applyProtection="1">
      <alignment horizontal="center" vertical="center"/>
    </xf>
    <xf numFmtId="3" fontId="1" fillId="11" borderId="21" xfId="0" applyNumberFormat="1" applyFont="1" applyFill="1" applyBorder="1" applyAlignment="1">
      <alignment horizontal="center" vertical="center"/>
    </xf>
    <xf numFmtId="9" fontId="6" fillId="2" borderId="22" xfId="1" applyFont="1" applyFill="1" applyBorder="1" applyAlignment="1" applyProtection="1">
      <alignment horizontal="center" vertical="center"/>
      <protection hidden="1"/>
    </xf>
    <xf numFmtId="0" fontId="6" fillId="0" borderId="21" xfId="0" applyFont="1" applyBorder="1" applyAlignment="1">
      <alignment horizontal="center" vertical="center"/>
    </xf>
    <xf numFmtId="0" fontId="6" fillId="0" borderId="23" xfId="0" applyFont="1" applyBorder="1" applyAlignment="1">
      <alignment horizontal="center" vertical="center"/>
    </xf>
    <xf numFmtId="9" fontId="6" fillId="0" borderId="23" xfId="1" applyFont="1" applyBorder="1" applyAlignment="1" applyProtection="1">
      <alignment horizontal="center" vertical="center"/>
    </xf>
    <xf numFmtId="3" fontId="1" fillId="11" borderId="23" xfId="0" applyNumberFormat="1" applyFont="1" applyFill="1" applyBorder="1" applyAlignment="1">
      <alignment horizontal="center" vertical="center"/>
    </xf>
    <xf numFmtId="4" fontId="6" fillId="0" borderId="23" xfId="0" applyNumberFormat="1" applyFont="1" applyBorder="1" applyAlignment="1">
      <alignment horizontal="center" vertical="center"/>
    </xf>
    <xf numFmtId="0" fontId="11" fillId="0" borderId="0" xfId="0" applyFont="1" applyBorder="1" applyAlignment="1">
      <alignment horizontal="left" vertical="center"/>
    </xf>
    <xf numFmtId="0" fontId="1" fillId="0" borderId="13" xfId="0" applyFont="1" applyBorder="1" applyAlignment="1" applyProtection="1">
      <alignment horizontal="left" vertical="center" wrapText="1"/>
      <protection locked="0"/>
    </xf>
    <xf numFmtId="49" fontId="1" fillId="0" borderId="18" xfId="0" applyNumberFormat="1" applyFont="1" applyBorder="1" applyAlignment="1" applyProtection="1">
      <alignment horizontal="left" vertical="center" wrapText="1"/>
      <protection locked="0"/>
    </xf>
    <xf numFmtId="0" fontId="9" fillId="6" borderId="18" xfId="0" applyFont="1" applyFill="1" applyBorder="1" applyAlignment="1">
      <alignment horizontal="center" vertical="center" wrapText="1"/>
    </xf>
    <xf numFmtId="49" fontId="1" fillId="0" borderId="19" xfId="0" applyNumberFormat="1" applyFont="1" applyBorder="1" applyAlignment="1" applyProtection="1">
      <alignment horizontal="center" vertical="center" wrapText="1"/>
      <protection locked="0"/>
    </xf>
    <xf numFmtId="0" fontId="6" fillId="2" borderId="13" xfId="0" applyFont="1" applyFill="1" applyBorder="1" applyAlignment="1" applyProtection="1">
      <alignment horizontal="left" vertical="center" wrapText="1"/>
      <protection locked="0"/>
    </xf>
    <xf numFmtId="10" fontId="1" fillId="0" borderId="13" xfId="0" applyNumberFormat="1" applyFont="1" applyBorder="1" applyAlignment="1" applyProtection="1">
      <alignment horizontal="left" vertical="center" wrapText="1"/>
      <protection locked="0"/>
    </xf>
    <xf numFmtId="9" fontId="1" fillId="0" borderId="13" xfId="0" applyNumberFormat="1" applyFont="1" applyBorder="1" applyAlignment="1" applyProtection="1">
      <alignment horizontal="left" vertical="center" wrapText="1"/>
      <protection locked="0"/>
    </xf>
    <xf numFmtId="0" fontId="9" fillId="6" borderId="9" xfId="0" applyFont="1" applyFill="1" applyBorder="1" applyAlignment="1">
      <alignment vertical="center" wrapText="1"/>
    </xf>
    <xf numFmtId="0" fontId="6" fillId="0" borderId="13" xfId="0" applyFont="1" applyBorder="1" applyAlignment="1" applyProtection="1">
      <alignment horizontal="left" vertical="center" wrapText="1"/>
      <protection locked="0"/>
    </xf>
    <xf numFmtId="0" fontId="9" fillId="2" borderId="10" xfId="0" applyFont="1" applyFill="1" applyBorder="1" applyAlignment="1">
      <alignment horizontal="left" vertical="center" wrapText="1"/>
    </xf>
    <xf numFmtId="0" fontId="6" fillId="2" borderId="13" xfId="0" applyFont="1" applyFill="1" applyBorder="1" applyAlignment="1">
      <alignment horizontal="left" vertical="center"/>
    </xf>
    <xf numFmtId="0" fontId="2" fillId="3" borderId="16"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10" fillId="2" borderId="13" xfId="0" applyFont="1" applyFill="1" applyBorder="1" applyAlignment="1" applyProtection="1">
      <alignment horizontal="left" vertical="center" wrapText="1"/>
      <protection locked="0"/>
    </xf>
    <xf numFmtId="0" fontId="5" fillId="6" borderId="15" xfId="0" applyFont="1" applyFill="1" applyBorder="1" applyAlignment="1">
      <alignment horizontal="left" vertical="center"/>
    </xf>
    <xf numFmtId="0" fontId="9" fillId="2" borderId="10" xfId="0" applyFont="1" applyFill="1" applyBorder="1" applyAlignment="1">
      <alignment horizontal="left" vertical="center"/>
    </xf>
    <xf numFmtId="0" fontId="5" fillId="6" borderId="9" xfId="0" applyFont="1" applyFill="1" applyBorder="1" applyAlignment="1">
      <alignment horizontal="left" vertical="center" wrapText="1"/>
    </xf>
    <xf numFmtId="0" fontId="5" fillId="2" borderId="10" xfId="0" applyFont="1" applyFill="1" applyBorder="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8" fillId="0" borderId="14" xfId="0" applyFont="1" applyBorder="1" applyAlignment="1">
      <alignment vertical="center"/>
    </xf>
    <xf numFmtId="0" fontId="8" fillId="0" borderId="1" xfId="0" applyFont="1" applyBorder="1" applyAlignment="1">
      <alignment vertical="center" wrapText="1"/>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6" fillId="2" borderId="13" xfId="0" applyFont="1" applyFill="1" applyBorder="1" applyAlignment="1" applyProtection="1">
      <alignment horizontal="left" vertical="center"/>
    </xf>
    <xf numFmtId="0" fontId="0" fillId="0" borderId="10" xfId="0" applyBorder="1" applyAlignment="1">
      <alignment horizontal="center" vertical="center"/>
    </xf>
    <xf numFmtId="0" fontId="1" fillId="2" borderId="10"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6" fillId="0" borderId="24" xfId="1" applyNumberFormat="1" applyFont="1" applyBorder="1" applyAlignment="1" applyProtection="1">
      <alignment horizontal="center" vertical="center"/>
    </xf>
    <xf numFmtId="0" fontId="6" fillId="0" borderId="21" xfId="1" applyNumberFormat="1" applyFont="1" applyBorder="1" applyAlignment="1" applyProtection="1">
      <alignment horizontal="center" vertical="center"/>
    </xf>
  </cellXfs>
  <cellStyles count="2">
    <cellStyle name="Normal" xfId="0" builtinId="0"/>
    <cellStyle name="Porcentaje" xfId="1"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4F5F7"/>
      <rgbColor rgb="FF660066"/>
      <rgbColor rgb="FFFF8080"/>
      <rgbColor rgb="FF0070C0"/>
      <rgbColor rgb="FFCCCCFF"/>
      <rgbColor rgb="FF000080"/>
      <rgbColor rgb="FFFF00FF"/>
      <rgbColor rgb="FFFFFF00"/>
      <rgbColor rgb="FF00FFFF"/>
      <rgbColor rgb="FF800080"/>
      <rgbColor rgb="FF800000"/>
      <rgbColor rgb="FF1C6092"/>
      <rgbColor rgb="FF0000FF"/>
      <rgbColor rgb="FF00B0F0"/>
      <rgbColor rgb="FFD2EFFA"/>
      <rgbColor rgb="FFE7E7E7"/>
      <rgbColor rgb="FFFFFF99"/>
      <rgbColor rgb="FF99CCFF"/>
      <rgbColor rgb="FFFF99CC"/>
      <rgbColor rgb="FFCC99FF"/>
      <rgbColor rgb="FFFFCC99"/>
      <rgbColor rgb="FF2683C6"/>
      <rgbColor rgb="FF1CADE4"/>
      <rgbColor rgb="FF72BF44"/>
      <rgbColor rgb="FFFFCC00"/>
      <rgbColor rgb="FFFF9900"/>
      <rgbColor rgb="FFFF6600"/>
      <rgbColor rgb="FF666699"/>
      <rgbColor rgb="FF969696"/>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overlay val="0"/>
    </c:title>
    <c:autoTitleDeleted val="0"/>
    <c:plotArea>
      <c:layout>
        <c:manualLayout>
          <c:layoutTarget val="inner"/>
          <c:xMode val="edge"/>
          <c:yMode val="edge"/>
          <c:x val="3.7721768038264498E-2"/>
          <c:y val="0.160915193344048"/>
          <c:w val="0.85399776111808401"/>
          <c:h val="0.72355110144653501"/>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Septiembre</c:v>
                </c:pt>
                <c:pt idx="1">
                  <c:v>Octubre - Diciembre</c:v>
                </c:pt>
              </c:strCache>
            </c:strRef>
          </c:cat>
          <c:val>
            <c:numRef>
              <c:f>'Ficha T Seguimiento'!$D$13:$D$24</c:f>
              <c:numCache>
                <c:formatCode>0%</c:formatCode>
                <c:ptCount val="12"/>
                <c:pt idx="0">
                  <c:v>0.61</c:v>
                </c:pt>
                <c:pt idx="1">
                  <c:v>0.61</c:v>
                </c:pt>
              </c:numCache>
            </c:numRef>
          </c:val>
          <c:extLst>
            <c:ext xmlns:c16="http://schemas.microsoft.com/office/drawing/2014/chart" uri="{C3380CC4-5D6E-409C-BE32-E72D297353CC}">
              <c16:uniqueId val="{00000000-BD5C-46B6-9469-E131B71EB86B}"/>
            </c:ext>
          </c:extLst>
        </c:ser>
        <c:ser>
          <c:idx val="1"/>
          <c:order val="1"/>
          <c:tx>
            <c:v>Resultado</c:v>
          </c:tx>
          <c:spPr>
            <a:solidFill>
              <a:srgbClr val="0070C0"/>
            </a:solidFill>
            <a:ln w="6480">
              <a:solidFill>
                <a:srgbClr val="1C6092"/>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Septiembre</c:v>
                </c:pt>
                <c:pt idx="1">
                  <c:v>Octubre - Diciembre</c:v>
                </c:pt>
              </c:strCache>
            </c:strRef>
          </c:cat>
          <c:val>
            <c:numRef>
              <c:f>'Ficha T Seguimiento'!$G$13:$G$24</c:f>
              <c:numCache>
                <c:formatCode>0%</c:formatCode>
                <c:ptCount val="12"/>
                <c:pt idx="0">
                  <c:v>0.78260869565217395</c:v>
                </c:pt>
                <c:pt idx="1">
                  <c:v>0.71698113207547165</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D5C-46B6-9469-E131B71EB86B}"/>
            </c:ext>
          </c:extLst>
        </c:ser>
        <c:dLbls>
          <c:showLegendKey val="0"/>
          <c:showVal val="0"/>
          <c:showCatName val="0"/>
          <c:showSerName val="0"/>
          <c:showPercent val="0"/>
          <c:showBubbleSize val="0"/>
        </c:dLbls>
        <c:gapWidth val="75"/>
        <c:overlap val="-25"/>
        <c:axId val="438423176"/>
        <c:axId val="438425528"/>
      </c:barChart>
      <c:catAx>
        <c:axId val="438423176"/>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438425528"/>
        <c:crosses val="autoZero"/>
        <c:auto val="1"/>
        <c:lblAlgn val="ctr"/>
        <c:lblOffset val="100"/>
        <c:noMultiLvlLbl val="1"/>
      </c:catAx>
      <c:valAx>
        <c:axId val="438425528"/>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438423176"/>
        <c:crosses val="autoZero"/>
        <c:crossBetween val="between"/>
      </c:valAx>
      <c:spPr>
        <a:solidFill>
          <a:srgbClr val="E7E7E7"/>
        </a:solidFill>
        <a:ln>
          <a:noFill/>
        </a:ln>
      </c:spPr>
    </c:plotArea>
    <c:legend>
      <c:legendPos val="b"/>
      <c:layout>
        <c:manualLayout>
          <c:xMode val="edge"/>
          <c:yMode val="edge"/>
          <c:x val="0.89768444555290305"/>
          <c:y val="0.25742959705741603"/>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1440</xdr:colOff>
      <xdr:row>0</xdr:row>
      <xdr:rowOff>176760</xdr:rowOff>
    </xdr:from>
    <xdr:to>
      <xdr:col>12</xdr:col>
      <xdr:colOff>79560</xdr:colOff>
      <xdr:row>9</xdr:row>
      <xdr:rowOff>146520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394200" y="176760"/>
          <a:ext cx="10596960" cy="169344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79200</xdr:colOff>
      <xdr:row>3</xdr:row>
      <xdr:rowOff>168480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8133120" y="201600"/>
          <a:ext cx="2857680" cy="547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79560</xdr:colOff>
      <xdr:row>5</xdr:row>
      <xdr:rowOff>84960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9659880" y="751680"/>
          <a:ext cx="1331280" cy="295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550080</xdr:colOff>
      <xdr:row>5</xdr:row>
      <xdr:rowOff>84960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8133120" y="751680"/>
          <a:ext cx="1524600" cy="295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67680</xdr:rowOff>
    </xdr:from>
    <xdr:to>
      <xdr:col>12</xdr:col>
      <xdr:colOff>79560</xdr:colOff>
      <xdr:row>9</xdr:row>
      <xdr:rowOff>146520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9649080" y="1029600"/>
          <a:ext cx="1342080" cy="840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67680</xdr:rowOff>
    </xdr:from>
    <xdr:to>
      <xdr:col>11</xdr:col>
      <xdr:colOff>550080</xdr:colOff>
      <xdr:row>9</xdr:row>
      <xdr:rowOff>146520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8133120" y="1029600"/>
          <a:ext cx="1524600" cy="840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154800</xdr:colOff>
      <xdr:row>1</xdr:row>
      <xdr:rowOff>1800</xdr:rowOff>
    </xdr:from>
    <xdr:to>
      <xdr:col>9</xdr:col>
      <xdr:colOff>151560</xdr:colOff>
      <xdr:row>9</xdr:row>
      <xdr:rowOff>143640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2845800" y="201600"/>
          <a:ext cx="5285160" cy="1665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106560</xdr:colOff>
      <xdr:row>6</xdr:row>
      <xdr:rowOff>11160</xdr:rowOff>
    </xdr:from>
    <xdr:to>
      <xdr:col>2</xdr:col>
      <xdr:colOff>45360</xdr:colOff>
      <xdr:row>9</xdr:row>
      <xdr:rowOff>146520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499320" y="1163520"/>
          <a:ext cx="2237040" cy="706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539280</xdr:colOff>
      <xdr:row>2</xdr:row>
      <xdr:rowOff>105120</xdr:rowOff>
    </xdr:from>
    <xdr:to>
      <xdr:col>1</xdr:col>
      <xdr:colOff>1751040</xdr:colOff>
      <xdr:row>6</xdr:row>
      <xdr:rowOff>98640</xdr:rowOff>
    </xdr:to>
    <xdr:pic>
      <xdr:nvPicPr>
        <xdr:cNvPr id="10" name="Picture 250">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932040" y="495360"/>
          <a:ext cx="1211760" cy="75564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38100</xdr:rowOff>
    </xdr:to>
    <xdr:sp macro="" textlink="">
      <xdr:nvSpPr>
        <xdr:cNvPr id="1096" name="shapetype_202" hidden="1">
          <a:extLst>
            <a:ext uri="{FF2B5EF4-FFF2-40B4-BE49-F238E27FC236}">
              <a16:creationId xmlns:a16="http://schemas.microsoft.com/office/drawing/2014/main" id="{00000000-0008-0000-0000-00004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4" name="shapetype_202" hidden="1">
          <a:extLst>
            <a:ext uri="{FF2B5EF4-FFF2-40B4-BE49-F238E27FC236}">
              <a16:creationId xmlns:a16="http://schemas.microsoft.com/office/drawing/2014/main" id="{00000000-0008-0000-0000-00004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2" name="shapetype_202" hidden="1">
          <a:extLst>
            <a:ext uri="{FF2B5EF4-FFF2-40B4-BE49-F238E27FC236}">
              <a16:creationId xmlns:a16="http://schemas.microsoft.com/office/drawing/2014/main" id="{00000000-0008-0000-0000-00004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0" name="shapetype_202" hidden="1">
          <a:extLst>
            <a:ext uri="{FF2B5EF4-FFF2-40B4-BE49-F238E27FC236}">
              <a16:creationId xmlns:a16="http://schemas.microsoft.com/office/drawing/2014/main" id="{00000000-0008-0000-0000-00004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8" name="shapetype_202" hidden="1">
          <a:extLst>
            <a:ext uri="{FF2B5EF4-FFF2-40B4-BE49-F238E27FC236}">
              <a16:creationId xmlns:a16="http://schemas.microsoft.com/office/drawing/2014/main" id="{00000000-0008-0000-0000-00004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6" name="shapetype_202" hidden="1">
          <a:extLst>
            <a:ext uri="{FF2B5EF4-FFF2-40B4-BE49-F238E27FC236}">
              <a16:creationId xmlns:a16="http://schemas.microsoft.com/office/drawing/2014/main" id="{00000000-0008-0000-0000-00003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4" name="shapetype_202" hidden="1">
          <a:extLst>
            <a:ext uri="{FF2B5EF4-FFF2-40B4-BE49-F238E27FC236}">
              <a16:creationId xmlns:a16="http://schemas.microsoft.com/office/drawing/2014/main" id="{00000000-0008-0000-0000-00003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2" name="shapetype_202" hidden="1">
          <a:extLst>
            <a:ext uri="{FF2B5EF4-FFF2-40B4-BE49-F238E27FC236}">
              <a16:creationId xmlns:a16="http://schemas.microsoft.com/office/drawing/2014/main" id="{00000000-0008-0000-0000-00003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0" name="shapetype_202" hidden="1">
          <a:extLst>
            <a:ext uri="{FF2B5EF4-FFF2-40B4-BE49-F238E27FC236}">
              <a16:creationId xmlns:a16="http://schemas.microsoft.com/office/drawing/2014/main" id="{00000000-0008-0000-0000-00003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8" name="shapetype_202" hidden="1">
          <a:extLst>
            <a:ext uri="{FF2B5EF4-FFF2-40B4-BE49-F238E27FC236}">
              <a16:creationId xmlns:a16="http://schemas.microsoft.com/office/drawing/2014/main" id="{00000000-0008-0000-0000-00003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6" name="shapetype_202" hidden="1">
          <a:extLst>
            <a:ext uri="{FF2B5EF4-FFF2-40B4-BE49-F238E27FC236}">
              <a16:creationId xmlns:a16="http://schemas.microsoft.com/office/drawing/2014/main" id="{00000000-0008-0000-0000-00003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4" name="shapetype_202" hidden="1">
          <a:extLst>
            <a:ext uri="{FF2B5EF4-FFF2-40B4-BE49-F238E27FC236}">
              <a16:creationId xmlns:a16="http://schemas.microsoft.com/office/drawing/2014/main" id="{00000000-0008-0000-0000-00003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2" name="shapetype_202" hidden="1">
          <a:extLst>
            <a:ext uri="{FF2B5EF4-FFF2-40B4-BE49-F238E27FC236}">
              <a16:creationId xmlns:a16="http://schemas.microsoft.com/office/drawing/2014/main" id="{00000000-0008-0000-0000-00003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0" name="shapetype_202" hidden="1">
          <a:extLst>
            <a:ext uri="{FF2B5EF4-FFF2-40B4-BE49-F238E27FC236}">
              <a16:creationId xmlns:a16="http://schemas.microsoft.com/office/drawing/2014/main" id="{00000000-0008-0000-0000-00002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8" name="shapetype_202" hidden="1">
          <a:extLst>
            <a:ext uri="{FF2B5EF4-FFF2-40B4-BE49-F238E27FC236}">
              <a16:creationId xmlns:a16="http://schemas.microsoft.com/office/drawing/2014/main" id="{00000000-0008-0000-0000-00002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6" name="shapetype_202" hidden="1">
          <a:extLst>
            <a:ext uri="{FF2B5EF4-FFF2-40B4-BE49-F238E27FC236}">
              <a16:creationId xmlns:a16="http://schemas.microsoft.com/office/drawing/2014/main" id="{00000000-0008-0000-0000-00002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4" name="shapetype_202" hidden="1">
          <a:extLst>
            <a:ext uri="{FF2B5EF4-FFF2-40B4-BE49-F238E27FC236}">
              <a16:creationId xmlns:a16="http://schemas.microsoft.com/office/drawing/2014/main" id="{00000000-0008-0000-0000-00002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2" name="shapetype_202" hidden="1">
          <a:extLst>
            <a:ext uri="{FF2B5EF4-FFF2-40B4-BE49-F238E27FC236}">
              <a16:creationId xmlns:a16="http://schemas.microsoft.com/office/drawing/2014/main" id="{00000000-0008-0000-0000-00002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0" name="shapetype_202" hidden="1">
          <a:extLst>
            <a:ext uri="{FF2B5EF4-FFF2-40B4-BE49-F238E27FC236}">
              <a16:creationId xmlns:a16="http://schemas.microsoft.com/office/drawing/2014/main" id="{00000000-0008-0000-0000-00002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8" name="shapetype_202" hidden="1">
          <a:extLst>
            <a:ext uri="{FF2B5EF4-FFF2-40B4-BE49-F238E27FC236}">
              <a16:creationId xmlns:a16="http://schemas.microsoft.com/office/drawing/2014/main" id="{00000000-0008-0000-0000-00002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6" name="shapetype_202" hidden="1">
          <a:extLst>
            <a:ext uri="{FF2B5EF4-FFF2-40B4-BE49-F238E27FC236}">
              <a16:creationId xmlns:a16="http://schemas.microsoft.com/office/drawing/2014/main" id="{00000000-0008-0000-0000-00002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4" name="shapetype_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10</xdr:col>
      <xdr:colOff>1312125</xdr:colOff>
      <xdr:row>8</xdr:row>
      <xdr:rowOff>122040</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a:off x="383040" y="380880"/>
          <a:ext cx="10923840" cy="128772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749505</xdr:colOff>
      <xdr:row>2</xdr:row>
      <xdr:rowOff>0</xdr:rowOff>
    </xdr:from>
    <xdr:to>
      <xdr:col>10</xdr:col>
      <xdr:colOff>1312485</xdr:colOff>
      <xdr:row>4</xdr:row>
      <xdr:rowOff>53280</xdr:rowOff>
    </xdr:to>
    <xdr:sp macro="" textlink="">
      <xdr:nvSpPr>
        <xdr:cNvPr id="10" name="CustomShape 1">
          <a:extLst>
            <a:ext uri="{FF2B5EF4-FFF2-40B4-BE49-F238E27FC236}">
              <a16:creationId xmlns:a16="http://schemas.microsoft.com/office/drawing/2014/main" id="{00000000-0008-0000-0100-00000A000000}"/>
            </a:ext>
          </a:extLst>
        </xdr:cNvPr>
        <xdr:cNvSpPr/>
      </xdr:nvSpPr>
      <xdr:spPr>
        <a:xfrm>
          <a:off x="8355240" y="380880"/>
          <a:ext cx="2952000" cy="43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15960</xdr:colOff>
      <xdr:row>4</xdr:row>
      <xdr:rowOff>55440</xdr:rowOff>
    </xdr:from>
    <xdr:to>
      <xdr:col>10</xdr:col>
      <xdr:colOff>1312125</xdr:colOff>
      <xdr:row>5</xdr:row>
      <xdr:rowOff>86040</xdr:rowOff>
    </xdr:to>
    <xdr:sp macro="" textlink="">
      <xdr:nvSpPr>
        <xdr:cNvPr id="11" name="CustomShape 1">
          <a:extLst>
            <a:ext uri="{FF2B5EF4-FFF2-40B4-BE49-F238E27FC236}">
              <a16:creationId xmlns:a16="http://schemas.microsoft.com/office/drawing/2014/main" id="{00000000-0008-0000-0100-00000B000000}"/>
            </a:ext>
          </a:extLst>
        </xdr:cNvPr>
        <xdr:cNvSpPr/>
      </xdr:nvSpPr>
      <xdr:spPr>
        <a:xfrm>
          <a:off x="9930600" y="817200"/>
          <a:ext cx="1376280" cy="221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749505</xdr:colOff>
      <xdr:row>4</xdr:row>
      <xdr:rowOff>55440</xdr:rowOff>
    </xdr:from>
    <xdr:to>
      <xdr:col>10</xdr:col>
      <xdr:colOff>13800</xdr:colOff>
      <xdr:row>5</xdr:row>
      <xdr:rowOff>86040</xdr:rowOff>
    </xdr:to>
    <xdr:sp macro="" textlink="">
      <xdr:nvSpPr>
        <xdr:cNvPr id="12" name="CustomShape 1">
          <a:extLst>
            <a:ext uri="{FF2B5EF4-FFF2-40B4-BE49-F238E27FC236}">
              <a16:creationId xmlns:a16="http://schemas.microsoft.com/office/drawing/2014/main" id="{00000000-0008-0000-0100-00000C000000}"/>
            </a:ext>
          </a:extLst>
        </xdr:cNvPr>
        <xdr:cNvSpPr/>
      </xdr:nvSpPr>
      <xdr:spPr>
        <a:xfrm>
          <a:off x="8355240" y="817200"/>
          <a:ext cx="1573200" cy="221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5520</xdr:colOff>
      <xdr:row>5</xdr:row>
      <xdr:rowOff>78480</xdr:rowOff>
    </xdr:from>
    <xdr:to>
      <xdr:col>10</xdr:col>
      <xdr:colOff>1312125</xdr:colOff>
      <xdr:row>8</xdr:row>
      <xdr:rowOff>122040</xdr:rowOff>
    </xdr:to>
    <xdr:sp macro="" textlink="">
      <xdr:nvSpPr>
        <xdr:cNvPr id="13" name="CustomShape 1">
          <a:extLst>
            <a:ext uri="{FF2B5EF4-FFF2-40B4-BE49-F238E27FC236}">
              <a16:creationId xmlns:a16="http://schemas.microsoft.com/office/drawing/2014/main" id="{00000000-0008-0000-0100-00000D000000}"/>
            </a:ext>
          </a:extLst>
        </xdr:cNvPr>
        <xdr:cNvSpPr/>
      </xdr:nvSpPr>
      <xdr:spPr>
        <a:xfrm>
          <a:off x="9920160" y="1030680"/>
          <a:ext cx="1386720" cy="637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749505</xdr:colOff>
      <xdr:row>5</xdr:row>
      <xdr:rowOff>78480</xdr:rowOff>
    </xdr:from>
    <xdr:to>
      <xdr:col>10</xdr:col>
      <xdr:colOff>13800</xdr:colOff>
      <xdr:row>8</xdr:row>
      <xdr:rowOff>122040</xdr:rowOff>
    </xdr:to>
    <xdr:sp macro="" textlink="">
      <xdr:nvSpPr>
        <xdr:cNvPr id="14" name="CustomShape 1">
          <a:extLst>
            <a:ext uri="{FF2B5EF4-FFF2-40B4-BE49-F238E27FC236}">
              <a16:creationId xmlns:a16="http://schemas.microsoft.com/office/drawing/2014/main" id="{00000000-0008-0000-0100-00000E000000}"/>
            </a:ext>
          </a:extLst>
        </xdr:cNvPr>
        <xdr:cNvSpPr/>
      </xdr:nvSpPr>
      <xdr:spPr>
        <a:xfrm>
          <a:off x="8355240" y="1030680"/>
          <a:ext cx="1573200" cy="637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205320</xdr:colOff>
      <xdr:row>2</xdr:row>
      <xdr:rowOff>0</xdr:rowOff>
    </xdr:from>
    <xdr:to>
      <xdr:col>8</xdr:col>
      <xdr:colOff>756870</xdr:colOff>
      <xdr:row>8</xdr:row>
      <xdr:rowOff>122040</xdr:rowOff>
    </xdr:to>
    <xdr:sp macro="" textlink="">
      <xdr:nvSpPr>
        <xdr:cNvPr id="15" name="CustomShape 1">
          <a:extLst>
            <a:ext uri="{FF2B5EF4-FFF2-40B4-BE49-F238E27FC236}">
              <a16:creationId xmlns:a16="http://schemas.microsoft.com/office/drawing/2014/main" id="{00000000-0008-0000-0100-00000F000000}"/>
            </a:ext>
          </a:extLst>
        </xdr:cNvPr>
        <xdr:cNvSpPr/>
      </xdr:nvSpPr>
      <xdr:spPr>
        <a:xfrm>
          <a:off x="2912040" y="380880"/>
          <a:ext cx="5441040" cy="1287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53280</xdr:rowOff>
    </xdr:from>
    <xdr:to>
      <xdr:col>3</xdr:col>
      <xdr:colOff>161760</xdr:colOff>
      <xdr:row>8</xdr:row>
      <xdr:rowOff>92880</xdr:rowOff>
    </xdr:to>
    <xdr:sp macro="" textlink="">
      <xdr:nvSpPr>
        <xdr:cNvPr id="16" name="CustomShape 1">
          <a:extLst>
            <a:ext uri="{FF2B5EF4-FFF2-40B4-BE49-F238E27FC236}">
              <a16:creationId xmlns:a16="http://schemas.microsoft.com/office/drawing/2014/main" id="{00000000-0008-0000-0100-000010000000}"/>
            </a:ext>
          </a:extLst>
        </xdr:cNvPr>
        <xdr:cNvSpPr/>
      </xdr:nvSpPr>
      <xdr:spPr>
        <a:xfrm>
          <a:off x="445320" y="1234080"/>
          <a:ext cx="2423160" cy="405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38520</xdr:rowOff>
    </xdr:from>
    <xdr:to>
      <xdr:col>2</xdr:col>
      <xdr:colOff>1011600</xdr:colOff>
      <xdr:row>6</xdr:row>
      <xdr:rowOff>79200</xdr:rowOff>
    </xdr:to>
    <xdr:pic>
      <xdr:nvPicPr>
        <xdr:cNvPr id="17" name="Picture 250">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1"/>
        <a:stretch/>
      </xdr:blipFill>
      <xdr:spPr>
        <a:xfrm>
          <a:off x="1020240" y="419400"/>
          <a:ext cx="1281600" cy="840600"/>
        </a:xfrm>
        <a:prstGeom prst="rect">
          <a:avLst/>
        </a:prstGeom>
        <a:ln w="9360">
          <a:noFill/>
        </a:ln>
      </xdr:spPr>
    </xdr:pic>
    <xdr:clientData/>
  </xdr:twoCellAnchor>
  <xdr:twoCellAnchor editAs="oneCell">
    <xdr:from>
      <xdr:col>1</xdr:col>
      <xdr:colOff>111960</xdr:colOff>
      <xdr:row>25</xdr:row>
      <xdr:rowOff>55080</xdr:rowOff>
    </xdr:from>
    <xdr:to>
      <xdr:col>10</xdr:col>
      <xdr:colOff>1192080</xdr:colOff>
      <xdr:row>45</xdr:row>
      <xdr:rowOff>52200</xdr:rowOff>
    </xdr:to>
    <xdr:graphicFrame macro="">
      <xdr:nvGraphicFramePr>
        <xdr:cNvPr id="18" name="12 Gráfico">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58"/>
  <sheetViews>
    <sheetView showGridLines="0" topLeftCell="A37" zoomScale="85" zoomScaleNormal="85" workbookViewId="0">
      <selection activeCell="C47" sqref="C47:M47"/>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025" width="12.28515625" style="1" customWidth="1"/>
  </cols>
  <sheetData>
    <row r="2" spans="2:13" x14ac:dyDescent="0.25">
      <c r="B2" s="72"/>
      <c r="C2" s="72"/>
      <c r="D2" s="72"/>
      <c r="E2" s="72"/>
      <c r="F2" s="72"/>
      <c r="G2" s="72"/>
      <c r="H2" s="72"/>
      <c r="I2" s="72"/>
      <c r="J2" s="72"/>
      <c r="K2" s="72"/>
      <c r="L2" s="72"/>
      <c r="M2" s="72"/>
    </row>
    <row r="3" spans="2:13" x14ac:dyDescent="0.25">
      <c r="B3" s="72"/>
      <c r="C3" s="72"/>
      <c r="D3" s="72"/>
      <c r="E3" s="72"/>
      <c r="F3" s="72"/>
      <c r="G3" s="72"/>
      <c r="H3" s="72"/>
      <c r="I3" s="72"/>
      <c r="J3" s="72"/>
      <c r="K3" s="72"/>
      <c r="L3" s="72"/>
      <c r="M3" s="72"/>
    </row>
    <row r="4" spans="2:13" x14ac:dyDescent="0.25">
      <c r="B4" s="72"/>
      <c r="C4" s="72"/>
      <c r="D4" s="72"/>
      <c r="E4" s="72"/>
      <c r="F4" s="72"/>
      <c r="G4" s="72"/>
      <c r="H4" s="72"/>
      <c r="I4" s="72"/>
      <c r="J4" s="72"/>
      <c r="K4" s="72"/>
      <c r="L4" s="72"/>
      <c r="M4" s="72"/>
    </row>
    <row r="5" spans="2:13" x14ac:dyDescent="0.25">
      <c r="B5" s="72"/>
      <c r="C5" s="72"/>
      <c r="D5" s="72"/>
      <c r="E5" s="72"/>
      <c r="F5" s="72"/>
      <c r="G5" s="72"/>
      <c r="H5" s="72"/>
      <c r="I5" s="72"/>
      <c r="J5" s="72"/>
      <c r="K5" s="72"/>
      <c r="L5" s="72"/>
      <c r="M5" s="72"/>
    </row>
    <row r="6" spans="2:13" x14ac:dyDescent="0.25">
      <c r="B6" s="72"/>
      <c r="C6" s="72"/>
      <c r="D6" s="72"/>
      <c r="E6" s="72"/>
      <c r="F6" s="72"/>
      <c r="G6" s="72"/>
      <c r="H6" s="72"/>
      <c r="I6" s="72"/>
      <c r="J6" s="72"/>
      <c r="K6" s="72"/>
      <c r="L6" s="72"/>
      <c r="M6" s="72"/>
    </row>
    <row r="7" spans="2:13" x14ac:dyDescent="0.25">
      <c r="B7" s="72"/>
      <c r="C7" s="72"/>
      <c r="D7" s="72"/>
      <c r="E7" s="72"/>
      <c r="F7" s="72"/>
      <c r="G7" s="72"/>
      <c r="H7" s="72"/>
      <c r="I7" s="72"/>
      <c r="J7" s="72"/>
      <c r="K7" s="72"/>
      <c r="L7" s="72"/>
      <c r="M7" s="72"/>
    </row>
    <row r="8" spans="2:13" x14ac:dyDescent="0.25">
      <c r="B8" s="72"/>
      <c r="C8" s="72"/>
      <c r="D8" s="72"/>
      <c r="E8" s="72"/>
      <c r="F8" s="72"/>
      <c r="G8" s="72"/>
      <c r="H8" s="72"/>
      <c r="I8" s="72"/>
      <c r="J8" s="72"/>
      <c r="K8" s="72"/>
      <c r="L8" s="72"/>
      <c r="M8" s="72"/>
    </row>
    <row r="9" spans="2:13" x14ac:dyDescent="0.25">
      <c r="B9" s="72"/>
      <c r="C9" s="72"/>
      <c r="D9" s="72"/>
      <c r="E9" s="72"/>
      <c r="F9" s="72"/>
      <c r="G9" s="72"/>
      <c r="H9" s="72"/>
      <c r="I9" s="72"/>
      <c r="J9" s="72"/>
      <c r="K9" s="72"/>
      <c r="L9" s="72"/>
      <c r="M9" s="72"/>
    </row>
    <row r="10" spans="2:13" x14ac:dyDescent="0.25">
      <c r="B10" s="72"/>
      <c r="C10" s="72"/>
      <c r="D10" s="72"/>
      <c r="E10" s="72"/>
      <c r="F10" s="72"/>
      <c r="G10" s="72"/>
      <c r="H10" s="72"/>
      <c r="I10" s="72"/>
      <c r="J10" s="72"/>
      <c r="K10" s="72"/>
      <c r="L10" s="72"/>
      <c r="M10" s="72"/>
    </row>
    <row r="11" spans="2:13" ht="12.75" customHeight="1" x14ac:dyDescent="0.25">
      <c r="B11" s="2"/>
      <c r="C11" s="3"/>
      <c r="D11" s="3"/>
      <c r="E11" s="3"/>
      <c r="F11" s="4"/>
      <c r="G11" s="3"/>
      <c r="H11" s="3"/>
      <c r="I11" s="3"/>
      <c r="J11" s="3"/>
      <c r="K11" s="3"/>
      <c r="L11" s="3"/>
      <c r="M11" s="5"/>
    </row>
    <row r="12" spans="2:13" ht="23.25" customHeight="1" x14ac:dyDescent="0.25">
      <c r="B12" s="73" t="s">
        <v>0</v>
      </c>
      <c r="C12" s="73"/>
      <c r="D12" s="73"/>
      <c r="E12" s="73"/>
      <c r="F12" s="73"/>
      <c r="G12" s="73"/>
      <c r="H12" s="73"/>
      <c r="I12" s="73"/>
      <c r="J12" s="73"/>
      <c r="K12" s="73"/>
      <c r="L12" s="73"/>
      <c r="M12" s="73"/>
    </row>
    <row r="13" spans="2:13" ht="15.75" customHeight="1" x14ac:dyDescent="0.25">
      <c r="B13" s="6"/>
      <c r="C13" s="7"/>
      <c r="D13" s="8"/>
      <c r="E13" s="8"/>
      <c r="F13" s="7"/>
      <c r="G13" s="7"/>
      <c r="H13" s="7"/>
      <c r="I13" s="8"/>
      <c r="J13" s="8"/>
      <c r="K13" s="7"/>
      <c r="L13" s="7"/>
      <c r="M13" s="9"/>
    </row>
    <row r="14" spans="2:13" ht="12.75" customHeight="1" x14ac:dyDescent="0.25">
      <c r="B14" s="74" t="s">
        <v>1</v>
      </c>
      <c r="C14" s="74"/>
      <c r="D14" s="10"/>
      <c r="E14" s="10"/>
      <c r="F14" s="75" t="s">
        <v>2</v>
      </c>
      <c r="G14" s="75"/>
      <c r="H14" s="75"/>
      <c r="I14" s="10"/>
      <c r="J14" s="10"/>
      <c r="K14" s="75" t="s">
        <v>3</v>
      </c>
      <c r="L14" s="75"/>
      <c r="M14" s="11"/>
    </row>
    <row r="15" spans="2:13" ht="12.75" customHeight="1" x14ac:dyDescent="0.25">
      <c r="B15" s="74"/>
      <c r="C15" s="74"/>
      <c r="D15" s="10"/>
      <c r="E15" s="10"/>
      <c r="F15" s="75"/>
      <c r="G15" s="75"/>
      <c r="H15" s="75"/>
      <c r="I15" s="10"/>
      <c r="J15" s="10"/>
      <c r="K15" s="75"/>
      <c r="L15" s="75"/>
      <c r="M15" s="11"/>
    </row>
    <row r="16" spans="2:13" ht="14.25" customHeight="1" x14ac:dyDescent="0.25">
      <c r="B16" s="12" t="s">
        <v>4</v>
      </c>
      <c r="C16" s="13"/>
      <c r="F16" s="14" t="s">
        <v>5</v>
      </c>
      <c r="G16" s="70"/>
      <c r="H16" s="70"/>
      <c r="J16" s="10"/>
      <c r="K16" s="71" t="s">
        <v>6</v>
      </c>
      <c r="L16" s="71"/>
      <c r="M16" s="11"/>
    </row>
    <row r="17" spans="2:13" x14ac:dyDescent="0.25">
      <c r="B17" s="12" t="s">
        <v>7</v>
      </c>
      <c r="C17" s="13" t="s">
        <v>8</v>
      </c>
      <c r="F17" s="14" t="s">
        <v>9</v>
      </c>
      <c r="G17" s="70" t="s">
        <v>8</v>
      </c>
      <c r="H17" s="70"/>
      <c r="J17" s="10"/>
      <c r="K17" s="71"/>
      <c r="L17" s="71"/>
      <c r="M17" s="11"/>
    </row>
    <row r="18" spans="2:13" x14ac:dyDescent="0.25">
      <c r="B18" s="12" t="s">
        <v>10</v>
      </c>
      <c r="C18" s="13"/>
      <c r="F18" s="14" t="s">
        <v>11</v>
      </c>
      <c r="G18" s="70"/>
      <c r="H18" s="70"/>
      <c r="J18" s="10"/>
      <c r="K18" s="71"/>
      <c r="L18" s="71"/>
      <c r="M18" s="11"/>
    </row>
    <row r="19" spans="2:13" x14ac:dyDescent="0.25">
      <c r="B19" s="12" t="s">
        <v>12</v>
      </c>
      <c r="C19" s="13"/>
      <c r="F19" s="14" t="s">
        <v>13</v>
      </c>
      <c r="G19" s="70"/>
      <c r="H19" s="70"/>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67" t="s">
        <v>14</v>
      </c>
      <c r="C21" s="67"/>
      <c r="D21" s="67"/>
      <c r="E21" s="67"/>
      <c r="F21" s="67"/>
      <c r="G21" s="67"/>
      <c r="H21" s="67"/>
      <c r="I21" s="67"/>
      <c r="J21" s="67"/>
      <c r="K21" s="67"/>
      <c r="L21" s="67"/>
      <c r="M21" s="67"/>
    </row>
    <row r="22" spans="2:13" ht="14.25" customHeight="1" x14ac:dyDescent="0.25">
      <c r="B22" s="67"/>
      <c r="C22" s="67"/>
      <c r="D22" s="67"/>
      <c r="E22" s="67"/>
      <c r="F22" s="67"/>
      <c r="G22" s="67"/>
      <c r="H22" s="67"/>
      <c r="I22" s="67"/>
      <c r="J22" s="67"/>
      <c r="K22" s="67"/>
      <c r="L22" s="67"/>
      <c r="M22" s="67"/>
    </row>
    <row r="23" spans="2:13" ht="21" customHeight="1" x14ac:dyDescent="0.25">
      <c r="B23" s="68" t="s">
        <v>15</v>
      </c>
      <c r="C23" s="62" t="s">
        <v>16</v>
      </c>
      <c r="D23" s="62"/>
      <c r="E23" s="62"/>
      <c r="F23" s="62"/>
      <c r="G23" s="69" t="s">
        <v>17</v>
      </c>
      <c r="H23" s="69"/>
      <c r="I23" s="69"/>
      <c r="J23" s="69"/>
      <c r="K23" s="69"/>
      <c r="L23" s="69"/>
      <c r="M23" s="69"/>
    </row>
    <row r="24" spans="2:13" ht="20.100000000000001" customHeight="1" x14ac:dyDescent="0.25">
      <c r="B24" s="68"/>
      <c r="C24" s="62" t="s">
        <v>18</v>
      </c>
      <c r="D24" s="62"/>
      <c r="E24" s="62"/>
      <c r="F24" s="62"/>
      <c r="G24" s="69" t="s">
        <v>19</v>
      </c>
      <c r="H24" s="69"/>
      <c r="I24" s="69"/>
      <c r="J24" s="69"/>
      <c r="K24" s="69"/>
      <c r="L24" s="69"/>
      <c r="M24" s="69"/>
    </row>
    <row r="25" spans="2:13" ht="20.100000000000001" customHeight="1" x14ac:dyDescent="0.25">
      <c r="B25" s="68"/>
      <c r="C25" s="62" t="s">
        <v>20</v>
      </c>
      <c r="D25" s="62"/>
      <c r="E25" s="62"/>
      <c r="F25" s="62"/>
      <c r="G25" s="69" t="s">
        <v>21</v>
      </c>
      <c r="H25" s="69"/>
      <c r="I25" s="69"/>
      <c r="J25" s="69"/>
      <c r="K25" s="69"/>
      <c r="L25" s="69"/>
      <c r="M25" s="69"/>
    </row>
    <row r="26" spans="2:13" ht="20.100000000000001" customHeight="1" x14ac:dyDescent="0.25">
      <c r="B26" s="68"/>
      <c r="C26" s="62" t="s">
        <v>22</v>
      </c>
      <c r="D26" s="62"/>
      <c r="E26" s="62"/>
      <c r="F26" s="62"/>
      <c r="G26" s="69" t="s">
        <v>23</v>
      </c>
      <c r="H26" s="69"/>
      <c r="I26" s="69"/>
      <c r="J26" s="69"/>
      <c r="K26" s="69"/>
      <c r="L26" s="69"/>
      <c r="M26" s="69"/>
    </row>
    <row r="27" spans="2:13" ht="23.25" customHeight="1" x14ac:dyDescent="0.25">
      <c r="B27" s="61" t="s">
        <v>24</v>
      </c>
      <c r="C27" s="62" t="s">
        <v>25</v>
      </c>
      <c r="D27" s="62"/>
      <c r="E27" s="62"/>
      <c r="F27" s="62"/>
      <c r="G27" s="63" t="s">
        <v>26</v>
      </c>
      <c r="H27" s="63"/>
      <c r="I27" s="63"/>
      <c r="J27" s="63"/>
      <c r="K27" s="63"/>
      <c r="L27" s="63"/>
      <c r="M27" s="63"/>
    </row>
    <row r="28" spans="2:13" ht="23.25" customHeight="1" x14ac:dyDescent="0.25">
      <c r="B28" s="61"/>
      <c r="C28" s="62" t="s">
        <v>27</v>
      </c>
      <c r="D28" s="62"/>
      <c r="E28" s="62"/>
      <c r="F28" s="62"/>
      <c r="G28" s="64" t="s">
        <v>28</v>
      </c>
      <c r="H28" s="64"/>
      <c r="I28" s="64"/>
      <c r="J28" s="64"/>
      <c r="K28" s="64"/>
      <c r="L28" s="64"/>
      <c r="M28" s="64"/>
    </row>
    <row r="29" spans="2:13" ht="23.25" customHeight="1" x14ac:dyDescent="0.25">
      <c r="B29" s="61"/>
      <c r="C29" s="62" t="s">
        <v>29</v>
      </c>
      <c r="D29" s="62"/>
      <c r="E29" s="62"/>
      <c r="F29" s="62"/>
      <c r="G29" s="65" t="s">
        <v>30</v>
      </c>
      <c r="H29" s="65"/>
      <c r="I29" s="65"/>
      <c r="J29" s="65"/>
      <c r="K29" s="65"/>
      <c r="L29" s="65"/>
      <c r="M29" s="65"/>
    </row>
    <row r="30" spans="2:13" ht="23.25" customHeight="1" x14ac:dyDescent="0.25">
      <c r="B30" s="61"/>
      <c r="C30" s="62" t="s">
        <v>31</v>
      </c>
      <c r="D30" s="62"/>
      <c r="E30" s="62"/>
      <c r="F30" s="62"/>
      <c r="G30" s="66" t="s">
        <v>32</v>
      </c>
      <c r="H30" s="66"/>
      <c r="I30" s="66"/>
      <c r="J30" s="66"/>
      <c r="K30" s="66"/>
      <c r="L30" s="66"/>
      <c r="M30" s="66"/>
    </row>
    <row r="31" spans="2:13" ht="25.5" customHeight="1" x14ac:dyDescent="0.25">
      <c r="B31" s="59" t="s">
        <v>33</v>
      </c>
      <c r="C31" s="60" t="s">
        <v>34</v>
      </c>
      <c r="D31" s="60"/>
      <c r="E31" s="60"/>
      <c r="F31" s="60"/>
      <c r="G31" s="55" t="s">
        <v>35</v>
      </c>
      <c r="H31" s="55"/>
      <c r="I31" s="55"/>
      <c r="J31" s="55"/>
      <c r="K31" s="55"/>
      <c r="L31" s="55"/>
      <c r="M31" s="55"/>
    </row>
    <row r="32" spans="2:13" ht="21" customHeight="1" x14ac:dyDescent="0.25">
      <c r="B32" s="59"/>
      <c r="C32" s="60" t="s">
        <v>36</v>
      </c>
      <c r="D32" s="60"/>
      <c r="E32" s="60"/>
      <c r="F32" s="60"/>
      <c r="G32" s="55" t="s">
        <v>35</v>
      </c>
      <c r="H32" s="55"/>
      <c r="I32" s="55"/>
      <c r="J32" s="55"/>
      <c r="K32" s="55"/>
      <c r="L32" s="55"/>
      <c r="M32" s="55"/>
    </row>
    <row r="33" spans="2:13" ht="33" customHeight="1" x14ac:dyDescent="0.25">
      <c r="B33" s="59"/>
      <c r="C33" s="54" t="s">
        <v>37</v>
      </c>
      <c r="D33" s="54"/>
      <c r="E33" s="54"/>
      <c r="F33" s="54"/>
      <c r="G33" s="55" t="s">
        <v>35</v>
      </c>
      <c r="H33" s="55"/>
      <c r="I33" s="55"/>
      <c r="J33" s="55"/>
      <c r="K33" s="55"/>
      <c r="L33" s="55"/>
      <c r="M33" s="55"/>
    </row>
    <row r="34" spans="2:13" ht="28.5" customHeight="1" x14ac:dyDescent="0.25">
      <c r="B34" s="19" t="s">
        <v>38</v>
      </c>
      <c r="C34" s="54" t="s">
        <v>16</v>
      </c>
      <c r="D34" s="54"/>
      <c r="E34" s="54"/>
      <c r="F34" s="54"/>
      <c r="G34" s="55" t="s">
        <v>35</v>
      </c>
      <c r="H34" s="55"/>
      <c r="I34" s="55"/>
      <c r="J34" s="55"/>
      <c r="K34" s="55"/>
      <c r="L34" s="55"/>
      <c r="M34" s="55"/>
    </row>
    <row r="35" spans="2:13" s="20" customFormat="1" ht="28.5" customHeight="1" x14ac:dyDescent="0.25">
      <c r="B35" s="56" t="s">
        <v>39</v>
      </c>
      <c r="C35" s="56"/>
      <c r="D35" s="56"/>
      <c r="E35" s="56"/>
      <c r="F35" s="56"/>
      <c r="G35" s="56"/>
      <c r="H35" s="56"/>
      <c r="I35" s="56"/>
      <c r="J35" s="56"/>
      <c r="K35" s="56"/>
      <c r="L35" s="56"/>
      <c r="M35" s="56"/>
    </row>
    <row r="36" spans="2:13" s="20" customFormat="1" ht="24.75" customHeight="1" x14ac:dyDescent="0.25">
      <c r="B36" s="21" t="s">
        <v>40</v>
      </c>
      <c r="C36" s="57" t="s">
        <v>41</v>
      </c>
      <c r="D36" s="57"/>
      <c r="E36" s="57"/>
      <c r="F36" s="57"/>
      <c r="G36" s="57"/>
      <c r="H36" s="57"/>
      <c r="I36" s="57"/>
      <c r="J36" s="57"/>
      <c r="K36" s="57"/>
      <c r="L36" s="57"/>
      <c r="M36" s="57"/>
    </row>
    <row r="37" spans="2:13" ht="29.25" customHeight="1" x14ac:dyDescent="0.25">
      <c r="B37" s="22" t="s">
        <v>42</v>
      </c>
      <c r="C37" s="58" t="s">
        <v>43</v>
      </c>
      <c r="D37" s="58"/>
      <c r="E37" s="58"/>
      <c r="F37" s="58"/>
      <c r="G37" s="58"/>
      <c r="H37" s="58"/>
      <c r="I37" s="58"/>
      <c r="J37" s="58"/>
      <c r="K37" s="58"/>
      <c r="L37" s="58"/>
      <c r="M37" s="58"/>
    </row>
    <row r="38" spans="2:13" ht="29.25" customHeight="1" x14ac:dyDescent="0.25">
      <c r="B38" s="23" t="s">
        <v>44</v>
      </c>
      <c r="C38" s="49" t="s">
        <v>35</v>
      </c>
      <c r="D38" s="49"/>
      <c r="E38" s="49"/>
      <c r="F38" s="49"/>
      <c r="G38" s="49"/>
      <c r="H38" s="49"/>
      <c r="I38" s="49"/>
      <c r="J38" s="49"/>
      <c r="K38" s="49"/>
      <c r="L38" s="49"/>
      <c r="M38" s="49"/>
    </row>
    <row r="39" spans="2:13" ht="26.85" customHeight="1" x14ac:dyDescent="0.25">
      <c r="B39" s="23" t="s">
        <v>45</v>
      </c>
      <c r="C39" s="49" t="s">
        <v>46</v>
      </c>
      <c r="D39" s="49"/>
      <c r="E39" s="49"/>
      <c r="F39" s="49"/>
      <c r="G39" s="49"/>
      <c r="H39" s="49"/>
      <c r="I39" s="49"/>
      <c r="J39" s="49"/>
      <c r="K39" s="49"/>
      <c r="L39" s="49"/>
      <c r="M39" s="49"/>
    </row>
    <row r="40" spans="2:13" ht="33" customHeight="1" x14ac:dyDescent="0.25">
      <c r="B40" s="24" t="s">
        <v>47</v>
      </c>
      <c r="C40" s="49" t="s">
        <v>48</v>
      </c>
      <c r="D40" s="49"/>
      <c r="E40" s="49"/>
      <c r="F40" s="49"/>
      <c r="G40" s="49"/>
      <c r="H40" s="49"/>
      <c r="I40" s="49"/>
      <c r="J40" s="49"/>
      <c r="K40" s="49"/>
      <c r="L40" s="49"/>
      <c r="M40" s="49"/>
    </row>
    <row r="41" spans="2:13" ht="39.75" customHeight="1" x14ac:dyDescent="0.25">
      <c r="B41" s="24" t="s">
        <v>49</v>
      </c>
      <c r="C41" s="49" t="s">
        <v>50</v>
      </c>
      <c r="D41" s="49"/>
      <c r="E41" s="49"/>
      <c r="F41" s="49"/>
      <c r="G41" s="49"/>
      <c r="H41" s="49"/>
      <c r="I41" s="49"/>
      <c r="J41" s="49"/>
      <c r="K41" s="49"/>
      <c r="L41" s="49"/>
      <c r="M41" s="49"/>
    </row>
    <row r="42" spans="2:13" ht="39.75" customHeight="1" x14ac:dyDescent="0.25">
      <c r="B42" s="24" t="s">
        <v>51</v>
      </c>
      <c r="C42" s="53" t="s">
        <v>91</v>
      </c>
      <c r="D42" s="53"/>
      <c r="E42" s="53"/>
      <c r="F42" s="53"/>
      <c r="G42" s="53"/>
      <c r="H42" s="53"/>
      <c r="I42" s="53"/>
      <c r="J42" s="53"/>
      <c r="K42" s="53"/>
      <c r="L42" s="53"/>
      <c r="M42" s="53"/>
    </row>
    <row r="43" spans="2:13" ht="26.25" customHeight="1" x14ac:dyDescent="0.25">
      <c r="B43" s="25" t="s">
        <v>52</v>
      </c>
      <c r="C43" s="45" t="s">
        <v>53</v>
      </c>
      <c r="D43" s="45"/>
      <c r="E43" s="45"/>
      <c r="F43" s="45"/>
      <c r="G43" s="45"/>
      <c r="H43" s="45"/>
      <c r="I43" s="45"/>
      <c r="J43" s="45"/>
      <c r="K43" s="45"/>
      <c r="L43" s="45"/>
      <c r="M43" s="45"/>
    </row>
    <row r="44" spans="2:13" ht="26.25" customHeight="1" x14ac:dyDescent="0.25">
      <c r="B44" s="25" t="s">
        <v>54</v>
      </c>
      <c r="C44" s="45" t="s">
        <v>55</v>
      </c>
      <c r="D44" s="45"/>
      <c r="E44" s="45"/>
      <c r="F44" s="45"/>
      <c r="G44" s="45"/>
      <c r="H44" s="45"/>
      <c r="I44" s="45"/>
      <c r="J44" s="45"/>
      <c r="K44" s="45"/>
      <c r="L44" s="45"/>
      <c r="M44" s="45"/>
    </row>
    <row r="45" spans="2:13" ht="23.25" customHeight="1" x14ac:dyDescent="0.25">
      <c r="B45" s="52" t="s">
        <v>56</v>
      </c>
      <c r="C45" s="45" t="s">
        <v>57</v>
      </c>
      <c r="D45" s="45"/>
      <c r="E45" s="45"/>
      <c r="F45" s="45"/>
      <c r="G45" s="45"/>
      <c r="H45" s="45"/>
      <c r="I45" s="45"/>
      <c r="J45" s="45"/>
      <c r="K45" s="45"/>
      <c r="L45" s="45"/>
      <c r="M45" s="45"/>
    </row>
    <row r="46" spans="2:13" ht="23.25" customHeight="1" x14ac:dyDescent="0.25">
      <c r="B46" s="52"/>
      <c r="C46" s="45" t="s">
        <v>58</v>
      </c>
      <c r="D46" s="45"/>
      <c r="E46" s="45"/>
      <c r="F46" s="45"/>
      <c r="G46" s="45"/>
      <c r="H46" s="45"/>
      <c r="I46" s="45"/>
      <c r="J46" s="45"/>
      <c r="K46" s="45"/>
      <c r="L46" s="45"/>
      <c r="M46" s="45"/>
    </row>
    <row r="47" spans="2:13" ht="25.5" customHeight="1" x14ac:dyDescent="0.25">
      <c r="B47" s="52"/>
      <c r="C47" s="45"/>
      <c r="D47" s="45"/>
      <c r="E47" s="45"/>
      <c r="F47" s="45"/>
      <c r="G47" s="45"/>
      <c r="H47" s="45"/>
      <c r="I47" s="45"/>
      <c r="J47" s="45"/>
      <c r="K47" s="45"/>
      <c r="L47" s="45"/>
      <c r="M47" s="45"/>
    </row>
    <row r="48" spans="2:13" ht="26.25" customHeight="1" x14ac:dyDescent="0.25">
      <c r="B48" s="25" t="s">
        <v>59</v>
      </c>
      <c r="C48" s="49" t="s">
        <v>35</v>
      </c>
      <c r="D48" s="49"/>
      <c r="E48" s="49"/>
      <c r="F48" s="49"/>
      <c r="G48" s="49"/>
      <c r="H48" s="49"/>
      <c r="I48" s="49"/>
      <c r="J48" s="49"/>
      <c r="K48" s="49"/>
      <c r="L48" s="49"/>
      <c r="M48" s="49"/>
    </row>
    <row r="49" spans="2:13" ht="33" customHeight="1" x14ac:dyDescent="0.25">
      <c r="B49" s="25" t="s">
        <v>60</v>
      </c>
      <c r="C49" s="49" t="s">
        <v>35</v>
      </c>
      <c r="D49" s="49"/>
      <c r="E49" s="49"/>
      <c r="F49" s="49"/>
      <c r="G49" s="49"/>
      <c r="H49" s="49"/>
      <c r="I49" s="49"/>
      <c r="J49" s="49"/>
      <c r="K49" s="49"/>
      <c r="L49" s="49"/>
      <c r="M49" s="49"/>
    </row>
    <row r="50" spans="2:13" ht="33" customHeight="1" x14ac:dyDescent="0.25">
      <c r="B50" s="25" t="s">
        <v>61</v>
      </c>
      <c r="C50" s="49" t="s">
        <v>35</v>
      </c>
      <c r="D50" s="49"/>
      <c r="E50" s="49"/>
      <c r="F50" s="49"/>
      <c r="G50" s="49"/>
      <c r="H50" s="49"/>
      <c r="I50" s="49"/>
      <c r="J50" s="49"/>
      <c r="K50" s="49"/>
      <c r="L50" s="49"/>
      <c r="M50" s="49"/>
    </row>
    <row r="51" spans="2:13" ht="27" customHeight="1" x14ac:dyDescent="0.25">
      <c r="B51" s="25" t="s">
        <v>62</v>
      </c>
      <c r="C51" s="50">
        <v>1</v>
      </c>
      <c r="D51" s="50"/>
      <c r="E51" s="50"/>
      <c r="F51" s="50"/>
      <c r="G51" s="50"/>
      <c r="H51" s="50"/>
      <c r="I51" s="50"/>
      <c r="J51" s="50"/>
      <c r="K51" s="50"/>
      <c r="L51" s="50"/>
      <c r="M51" s="50"/>
    </row>
    <row r="52" spans="2:13" ht="42.75" customHeight="1" x14ac:dyDescent="0.25">
      <c r="B52" s="25" t="s">
        <v>63</v>
      </c>
      <c r="C52" s="51" t="s">
        <v>64</v>
      </c>
      <c r="D52" s="51"/>
      <c r="E52" s="51"/>
      <c r="F52" s="51"/>
      <c r="G52" s="51"/>
      <c r="H52" s="51"/>
      <c r="I52" s="51"/>
      <c r="J52" s="51"/>
      <c r="K52" s="51"/>
      <c r="L52" s="51"/>
      <c r="M52" s="51"/>
    </row>
    <row r="53" spans="2:13" ht="24" customHeight="1" x14ac:dyDescent="0.25">
      <c r="B53" s="25" t="s">
        <v>65</v>
      </c>
      <c r="C53" s="45" t="s">
        <v>66</v>
      </c>
      <c r="D53" s="45"/>
      <c r="E53" s="45"/>
      <c r="F53" s="45"/>
      <c r="G53" s="45"/>
      <c r="H53" s="45"/>
      <c r="I53" s="45"/>
      <c r="J53" s="45"/>
      <c r="K53" s="45"/>
      <c r="L53" s="45"/>
      <c r="M53" s="45"/>
    </row>
    <row r="54" spans="2:13" ht="27" customHeight="1" x14ac:dyDescent="0.25">
      <c r="B54" s="25" t="s">
        <v>67</v>
      </c>
      <c r="C54" s="45" t="s">
        <v>66</v>
      </c>
      <c r="D54" s="45"/>
      <c r="E54" s="45"/>
      <c r="F54" s="45"/>
      <c r="G54" s="45"/>
      <c r="H54" s="45"/>
      <c r="I54" s="45"/>
      <c r="J54" s="45"/>
      <c r="K54" s="45"/>
      <c r="L54" s="45"/>
      <c r="M54" s="45"/>
    </row>
    <row r="55" spans="2:13" ht="27" customHeight="1" x14ac:dyDescent="0.25">
      <c r="B55" s="26" t="s">
        <v>68</v>
      </c>
      <c r="C55" s="45" t="s">
        <v>69</v>
      </c>
      <c r="D55" s="45"/>
      <c r="E55" s="45"/>
      <c r="F55" s="45"/>
      <c r="G55" s="45"/>
      <c r="H55" s="45"/>
      <c r="I55" s="45"/>
      <c r="J55" s="45"/>
      <c r="K55" s="45"/>
      <c r="L55" s="45"/>
      <c r="M55" s="45"/>
    </row>
    <row r="56" spans="2:13" ht="48" customHeight="1" x14ac:dyDescent="0.25">
      <c r="B56" s="27" t="s">
        <v>70</v>
      </c>
      <c r="C56" s="46" t="s">
        <v>71</v>
      </c>
      <c r="D56" s="46"/>
      <c r="E56" s="46"/>
      <c r="F56" s="46"/>
      <c r="G56" s="46"/>
      <c r="H56" s="47" t="s">
        <v>72</v>
      </c>
      <c r="I56" s="47"/>
      <c r="J56" s="47"/>
      <c r="K56" s="48"/>
      <c r="L56" s="48"/>
      <c r="M56" s="48"/>
    </row>
    <row r="57" spans="2:13" ht="9" customHeight="1" x14ac:dyDescent="0.25"/>
    <row r="58" spans="2:13" ht="15.75" x14ac:dyDescent="0.25">
      <c r="B58" s="44" t="s">
        <v>73</v>
      </c>
      <c r="C58" s="44"/>
      <c r="D58" s="44"/>
      <c r="E58" s="44"/>
      <c r="F58" s="44"/>
      <c r="G58" s="44"/>
      <c r="H58" s="44"/>
      <c r="I58" s="44"/>
      <c r="J58" s="44"/>
      <c r="K58" s="44"/>
      <c r="L58" s="44"/>
      <c r="M58" s="44"/>
    </row>
  </sheetData>
  <mergeCells count="64">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7"/>
    <mergeCell ref="C45:M45"/>
    <mergeCell ref="C46:M46"/>
    <mergeCell ref="C47:M47"/>
    <mergeCell ref="C48:M48"/>
    <mergeCell ref="C49:M49"/>
    <mergeCell ref="C50:M50"/>
    <mergeCell ref="C51:M51"/>
    <mergeCell ref="C52:M52"/>
    <mergeCell ref="B58:M58"/>
    <mergeCell ref="C53:M53"/>
    <mergeCell ref="C54:M54"/>
    <mergeCell ref="C55:M55"/>
    <mergeCell ref="C56:G56"/>
    <mergeCell ref="H56:J56"/>
    <mergeCell ref="K56:M56"/>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24"/>
  <sheetViews>
    <sheetView showGridLines="0" tabSelected="1" topLeftCell="A4" zoomScaleNormal="100" workbookViewId="0">
      <selection activeCell="B13" sqref="B13:B14"/>
    </sheetView>
  </sheetViews>
  <sheetFormatPr baseColWidth="10" defaultColWidth="9.140625" defaultRowHeight="15" x14ac:dyDescent="0.25"/>
  <cols>
    <col min="1" max="1" width="5.42578125" customWidth="1"/>
    <col min="2" max="2" width="12.85546875" customWidth="1"/>
    <col min="3" max="3" width="20.140625" bestFit="1"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76" t="s">
        <v>74</v>
      </c>
      <c r="N6" s="76"/>
      <c r="O6" s="76"/>
    </row>
    <row r="7" spans="2:15" x14ac:dyDescent="0.25">
      <c r="B7" s="10"/>
      <c r="C7" s="10"/>
      <c r="D7" s="10"/>
      <c r="E7" s="28"/>
      <c r="F7" s="28"/>
      <c r="G7" s="28"/>
      <c r="H7" s="28"/>
      <c r="I7" s="28"/>
      <c r="J7" s="28"/>
      <c r="K7" s="1"/>
      <c r="M7" s="29" t="s">
        <v>75</v>
      </c>
      <c r="N7" s="30" t="s">
        <v>76</v>
      </c>
      <c r="O7" s="31">
        <v>0.6</v>
      </c>
    </row>
    <row r="8" spans="2:15" x14ac:dyDescent="0.25">
      <c r="B8" s="28"/>
      <c r="C8" s="28"/>
      <c r="D8" s="28"/>
      <c r="E8" s="28"/>
      <c r="F8" s="28"/>
      <c r="G8" s="28"/>
      <c r="H8" s="28"/>
      <c r="I8" s="28"/>
      <c r="J8" s="28"/>
      <c r="K8" s="1"/>
      <c r="M8" s="32" t="s">
        <v>77</v>
      </c>
      <c r="N8" s="30" t="s">
        <v>78</v>
      </c>
      <c r="O8" s="20" t="s">
        <v>92</v>
      </c>
    </row>
    <row r="9" spans="2:15" ht="18.75" customHeight="1" x14ac:dyDescent="0.25">
      <c r="B9" s="28"/>
      <c r="C9" s="28"/>
      <c r="D9" s="28"/>
      <c r="E9" s="28"/>
      <c r="F9" s="28"/>
      <c r="G9" s="28"/>
      <c r="H9" s="28"/>
      <c r="I9" s="28"/>
      <c r="J9" s="28"/>
      <c r="K9" s="1"/>
      <c r="M9" s="33" t="s">
        <v>79</v>
      </c>
      <c r="N9" s="30" t="s">
        <v>80</v>
      </c>
      <c r="O9" s="31">
        <v>0.39</v>
      </c>
    </row>
    <row r="10" spans="2:15" ht="18" x14ac:dyDescent="0.25">
      <c r="B10" s="77" t="s">
        <v>81</v>
      </c>
      <c r="C10" s="77"/>
      <c r="D10" s="77"/>
      <c r="E10" s="78" t="str">
        <f>'Ficha Técnica Formulación'!C37</f>
        <v>Porcentaje de bienes inmuebles inventariados con información jurídica y técnica recolectada</v>
      </c>
      <c r="F10" s="78"/>
      <c r="G10" s="78"/>
      <c r="H10" s="78"/>
      <c r="I10" s="78"/>
      <c r="J10" s="78"/>
      <c r="K10" s="78"/>
      <c r="L10" s="34"/>
    </row>
    <row r="11" spans="2:15" ht="10.5" customHeight="1" x14ac:dyDescent="0.25"/>
    <row r="12" spans="2:15" ht="96" customHeight="1" x14ac:dyDescent="0.25">
      <c r="B12" s="35" t="s">
        <v>82</v>
      </c>
      <c r="C12" s="35" t="s">
        <v>83</v>
      </c>
      <c r="D12" s="35" t="s">
        <v>84</v>
      </c>
      <c r="E12" s="35" t="str">
        <f>'Ficha Técnica Formulación'!C45</f>
        <v>V1 = Número de registros  de bienes inmuebles con información jurídica y técnica recolectada</v>
      </c>
      <c r="F12" s="35" t="str">
        <f>'Ficha Técnica Formulación'!C46</f>
        <v>V2 = Número de registros  de bienes inmuebles</v>
      </c>
      <c r="G12" s="35" t="s">
        <v>85</v>
      </c>
      <c r="H12" s="79" t="s">
        <v>86</v>
      </c>
      <c r="I12" s="79"/>
      <c r="J12" s="35" t="s">
        <v>87</v>
      </c>
      <c r="K12" s="35" t="s">
        <v>88</v>
      </c>
    </row>
    <row r="13" spans="2:15" x14ac:dyDescent="0.25">
      <c r="B13" s="80">
        <v>2019</v>
      </c>
      <c r="C13" s="36" t="s">
        <v>89</v>
      </c>
      <c r="D13" s="36">
        <v>0.61</v>
      </c>
      <c r="E13" s="37">
        <v>36</v>
      </c>
      <c r="F13" s="37">
        <v>46</v>
      </c>
      <c r="G13" s="36">
        <f>IF(E13="","",E13/F13)</f>
        <v>0.78260869565217395</v>
      </c>
      <c r="H13" s="38">
        <f t="shared" ref="H13:H24" si="0">IF(G13="","",G13/D13)</f>
        <v>1.2829650748396295</v>
      </c>
      <c r="I13" s="39" t="str">
        <f>IF(H13&lt;$O$9,"Critico",IF(H13&lt;$O$7,"Medio",IF(H13="","","Satisfactorio")))</f>
        <v>Satisfactorio</v>
      </c>
      <c r="J13" s="39"/>
      <c r="K13" s="39"/>
    </row>
    <row r="14" spans="2:15" x14ac:dyDescent="0.25">
      <c r="B14" s="81"/>
      <c r="C14" s="40" t="s">
        <v>90</v>
      </c>
      <c r="D14" s="41">
        <v>0.61</v>
      </c>
      <c r="E14" s="42">
        <v>38</v>
      </c>
      <c r="F14" s="42">
        <v>53</v>
      </c>
      <c r="G14" s="36">
        <f>IF(E14="","",E14/F14)</f>
        <v>0.71698113207547165</v>
      </c>
      <c r="H14" s="38">
        <f>IF(G14="","",G14/D14)</f>
        <v>1.1753789050417569</v>
      </c>
      <c r="I14" s="39" t="str">
        <f>IF(H14&lt;$O$9,"Critico",IF(H14&lt;$O$7,"Medio",IF(H14="","","Satisfactorio")))</f>
        <v>Satisfactorio</v>
      </c>
      <c r="J14" s="40"/>
      <c r="K14" s="40"/>
    </row>
    <row r="15" spans="2:15" x14ac:dyDescent="0.25">
      <c r="B15" s="43"/>
      <c r="C15" s="40"/>
      <c r="D15" s="41"/>
      <c r="E15" s="42"/>
      <c r="F15" s="42"/>
      <c r="G15" s="41" t="str">
        <f>IF(E15="","",E15/F15)</f>
        <v/>
      </c>
      <c r="H15" s="38" t="str">
        <f t="shared" si="0"/>
        <v/>
      </c>
      <c r="I15" s="39" t="str">
        <f t="shared" ref="I15:I24" si="1">IF(H15&lt;$O$9,"Satisfactorio",IF(H15&lt;$O$7,"Medio",IF(H15="","","Critico")))</f>
        <v/>
      </c>
      <c r="J15" s="40"/>
      <c r="K15" s="40"/>
    </row>
    <row r="16" spans="2:15" x14ac:dyDescent="0.25">
      <c r="B16" s="43"/>
      <c r="C16" s="40"/>
      <c r="D16" s="41"/>
      <c r="E16" s="42"/>
      <c r="F16" s="42"/>
      <c r="G16" s="41" t="str">
        <f t="shared" ref="G16:G24" si="2">IF(E16="","",E140/F16)</f>
        <v/>
      </c>
      <c r="H16" s="38" t="str">
        <f t="shared" si="0"/>
        <v/>
      </c>
      <c r="I16" s="39" t="str">
        <f t="shared" si="1"/>
        <v/>
      </c>
      <c r="J16" s="40"/>
      <c r="K16" s="40"/>
    </row>
    <row r="17" spans="2:11" x14ac:dyDescent="0.25">
      <c r="B17" s="43"/>
      <c r="C17" s="40"/>
      <c r="D17" s="41"/>
      <c r="E17" s="42"/>
      <c r="F17" s="42"/>
      <c r="G17" s="41" t="str">
        <f t="shared" si="2"/>
        <v/>
      </c>
      <c r="H17" s="38" t="str">
        <f t="shared" si="0"/>
        <v/>
      </c>
      <c r="I17" s="39" t="str">
        <f t="shared" si="1"/>
        <v/>
      </c>
      <c r="J17" s="40"/>
      <c r="K17" s="40"/>
    </row>
    <row r="18" spans="2:11" x14ac:dyDescent="0.25">
      <c r="B18" s="43"/>
      <c r="C18" s="40"/>
      <c r="D18" s="41"/>
      <c r="E18" s="42"/>
      <c r="F18" s="42"/>
      <c r="G18" s="41" t="str">
        <f t="shared" si="2"/>
        <v/>
      </c>
      <c r="H18" s="38" t="str">
        <f t="shared" si="0"/>
        <v/>
      </c>
      <c r="I18" s="39" t="str">
        <f t="shared" si="1"/>
        <v/>
      </c>
      <c r="J18" s="40"/>
      <c r="K18" s="40"/>
    </row>
    <row r="19" spans="2:11" x14ac:dyDescent="0.25">
      <c r="B19" s="43"/>
      <c r="C19" s="40"/>
      <c r="D19" s="41"/>
      <c r="E19" s="42"/>
      <c r="F19" s="42"/>
      <c r="G19" s="41" t="str">
        <f t="shared" si="2"/>
        <v/>
      </c>
      <c r="H19" s="38" t="str">
        <f t="shared" si="0"/>
        <v/>
      </c>
      <c r="I19" s="39" t="str">
        <f t="shared" si="1"/>
        <v/>
      </c>
      <c r="J19" s="40"/>
      <c r="K19" s="40"/>
    </row>
    <row r="20" spans="2:11" x14ac:dyDescent="0.25">
      <c r="B20" s="43"/>
      <c r="C20" s="40"/>
      <c r="D20" s="41"/>
      <c r="E20" s="42"/>
      <c r="F20" s="42"/>
      <c r="G20" s="41" t="str">
        <f t="shared" si="2"/>
        <v/>
      </c>
      <c r="H20" s="38" t="str">
        <f t="shared" si="0"/>
        <v/>
      </c>
      <c r="I20" s="39" t="str">
        <f t="shared" si="1"/>
        <v/>
      </c>
      <c r="J20" s="40"/>
      <c r="K20" s="40"/>
    </row>
    <row r="21" spans="2:11" x14ac:dyDescent="0.25">
      <c r="B21" s="43"/>
      <c r="C21" s="40"/>
      <c r="D21" s="41"/>
      <c r="E21" s="42"/>
      <c r="F21" s="42"/>
      <c r="G21" s="41" t="str">
        <f t="shared" si="2"/>
        <v/>
      </c>
      <c r="H21" s="38" t="str">
        <f t="shared" si="0"/>
        <v/>
      </c>
      <c r="I21" s="39" t="str">
        <f t="shared" si="1"/>
        <v/>
      </c>
      <c r="J21" s="40"/>
      <c r="K21" s="40"/>
    </row>
    <row r="22" spans="2:11" x14ac:dyDescent="0.25">
      <c r="B22" s="43"/>
      <c r="C22" s="40"/>
      <c r="D22" s="41"/>
      <c r="E22" s="42"/>
      <c r="F22" s="42"/>
      <c r="G22" s="41" t="str">
        <f t="shared" si="2"/>
        <v/>
      </c>
      <c r="H22" s="38" t="str">
        <f t="shared" si="0"/>
        <v/>
      </c>
      <c r="I22" s="39" t="str">
        <f t="shared" si="1"/>
        <v/>
      </c>
      <c r="J22" s="40"/>
      <c r="K22" s="40"/>
    </row>
    <row r="23" spans="2:11" x14ac:dyDescent="0.25">
      <c r="B23" s="43"/>
      <c r="C23" s="40"/>
      <c r="D23" s="41"/>
      <c r="E23" s="42"/>
      <c r="F23" s="42"/>
      <c r="G23" s="41" t="str">
        <f t="shared" si="2"/>
        <v/>
      </c>
      <c r="H23" s="38" t="str">
        <f t="shared" si="0"/>
        <v/>
      </c>
      <c r="I23" s="39" t="str">
        <f t="shared" si="1"/>
        <v/>
      </c>
      <c r="J23" s="40"/>
      <c r="K23" s="40"/>
    </row>
    <row r="24" spans="2:11" x14ac:dyDescent="0.25">
      <c r="B24" s="43"/>
      <c r="C24" s="40"/>
      <c r="D24" s="41"/>
      <c r="E24" s="42"/>
      <c r="F24" s="42"/>
      <c r="G24" s="41" t="str">
        <f t="shared" si="2"/>
        <v/>
      </c>
      <c r="H24" s="38" t="str">
        <f t="shared" si="0"/>
        <v/>
      </c>
      <c r="I24" s="39" t="str">
        <f t="shared" si="1"/>
        <v/>
      </c>
      <c r="J24" s="40"/>
      <c r="K24" s="40"/>
    </row>
  </sheetData>
  <mergeCells count="5">
    <mergeCell ref="M6:O6"/>
    <mergeCell ref="B10:D10"/>
    <mergeCell ref="E10:K10"/>
    <mergeCell ref="H12:I12"/>
    <mergeCell ref="B13:B14"/>
  </mergeCells>
  <conditionalFormatting sqref="H13:H24">
    <cfRule type="cellIs" dxfId="21" priority="2" operator="between">
      <formula>0.4</formula>
      <formula>0.85</formula>
    </cfRule>
    <cfRule type="cellIs" dxfId="20" priority="3" operator="lessThan">
      <formula>0.4</formula>
    </cfRule>
    <cfRule type="cellIs" dxfId="19" priority="4" operator="greaterThan">
      <formula>0.85</formula>
    </cfRule>
  </conditionalFormatting>
  <conditionalFormatting sqref="H13:H24">
    <cfRule type="expression" dxfId="18" priority="5">
      <formula>ISERROR(H13)</formula>
    </cfRule>
  </conditionalFormatting>
  <conditionalFormatting sqref="H13:H24">
    <cfRule type="cellIs" dxfId="17" priority="6" operator="between">
      <formula>0.4</formula>
      <formula>0.85</formula>
    </cfRule>
    <cfRule type="cellIs" dxfId="16" priority="7" operator="lessThan">
      <formula>0.4</formula>
    </cfRule>
    <cfRule type="cellIs" dxfId="15" priority="8" operator="greaterThan">
      <formula>0.85</formula>
    </cfRule>
  </conditionalFormatting>
  <conditionalFormatting sqref="I13:I24">
    <cfRule type="containsText" dxfId="14" priority="9" operator="containsText" text="Critico"/>
    <cfRule type="containsText" dxfId="13" priority="10" operator="containsText" text="Satisfactorio"/>
    <cfRule type="containsText" dxfId="12" priority="11" operator="containsText" text="Medio"/>
  </conditionalFormatting>
  <conditionalFormatting sqref="J13:K24">
    <cfRule type="containsText" dxfId="11" priority="12" operator="containsText" text="Critico"/>
    <cfRule type="containsText" dxfId="10" priority="13" operator="containsText" text="Satisfactorio"/>
    <cfRule type="containsText" dxfId="9" priority="14" operator="containsText" text="Medio"/>
  </conditionalFormatting>
  <conditionalFormatting sqref="B13:D13 D13:D24 B15:D23 C14:D14">
    <cfRule type="containsText" dxfId="8" priority="15" operator="containsText" text="Critico"/>
    <cfRule type="containsText" dxfId="7" priority="16" operator="containsText" text="Satisfactorio"/>
    <cfRule type="containsText" dxfId="6" priority="17" operator="containsText" text="Medio"/>
  </conditionalFormatting>
  <conditionalFormatting sqref="B24:C24">
    <cfRule type="containsText" dxfId="5" priority="18" operator="containsText" text="Critico"/>
    <cfRule type="containsText" dxfId="4" priority="19" operator="containsText" text="Satisfactorio"/>
    <cfRule type="containsText" dxfId="3" priority="20" operator="containsText" text="Medio"/>
  </conditionalFormatting>
  <conditionalFormatting sqref="G13:G24">
    <cfRule type="containsText" dxfId="2" priority="21" operator="containsText" text="Critico"/>
    <cfRule type="containsText" dxfId="1" priority="22" operator="containsText" text="Satisfactorio"/>
    <cfRule type="containsText" dxfId="0" priority="23" operator="containsText" text="Medio"/>
  </conditionalFormatting>
  <pageMargins left="0.51180555555555496" right="0.23611111111111099" top="0.43333333333333302" bottom="0.237499999999999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Gallego Gonzalez, Jeniffer</cp:lastModifiedBy>
  <cp:revision>13</cp:revision>
  <dcterms:created xsi:type="dcterms:W3CDTF">2017-09-28T15:09:54Z</dcterms:created>
  <dcterms:modified xsi:type="dcterms:W3CDTF">2019-11-29T17:27:02Z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