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G:\Mi unidad\ARCHIVOS LEIDY PORTILLA\SEGUIMIENTOS 2019\SEGUIMIENTO IV TRIMESTRE 2019\37. CONTROL INTERNO A LA GESTIÓN\"/>
    </mc:Choice>
  </mc:AlternateContent>
  <xr:revisionPtr revIDLastSave="0" documentId="8_{30EE85CE-E19C-4DAB-98CA-0C02522CF238}" xr6:coauthVersionLast="36" xr6:coauthVersionMax="36" xr10:uidLastSave="{00000000-0000-0000-0000-000000000000}"/>
  <bookViews>
    <workbookView xWindow="0" yWindow="0" windowWidth="21600" windowHeight="9525" xr2:uid="{4E1CBA03-CB79-48DA-ADC2-9CFD848260DF}"/>
  </bookViews>
  <sheets>
    <sheet name="Ficha % Req Dir" sheetId="1" r:id="rId1"/>
    <sheet name="Seguito % Req Dir" sheetId="2" r:id="rId2"/>
  </sheets>
  <definedNames>
    <definedName name="_xlnm.Print_Area" localSheetId="0">'Ficha % Req Dir'!$B$2:$M$56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 i="2" l="1"/>
  <c r="G13" i="2"/>
  <c r="H13" i="2"/>
  <c r="I13" i="2"/>
  <c r="G14" i="2"/>
  <c r="H14" i="2" s="1"/>
  <c r="I14" i="2" s="1"/>
  <c r="G15" i="2"/>
  <c r="H15" i="2" s="1"/>
  <c r="I15" i="2" s="1"/>
  <c r="G16" i="2"/>
  <c r="H16" i="2"/>
  <c r="I16" i="2" s="1"/>
  <c r="G17" i="2"/>
  <c r="H17" i="2"/>
  <c r="I17" i="2"/>
  <c r="G18" i="2"/>
  <c r="H18" i="2" s="1"/>
  <c r="I18" i="2" s="1"/>
  <c r="G19" i="2"/>
  <c r="H19" i="2" s="1"/>
  <c r="I19" i="2" s="1"/>
  <c r="G20" i="2"/>
  <c r="H20" i="2"/>
  <c r="I20" i="2" s="1"/>
  <c r="G21" i="2"/>
  <c r="H21" i="2"/>
  <c r="I21" i="2"/>
  <c r="G22" i="2"/>
  <c r="H22" i="2" s="1"/>
  <c r="I22" i="2" s="1"/>
  <c r="G23" i="2"/>
  <c r="H23" i="2" s="1"/>
  <c r="I23" i="2" s="1"/>
  <c r="G24" i="2"/>
  <c r="H24" i="2"/>
  <c r="I2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0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0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9"/>
            <color indexed="81"/>
            <rFont val="Tahoma"/>
            <family val="2"/>
          </rPr>
          <t>se refiere al campo que ayudará al control documental de los indicadores; por lo cual, diligencie considerando que:</t>
        </r>
      </text>
    </comment>
    <comment ref="B16" authorId="0" shapeId="0" xr:uid="{00000000-0006-0000-0000-000004000000}">
      <text>
        <r>
          <rPr>
            <sz val="9"/>
            <color indexed="81"/>
            <rFont val="Tahoma"/>
            <family val="2"/>
          </rPr>
          <t>si el indicador corresponde a un indicador de producto o resultado del Plan de Desarrollo vigente.</t>
        </r>
      </text>
    </comment>
    <comment ref="F16" authorId="0" shapeId="0" xr:uid="{00000000-0006-0000-00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0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000-000007000000}">
      <text>
        <r>
          <rPr>
            <sz val="9"/>
            <color indexed="81"/>
            <rFont val="Tahoma"/>
            <family val="2"/>
          </rPr>
          <t>si el indicador permite establecer la relación de productividad en el uso de los recursos. (DANE)</t>
        </r>
      </text>
    </comment>
    <comment ref="B18" authorId="0" shapeId="0" xr:uid="{00000000-0006-0000-0000-000008000000}">
      <text>
        <r>
          <rPr>
            <sz val="9"/>
            <color indexed="81"/>
            <rFont val="Tahoma"/>
            <family val="2"/>
          </rPr>
          <t>si el indicador corresponde a la medición de un trámite o un servicio priorizado por la entidad.</t>
        </r>
      </text>
    </comment>
    <comment ref="F18" authorId="0" shapeId="0" xr:uid="{00000000-0006-0000-00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000-00000C000000}">
      <text>
        <r>
          <rPr>
            <sz val="9"/>
            <color indexed="81"/>
            <rFont val="Tahoma"/>
            <family val="2"/>
          </rPr>
          <t>pretende identificar a mayor detalle el contexto donde se realiza la medición del indicador; diligencie en el campo:</t>
        </r>
      </text>
    </comment>
    <comment ref="B23" authorId="1" shapeId="0" xr:uid="{00000000-0006-0000-00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0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0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0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000-000012000000}">
      <text>
        <r>
          <rPr>
            <sz val="9"/>
            <color indexed="81"/>
            <rFont val="Tahoma"/>
            <family val="2"/>
          </rPr>
          <t>Se diligencia la expresión verbal, precisa y concreta que identifica el indicador.</t>
        </r>
      </text>
    </comment>
    <comment ref="B38" authorId="2" shapeId="0" xr:uid="{00000000-0006-0000-00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000-000014000000}">
      <text>
        <r>
          <rPr>
            <sz val="9"/>
            <color indexed="81"/>
            <rFont val="Tahoma"/>
            <family val="2"/>
          </rPr>
          <t xml:space="preserve">Se diligencia la explicación conceptual de cada uno de los términos utilizados en el indicador. </t>
        </r>
      </text>
    </comment>
    <comment ref="B40" authorId="2" shapeId="0" xr:uid="{00000000-0006-0000-00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0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0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0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0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000-00001A000000}">
      <text>
        <r>
          <rPr>
            <sz val="9"/>
            <color indexed="81"/>
            <rFont val="Tahoma"/>
            <family val="2"/>
          </rPr>
          <t xml:space="preserve">Diligenciar la descripción de cada variable de la fórmula. Se especifica claramente cada una de las variables con su respectiva sigla. </t>
        </r>
      </text>
    </comment>
    <comment ref="B47" authorId="2" shapeId="0" xr:uid="{00000000-0006-0000-00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8" authorId="2" shapeId="0" xr:uid="{00000000-0006-0000-00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49" authorId="2" shapeId="0" xr:uid="{00000000-0006-0000-00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0" authorId="2" shapeId="0" xr:uid="{00000000-0006-0000-00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1" authorId="2" shapeId="0" xr:uid="{00000000-0006-0000-00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2" authorId="2" shapeId="0" xr:uid="{00000000-0006-0000-00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3" authorId="2" shapeId="0" xr:uid="{00000000-0006-0000-0000-000021000000}">
      <text>
        <r>
          <rPr>
            <sz val="9"/>
            <color indexed="81"/>
            <rFont val="Tahoma"/>
            <family val="2"/>
          </rPr>
          <t>Se diligencia el organismo  encargado de la elaboración del indicador.</t>
        </r>
      </text>
    </comment>
    <comment ref="B54" authorId="2" shapeId="0" xr:uid="{00000000-0006-0000-00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5" authorId="2" shapeId="0" xr:uid="{00000000-0006-0000-0000-000023000000}">
      <text>
        <r>
          <rPr>
            <sz val="9"/>
            <color indexed="81"/>
            <rFont val="Tahoma"/>
            <family val="2"/>
          </rPr>
          <t>Se diligencia la fecha en que formula el indicador.</t>
        </r>
      </text>
    </comment>
    <comment ref="H55" authorId="2" shapeId="0" xr:uid="{00000000-0006-0000-00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<sst xmlns="http://schemas.openxmlformats.org/spreadsheetml/2006/main" count="131" uniqueCount="110">
  <si>
    <t>* Si aplica</t>
  </si>
  <si>
    <t>02/abr//2018</t>
  </si>
  <si>
    <t>Fecha de actualización de la Ficha  Técnica</t>
  </si>
  <si>
    <t>31/jul/2015</t>
  </si>
  <si>
    <t>Fecha de elaboración de la Ficha  Técnica</t>
  </si>
  <si>
    <t>Ninguna</t>
  </si>
  <si>
    <t>Observaciones</t>
  </si>
  <si>
    <t>Departamento Administrativo de Control Interno</t>
  </si>
  <si>
    <t xml:space="preserve">Responsable </t>
  </si>
  <si>
    <t xml:space="preserve">Comunicaciones oficiales recibidas de los entes de control externo </t>
  </si>
  <si>
    <t>Fuente de los Datos</t>
  </si>
  <si>
    <t>Mensual</t>
  </si>
  <si>
    <t>Periodicidad de  medición (Mes/trimestre/Semestre/Anual)</t>
  </si>
  <si>
    <t>Año 2017 = 100%</t>
  </si>
  <si>
    <t xml:space="preserve">Línea de Base </t>
  </si>
  <si>
    <t>NO APLICA</t>
  </si>
  <si>
    <t>Desagregación geográfica*</t>
  </si>
  <si>
    <t>Desagregación temática*</t>
  </si>
  <si>
    <t>Valores de Referencia*</t>
  </si>
  <si>
    <t>V2=  Número total de requerimientos de los Entes Externos de Control direccionados por Ventanilla Única de la Alcaldía Municipal al Departamento Administrativo de Control Interno.</t>
  </si>
  <si>
    <t>V1= Número total de requerimientos de los Entes de Externos de Control recibidos y direccionados por el Departamento Administrativo de Control Interno a los Organismos de la Administración Central Municipal involucrados en dar respuesta oportuna.</t>
  </si>
  <si>
    <t>Definición de Variables de la Formula</t>
  </si>
  <si>
    <t xml:space="preserve">(V1 / V2)*100 </t>
  </si>
  <si>
    <t>Formula</t>
  </si>
  <si>
    <t xml:space="preserve">Porcentaje </t>
  </si>
  <si>
    <t>Unidad de Medida</t>
  </si>
  <si>
    <t>Cumplimiento Satisfactorio = 100%</t>
  </si>
  <si>
    <t>Rangos de Cumplimiento</t>
  </si>
  <si>
    <t>Se realiza con base a las comunicaciones oficiales recibidas por el Departamento Administrativo de Control Interno de los Entes Externos de Control y las comunicaciones oficiales enviadas por el Departamento Administrativo de Control Interno a los Organismos de la Administración Central Municipal para la oportuna respuesta a estos requerimientos.</t>
  </si>
  <si>
    <t>Método de Medición</t>
  </si>
  <si>
    <t>Medir el porcentaje de Requerimientos de los Entes Externos de Control direccionados por el Departamento Administrativo de Control Interno a los Organismos de la Administración Central involucrados en dar respuesta oportuna respecto del total de requerimientos de los Entes Externos de Control recibidos por Ventanilla Única de la Alcaldía Municipal de Santiago de Cali y direccionados al Departamento Administrativo de Control Interno.</t>
  </si>
  <si>
    <t>Objetivo del Indicador</t>
  </si>
  <si>
    <t>Los requerimientos de los Entes Externos de Control son todas las solicitudes que hacen las Contralorías, Procuraduría y todo ente de control, a través de comunicaciones oficiales, con las cuales solicitan se les de respuesta dentro de los términos que den, a sus peticiones sobre alguna solicitud específica.</t>
  </si>
  <si>
    <t>Deficiones y conceptos</t>
  </si>
  <si>
    <t>N/A</t>
  </si>
  <si>
    <t>Sigla o abreviatura*</t>
  </si>
  <si>
    <t>Porcentaje de Requerimientos de los Entes Externos de Control direccionados por el Departamento Administrativo de Control Interno a los Organismos de la Administración Central Municipal involucrados para dar respuesta oportuna.</t>
  </si>
  <si>
    <t>Nombre del Indicador</t>
  </si>
  <si>
    <t>Descripción</t>
  </si>
  <si>
    <t>Componente</t>
  </si>
  <si>
    <t>2. METADATO DEL INDICADOR</t>
  </si>
  <si>
    <t>Nombre y vigencia :</t>
  </si>
  <si>
    <t>Otro</t>
  </si>
  <si>
    <t>Normatividad que regula el tiempo de respuesta:</t>
  </si>
  <si>
    <t>Tiempo máximo de respuesta legal:</t>
  </si>
  <si>
    <t>Nombre del Tramite o Servicio:</t>
  </si>
  <si>
    <t>Tramites y Servicios</t>
  </si>
  <si>
    <t>MCCO01.02.04.18.P01: Atención de requerimientos de los Entes Externos de Control</t>
  </si>
  <si>
    <t>Procedimiento (Código):</t>
  </si>
  <si>
    <t>MCCO01.02.04: Relación con Entes Externos</t>
  </si>
  <si>
    <t>Subproceso:</t>
  </si>
  <si>
    <t>MCCO01.02: Control Interno a la Gestión</t>
  </si>
  <si>
    <t>Proceso:</t>
  </si>
  <si>
    <t xml:space="preserve">MCCO01: Control </t>
  </si>
  <si>
    <t>Macroproceso:</t>
  </si>
  <si>
    <t>Modelo de operación por procesos</t>
  </si>
  <si>
    <t>Programa:</t>
  </si>
  <si>
    <t xml:space="preserve">Componente: </t>
  </si>
  <si>
    <t>Eje:</t>
  </si>
  <si>
    <t>Plan de Desarrollo Municipal</t>
  </si>
  <si>
    <t xml:space="preserve">Descripción </t>
  </si>
  <si>
    <t>Gestión</t>
  </si>
  <si>
    <t>Otro ¿cual?</t>
  </si>
  <si>
    <t>Otro ¿Cuál?</t>
  </si>
  <si>
    <t>Efectividad</t>
  </si>
  <si>
    <t>Trámites y servicios</t>
  </si>
  <si>
    <t>Eficacia</t>
  </si>
  <si>
    <t>X</t>
  </si>
  <si>
    <t>Procesos</t>
  </si>
  <si>
    <t>Eficiencia</t>
  </si>
  <si>
    <t>Plan de desarrollo</t>
  </si>
  <si>
    <t>Código del Indicador</t>
  </si>
  <si>
    <t>Tipo de Indicador</t>
  </si>
  <si>
    <t>Indicador asociado a:</t>
  </si>
  <si>
    <t xml:space="preserve">1. IDENTIFICACIÓN </t>
  </si>
  <si>
    <t>Como consecuencia de lo observado, se registrará el valor final de este indicador cuando termine el periodo (mes de diciembre) completamente</t>
  </si>
  <si>
    <t>Aun cuando la Subdirección de Gestión Organizacional impartió lineamientos explícitos en la Circular No. 4137.020.22.2.1020.001129 con Radicado No. 201941370200011294 del 19/nov/2019, donde por efecto del proceso de empalme de los gobiernos municipales salientes y entrantes solicitan hacer y enviar el seguimiento de los indicadores proyectados al mes de diciembre, el valor del indicador para el mes de diciembre no se proyectará debido a que el grado de incertidumbre es alto al no saber con certeza cuantos requerimientos llegarán de los diferentes entes de control externos (Contraloría General de la República, Contraloría General del Municipio de Santiago de Cali, Procuraduría, entre otros), por lo cual es difícil estimar el valor de este indicador y por lo tanto se tendrá que esperar a que finalice el mes de diciembre para su registro y cálculo final</t>
  </si>
  <si>
    <t>Mes/Dic.</t>
  </si>
  <si>
    <t>Como consecuencia de lo observado, se ajustará el valor final de este indicador cuando termine el periodo (mes de noviembre) completamente</t>
  </si>
  <si>
    <t>Debido a los lineamientos de la Subdirección de Gestión Organizacional explícitos en la Circular No. 4137.020.22.2.1020.001129 con Radicado No. 201941370200011294 del 19/nov/2019, donde por efecto del proceso de empalme de los gobiernos municipales salientes y entrantes solicitan hacer y enviar el seguimiento de los indicadores proyectados al mes de diciembre, el valor del indicador para el mes de noviembre se hizo con corte al 25 de noviembre</t>
  </si>
  <si>
    <t>Mes/Nov.</t>
  </si>
  <si>
    <t>El 100% de los requerimientos direccionados por ventanilla unica a Control Interno fueron direccionados a los organismos involucrados en dar respuesta.</t>
  </si>
  <si>
    <t>Mes/Oct.</t>
  </si>
  <si>
    <t>Mes/Sept.</t>
  </si>
  <si>
    <t>Mes/Agosto</t>
  </si>
  <si>
    <t>El 100% de los requerimientos direccionados por ventanilla unica a Control Interno fueron direccionados a los organismos involucrados en dar respuesta</t>
  </si>
  <si>
    <t>Mes/Julio</t>
  </si>
  <si>
    <t>Mes/Junio</t>
  </si>
  <si>
    <t>Mes/Mayo</t>
  </si>
  <si>
    <t>Mes/Abril</t>
  </si>
  <si>
    <t>Mes/Marzo</t>
  </si>
  <si>
    <t>Mes/Febrero</t>
  </si>
  <si>
    <t>Mes/Enero</t>
  </si>
  <si>
    <t>Mejora</t>
  </si>
  <si>
    <t>Análisis y Observaciones</t>
  </si>
  <si>
    <t>% de Cumplimiento de la meta</t>
  </si>
  <si>
    <t>Resultado del Indicador</t>
  </si>
  <si>
    <t>V1= Número total de requerimientos de los Entes Externos de Control recibidos y direccionados por el Departamento Administrativo de Control Interno a los Organismos de la Administración Central Municipal involucrados en dar respuesta oportuna.</t>
  </si>
  <si>
    <t>Meta según Periodicidad de medición</t>
  </si>
  <si>
    <t>Periodicidad de  medición (Mes/trimestre/Semestre/Año)</t>
  </si>
  <si>
    <t>Vigencia 
(Año del seguimiento)</t>
  </si>
  <si>
    <t>&lt;</t>
  </si>
  <si>
    <t>Rojo</t>
  </si>
  <si>
    <t>70% y 90%</t>
  </si>
  <si>
    <t xml:space="preserve">entre </t>
  </si>
  <si>
    <t>amarillo</t>
  </si>
  <si>
    <t xml:space="preserve">&gt; </t>
  </si>
  <si>
    <t>verde</t>
  </si>
  <si>
    <t>% Cumplimiento</t>
  </si>
  <si>
    <t xml:space="preserve">MCCO01.02.18.FT06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</si>
</sst>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17" x14ac:knownFonts="1">
    <font>
      <sz val="11"/>
      <color theme="1"/>
      <name val="Calibri"/>
      <family val="2"/>
      <scheme val="minor"/>
    </font>
    <font>
      <sz val="11"/>
      <color theme="1"/>
      <name val="Calibri"/>
      <family val="2"/>
      <scheme val="minor"/>
    </font>
    <font>
      <b/>
      <sz val="12"/>
      <color theme="1"/>
      <name val="Calibri"/>
      <family val="2"/>
      <scheme val="minor"/>
    </font>
    <font>
      <sz val="11"/>
      <color theme="1"/>
      <name val="Arial"/>
      <family val="2"/>
    </font>
    <font>
      <b/>
      <sz val="11"/>
      <color theme="1"/>
      <name val="Arial"/>
      <family val="2"/>
    </font>
    <font>
      <sz val="11"/>
      <name val="Arial"/>
      <family val="2"/>
    </font>
    <font>
      <b/>
      <sz val="11"/>
      <name val="Arial"/>
      <family val="2"/>
    </font>
    <font>
      <b/>
      <sz val="16"/>
      <color theme="0"/>
      <name val="Arial"/>
      <family val="2"/>
    </font>
    <font>
      <b/>
      <sz val="13"/>
      <color theme="1"/>
      <name val="Arial"/>
      <family val="2"/>
    </font>
    <font>
      <b/>
      <sz val="11"/>
      <color theme="0"/>
      <name val="Arial"/>
      <family val="2"/>
    </font>
    <font>
      <sz val="9"/>
      <color indexed="81"/>
      <name val="Tahoma"/>
      <family val="2"/>
    </font>
    <font>
      <b/>
      <sz val="9"/>
      <color indexed="81"/>
      <name val="Tahoma"/>
      <family val="2"/>
    </font>
    <font>
      <sz val="11"/>
      <color rgb="FFFF0000"/>
      <name val="Arial"/>
      <family val="2"/>
    </font>
    <font>
      <b/>
      <sz val="9"/>
      <name val="Arial"/>
      <family val="2"/>
    </font>
    <font>
      <sz val="11"/>
      <color indexed="8"/>
      <name val="Calibri"/>
      <family val="2"/>
    </font>
    <font>
      <b/>
      <sz val="14"/>
      <color theme="1"/>
      <name val="Arial"/>
      <family val="2"/>
    </font>
    <font>
      <b/>
      <sz val="12"/>
      <color theme="0"/>
      <name val="Arial"/>
      <family val="2"/>
    </font>
  </fonts>
  <fills count="13">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5"/>
        <bgColor indexed="64"/>
      </patternFill>
    </fill>
    <fill>
      <patternFill patternType="solid">
        <fgColor theme="4"/>
        <bgColor indexed="64"/>
      </patternFill>
    </fill>
    <fill>
      <patternFill patternType="solid">
        <fgColor rgb="FF00B0F0"/>
        <bgColor indexed="64"/>
      </patternFill>
    </fill>
    <fill>
      <patternFill patternType="solid">
        <fgColor indexed="9"/>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43">
    <border>
      <left/>
      <right/>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bottom/>
      <diagonal/>
    </border>
    <border>
      <left style="medium">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bottom style="thin">
        <color indexed="64"/>
      </bottom>
      <diagonal/>
    </border>
    <border>
      <left style="hair">
        <color indexed="64"/>
      </left>
      <right style="hair">
        <color indexed="64"/>
      </right>
      <top/>
      <bottom/>
      <diagonal/>
    </border>
    <border>
      <left style="hair">
        <color indexed="64"/>
      </left>
      <right style="hair">
        <color indexed="64"/>
      </right>
      <top style="thin">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4" fillId="0" borderId="0"/>
  </cellStyleXfs>
  <cellXfs count="138">
    <xf numFmtId="0" fontId="0" fillId="0" borderId="0" xfId="0"/>
    <xf numFmtId="0" fontId="0" fillId="0" borderId="0" xfId="0" applyAlignment="1">
      <alignment vertical="center"/>
    </xf>
    <xf numFmtId="0" fontId="2" fillId="0" borderId="0" xfId="0" applyFont="1" applyAlignment="1">
      <alignment horizontal="left" vertical="center"/>
    </xf>
    <xf numFmtId="49" fontId="3" fillId="0" borderId="1" xfId="0" applyNumberFormat="1" applyFont="1" applyBorder="1" applyAlignment="1" applyProtection="1">
      <alignment horizontal="left" vertical="center" wrapText="1"/>
      <protection locked="0"/>
    </xf>
    <xf numFmtId="49" fontId="3" fillId="0" borderId="2" xfId="0" applyNumberFormat="1" applyFont="1" applyBorder="1" applyAlignment="1" applyProtection="1">
      <alignment horizontal="left" vertical="center" wrapText="1"/>
      <protection locked="0"/>
    </xf>
    <xf numFmtId="49" fontId="3" fillId="0" borderId="3" xfId="0" applyNumberFormat="1" applyFont="1" applyBorder="1" applyAlignment="1" applyProtection="1">
      <alignment horizontal="left" vertical="center" wrapText="1"/>
      <protection locked="0"/>
    </xf>
    <xf numFmtId="0" fontId="4" fillId="2" borderId="4" xfId="0" applyFont="1" applyFill="1" applyBorder="1" applyAlignment="1" applyProtection="1">
      <alignment horizontal="center" vertical="center" wrapText="1"/>
    </xf>
    <xf numFmtId="49" fontId="3" fillId="0" borderId="5" xfId="0" applyNumberFormat="1" applyFont="1" applyBorder="1" applyAlignment="1" applyProtection="1">
      <alignment horizontal="left" vertical="center" wrapText="1"/>
      <protection locked="0"/>
    </xf>
    <xf numFmtId="0" fontId="4" fillId="2" borderId="6" xfId="0" applyFont="1" applyFill="1" applyBorder="1" applyAlignment="1" applyProtection="1">
      <alignment vertical="center" wrapText="1"/>
    </xf>
    <xf numFmtId="0" fontId="3" fillId="0" borderId="7" xfId="0" applyFont="1" applyBorder="1" applyAlignment="1" applyProtection="1">
      <alignment horizontal="left" vertical="center" wrapText="1"/>
      <protection locked="0"/>
    </xf>
    <xf numFmtId="0" fontId="3" fillId="0" borderId="8" xfId="0" applyFont="1" applyBorder="1" applyAlignment="1" applyProtection="1">
      <alignment horizontal="left" vertical="center" wrapText="1"/>
      <protection locked="0"/>
    </xf>
    <xf numFmtId="0" fontId="3" fillId="0" borderId="9" xfId="0" applyFont="1" applyBorder="1" applyAlignment="1" applyProtection="1">
      <alignment horizontal="left" vertical="center" wrapText="1"/>
      <protection locked="0"/>
    </xf>
    <xf numFmtId="0" fontId="4" fillId="2" borderId="10" xfId="0" applyFont="1" applyFill="1" applyBorder="1" applyAlignment="1" applyProtection="1">
      <alignment vertical="center" wrapText="1"/>
    </xf>
    <xf numFmtId="0" fontId="3" fillId="0" borderId="11" xfId="0" applyFont="1" applyBorder="1" applyAlignment="1" applyProtection="1">
      <alignment horizontal="left" vertical="center" wrapText="1"/>
      <protection locked="0"/>
    </xf>
    <xf numFmtId="0" fontId="3" fillId="0" borderId="12" xfId="0" applyFont="1" applyBorder="1" applyAlignment="1" applyProtection="1">
      <alignment horizontal="left" vertical="center" wrapText="1"/>
      <protection locked="0"/>
    </xf>
    <xf numFmtId="0" fontId="4" fillId="2" borderId="13" xfId="0" applyFont="1" applyFill="1" applyBorder="1" applyAlignment="1" applyProtection="1">
      <alignment vertical="center" wrapText="1"/>
    </xf>
    <xf numFmtId="9" fontId="3" fillId="0" borderId="7" xfId="0" applyNumberFormat="1" applyFont="1" applyBorder="1" applyAlignment="1" applyProtection="1">
      <alignment horizontal="left" vertical="center" wrapText="1"/>
      <protection locked="0"/>
    </xf>
    <xf numFmtId="9" fontId="3" fillId="0" borderId="8" xfId="0" applyNumberFormat="1" applyFont="1" applyBorder="1" applyAlignment="1" applyProtection="1">
      <alignment horizontal="left" vertical="center" wrapText="1"/>
      <protection locked="0"/>
    </xf>
    <xf numFmtId="9" fontId="3" fillId="0" borderId="9" xfId="0" applyNumberFormat="1" applyFont="1" applyBorder="1" applyAlignment="1" applyProtection="1">
      <alignment horizontal="left" vertical="center" wrapText="1"/>
      <protection locked="0"/>
    </xf>
    <xf numFmtId="0" fontId="3" fillId="0" borderId="11" xfId="0" applyNumberFormat="1" applyFont="1" applyBorder="1" applyAlignment="1" applyProtection="1">
      <alignment horizontal="left" vertical="center" wrapText="1"/>
      <protection locked="0"/>
    </xf>
    <xf numFmtId="0" fontId="3" fillId="0" borderId="12" xfId="0" applyNumberFormat="1" applyFont="1" applyBorder="1" applyAlignment="1" applyProtection="1">
      <alignment horizontal="left" vertical="center" wrapText="1"/>
      <protection locked="0"/>
    </xf>
    <xf numFmtId="9" fontId="3" fillId="0" borderId="12" xfId="0" applyNumberFormat="1" applyFont="1" applyBorder="1" applyAlignment="1" applyProtection="1">
      <alignment horizontal="left" vertical="center" wrapText="1"/>
      <protection locked="0"/>
    </xf>
    <xf numFmtId="0" fontId="5" fillId="3" borderId="7" xfId="0" applyFont="1" applyFill="1" applyBorder="1" applyAlignment="1" applyProtection="1">
      <alignment horizontal="left" vertical="center" wrapText="1"/>
      <protection locked="0"/>
    </xf>
    <xf numFmtId="0" fontId="5" fillId="3" borderId="8" xfId="0" applyFont="1" applyFill="1" applyBorder="1" applyAlignment="1" applyProtection="1">
      <alignment horizontal="left" vertical="center" wrapText="1"/>
      <protection locked="0"/>
    </xf>
    <xf numFmtId="0" fontId="5" fillId="3" borderId="9" xfId="0" applyFont="1" applyFill="1" applyBorder="1" applyAlignment="1" applyProtection="1">
      <alignment horizontal="left" vertical="center" wrapText="1"/>
      <protection locked="0"/>
    </xf>
    <xf numFmtId="0" fontId="4" fillId="2" borderId="13" xfId="0" applyFont="1" applyFill="1" applyBorder="1" applyAlignment="1" applyProtection="1">
      <alignment vertical="center" wrapText="1"/>
    </xf>
    <xf numFmtId="0" fontId="4" fillId="2" borderId="13" xfId="0" applyFont="1" applyFill="1" applyBorder="1" applyAlignment="1" applyProtection="1">
      <alignment horizontal="left" vertical="center" wrapText="1"/>
    </xf>
    <xf numFmtId="0" fontId="6" fillId="2" borderId="13" xfId="0" applyFont="1" applyFill="1" applyBorder="1" applyAlignment="1">
      <alignment vertical="center"/>
    </xf>
    <xf numFmtId="0" fontId="3" fillId="3" borderId="11" xfId="0" applyFont="1" applyFill="1" applyBorder="1" applyAlignment="1" applyProtection="1">
      <alignment horizontal="left" vertical="center" wrapText="1"/>
      <protection locked="0"/>
    </xf>
    <xf numFmtId="0" fontId="3" fillId="3" borderId="12" xfId="0" applyFont="1" applyFill="1" applyBorder="1" applyAlignment="1" applyProtection="1">
      <alignment horizontal="left" vertical="center" wrapText="1"/>
      <protection locked="0"/>
    </xf>
    <xf numFmtId="0" fontId="4" fillId="2" borderId="13" xfId="0" applyFont="1" applyFill="1" applyBorder="1" applyAlignment="1">
      <alignment vertical="center"/>
    </xf>
    <xf numFmtId="0" fontId="0" fillId="0" borderId="0" xfId="0" applyAlignment="1">
      <alignment horizontal="left" vertical="center"/>
    </xf>
    <xf numFmtId="0" fontId="4" fillId="4" borderId="11" xfId="0" applyFont="1" applyFill="1" applyBorder="1" applyAlignment="1" applyProtection="1">
      <alignment horizontal="center" vertical="center"/>
      <protection locked="0"/>
    </xf>
    <xf numFmtId="0" fontId="4" fillId="4" borderId="12" xfId="0" applyFont="1" applyFill="1" applyBorder="1" applyAlignment="1" applyProtection="1">
      <alignment horizontal="center" vertical="center"/>
      <protection locked="0"/>
    </xf>
    <xf numFmtId="0" fontId="4" fillId="4" borderId="13" xfId="0" applyFont="1" applyFill="1" applyBorder="1" applyAlignment="1" applyProtection="1">
      <alignment horizontal="center" vertical="center"/>
      <protection locked="0"/>
    </xf>
    <xf numFmtId="0" fontId="7" fillId="5" borderId="14" xfId="0" applyFont="1" applyFill="1" applyBorder="1" applyAlignment="1">
      <alignment horizontal="center" vertical="center"/>
    </xf>
    <xf numFmtId="0" fontId="7" fillId="5" borderId="15" xfId="0" applyFont="1" applyFill="1" applyBorder="1" applyAlignment="1">
      <alignment horizontal="center" vertical="center"/>
    </xf>
    <xf numFmtId="0" fontId="7" fillId="5" borderId="16" xfId="0" applyFont="1" applyFill="1" applyBorder="1" applyAlignment="1">
      <alignment horizontal="center" vertical="center"/>
    </xf>
    <xf numFmtId="0" fontId="5" fillId="3" borderId="11" xfId="0" applyFont="1" applyFill="1" applyBorder="1" applyAlignment="1" applyProtection="1">
      <alignment horizontal="left" vertical="center"/>
    </xf>
    <xf numFmtId="0" fontId="5" fillId="3" borderId="12" xfId="0" applyFont="1" applyFill="1" applyBorder="1" applyAlignment="1" applyProtection="1">
      <alignment horizontal="left" vertical="center"/>
    </xf>
    <xf numFmtId="0" fontId="4" fillId="3" borderId="12" xfId="0" applyFont="1" applyFill="1" applyBorder="1" applyAlignment="1">
      <alignment horizontal="left" vertical="center" wrapText="1"/>
    </xf>
    <xf numFmtId="0" fontId="6" fillId="2" borderId="13" xfId="0" applyFont="1" applyFill="1" applyBorder="1" applyAlignment="1">
      <alignment horizontal="left" vertical="center"/>
    </xf>
    <xf numFmtId="0" fontId="6" fillId="2" borderId="13" xfId="0" applyFont="1" applyFill="1" applyBorder="1" applyAlignment="1">
      <alignment horizontal="left" vertical="center"/>
    </xf>
    <xf numFmtId="164" fontId="5" fillId="3" borderId="11" xfId="1" applyNumberFormat="1" applyFont="1" applyFill="1" applyBorder="1" applyAlignment="1" applyProtection="1">
      <alignment horizontal="left" vertical="center"/>
    </xf>
    <xf numFmtId="164" fontId="5" fillId="3" borderId="12" xfId="1" applyNumberFormat="1" applyFont="1" applyFill="1" applyBorder="1" applyAlignment="1" applyProtection="1">
      <alignment horizontal="left" vertical="center"/>
    </xf>
    <xf numFmtId="0" fontId="4" fillId="3" borderId="12" xfId="0" applyFont="1" applyFill="1" applyBorder="1" applyAlignment="1">
      <alignment horizontal="left" vertical="center"/>
    </xf>
    <xf numFmtId="0" fontId="6" fillId="2" borderId="17" xfId="0" applyFont="1" applyFill="1" applyBorder="1" applyAlignment="1">
      <alignment horizontal="left" vertical="center"/>
    </xf>
    <xf numFmtId="0" fontId="5" fillId="3" borderId="7"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6" fillId="3" borderId="18" xfId="0" applyFont="1" applyFill="1" applyBorder="1" applyAlignment="1" applyProtection="1">
      <alignment horizontal="left" vertical="center"/>
    </xf>
    <xf numFmtId="0" fontId="6" fillId="3" borderId="8" xfId="0" applyFont="1" applyFill="1" applyBorder="1" applyAlignment="1" applyProtection="1">
      <alignment horizontal="left" vertical="center"/>
    </xf>
    <xf numFmtId="0" fontId="6" fillId="3" borderId="9" xfId="0" applyFont="1" applyFill="1" applyBorder="1" applyAlignment="1" applyProtection="1">
      <alignment horizontal="left" vertical="center"/>
    </xf>
    <xf numFmtId="0" fontId="6" fillId="2" borderId="17" xfId="0" applyFont="1" applyFill="1" applyBorder="1" applyAlignment="1">
      <alignment horizontal="left" vertical="center" wrapText="1"/>
    </xf>
    <xf numFmtId="0" fontId="5" fillId="3" borderId="7" xfId="0" applyFont="1" applyFill="1" applyBorder="1" applyAlignment="1" applyProtection="1">
      <alignment horizontal="left" vertical="center"/>
    </xf>
    <xf numFmtId="0" fontId="5" fillId="3" borderId="8" xfId="0" applyFont="1" applyFill="1" applyBorder="1" applyAlignment="1" applyProtection="1">
      <alignment horizontal="left" vertical="center"/>
    </xf>
    <xf numFmtId="0" fontId="5" fillId="3" borderId="9" xfId="0" applyFont="1" applyFill="1" applyBorder="1" applyAlignment="1" applyProtection="1">
      <alignment horizontal="left" vertical="center"/>
    </xf>
    <xf numFmtId="0" fontId="6" fillId="2" borderId="19" xfId="0" applyFont="1" applyFill="1" applyBorder="1" applyAlignment="1">
      <alignment horizontal="left" vertical="center" wrapText="1"/>
    </xf>
    <xf numFmtId="0" fontId="6" fillId="2" borderId="10" xfId="0" applyFont="1" applyFill="1" applyBorder="1" applyAlignment="1">
      <alignment horizontal="left" vertical="center" wrapText="1"/>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16"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21" xfId="0" applyFont="1" applyFill="1" applyBorder="1" applyAlignment="1">
      <alignment horizontal="center" vertical="center"/>
    </xf>
    <xf numFmtId="0" fontId="8" fillId="4" borderId="22" xfId="0" applyFont="1" applyFill="1" applyBorder="1" applyAlignment="1">
      <alignment horizontal="center" vertical="center"/>
    </xf>
    <xf numFmtId="0" fontId="3" fillId="3" borderId="23" xfId="0" applyFont="1" applyFill="1" applyBorder="1" applyAlignment="1">
      <alignment vertical="center"/>
    </xf>
    <xf numFmtId="0" fontId="0" fillId="3" borderId="0" xfId="0" applyFill="1" applyBorder="1" applyAlignment="1">
      <alignment vertical="center"/>
    </xf>
    <xf numFmtId="0" fontId="3" fillId="3" borderId="0" xfId="0" applyFont="1" applyFill="1" applyBorder="1" applyAlignment="1">
      <alignment vertical="center"/>
    </xf>
    <xf numFmtId="0" fontId="3" fillId="3" borderId="0" xfId="0" applyFont="1" applyFill="1" applyBorder="1" applyAlignment="1" applyProtection="1">
      <alignment vertical="center"/>
      <protection locked="0"/>
    </xf>
    <xf numFmtId="0" fontId="3" fillId="3" borderId="0" xfId="0" applyFont="1" applyFill="1" applyBorder="1" applyAlignment="1" applyProtection="1">
      <alignment horizontal="center" vertical="center"/>
      <protection locked="0"/>
    </xf>
    <xf numFmtId="0" fontId="0" fillId="0" borderId="24" xfId="0" applyBorder="1" applyAlignment="1">
      <alignment vertical="center"/>
    </xf>
    <xf numFmtId="0" fontId="0" fillId="0" borderId="12" xfId="0" applyBorder="1" applyAlignment="1">
      <alignment horizontal="center" vertical="center"/>
    </xf>
    <xf numFmtId="0" fontId="3" fillId="2" borderId="12" xfId="0" applyFont="1" applyFill="1" applyBorder="1" applyAlignment="1">
      <alignment horizontal="left" vertical="center"/>
    </xf>
    <xf numFmtId="0" fontId="0" fillId="0" borderId="0" xfId="0" applyBorder="1" applyAlignment="1">
      <alignment vertical="center"/>
    </xf>
    <xf numFmtId="0" fontId="3" fillId="3" borderId="12" xfId="0" applyFont="1" applyFill="1" applyBorder="1" applyAlignment="1" applyProtection="1">
      <alignment horizontal="center" vertical="center"/>
      <protection locked="0"/>
    </xf>
    <xf numFmtId="0" fontId="3" fillId="2" borderId="13" xfId="0" applyFont="1" applyFill="1" applyBorder="1" applyAlignment="1">
      <alignment horizontal="left" vertical="center"/>
    </xf>
    <xf numFmtId="0" fontId="3" fillId="3" borderId="25"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9" fillId="6" borderId="12"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15"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16"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31" xfId="0" applyFont="1" applyFill="1" applyBorder="1" applyAlignment="1">
      <alignment horizontal="center" vertical="center"/>
    </xf>
    <xf numFmtId="0" fontId="3" fillId="3" borderId="32" xfId="0" applyFont="1" applyFill="1" applyBorder="1" applyAlignment="1">
      <alignment vertical="center"/>
    </xf>
    <xf numFmtId="0" fontId="3" fillId="3" borderId="33" xfId="0" applyFont="1" applyFill="1" applyBorder="1" applyAlignment="1">
      <alignment vertical="center"/>
    </xf>
    <xf numFmtId="0" fontId="0" fillId="0" borderId="33" xfId="0" applyBorder="1" applyAlignment="1">
      <alignment vertical="center"/>
    </xf>
    <xf numFmtId="0" fontId="3" fillId="3" borderId="34" xfId="0" applyFont="1" applyFill="1" applyBorder="1" applyAlignment="1">
      <alignment vertical="center"/>
    </xf>
    <xf numFmtId="0" fontId="3" fillId="3" borderId="35" xfId="0" applyFont="1" applyFill="1" applyBorder="1" applyAlignment="1">
      <alignment horizontal="center" vertical="center"/>
    </xf>
    <xf numFmtId="0" fontId="3" fillId="3" borderId="36" xfId="0" applyFont="1" applyFill="1" applyBorder="1" applyAlignment="1">
      <alignment horizontal="center" vertical="center"/>
    </xf>
    <xf numFmtId="0" fontId="3" fillId="3" borderId="37" xfId="0" applyFont="1" applyFill="1" applyBorder="1" applyAlignment="1">
      <alignment horizontal="center" vertical="center"/>
    </xf>
    <xf numFmtId="0" fontId="3" fillId="3" borderId="23"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32" xfId="0" applyFont="1" applyFill="1" applyBorder="1" applyAlignment="1">
      <alignment horizontal="center" vertical="center"/>
    </xf>
    <xf numFmtId="0" fontId="3" fillId="3" borderId="33" xfId="0" applyFont="1" applyFill="1" applyBorder="1" applyAlignment="1">
      <alignment horizontal="center" vertical="center"/>
    </xf>
    <xf numFmtId="0" fontId="3" fillId="3" borderId="34" xfId="0" applyFont="1" applyFill="1" applyBorder="1" applyAlignment="1">
      <alignment horizontal="center" vertical="center"/>
    </xf>
    <xf numFmtId="0" fontId="0" fillId="0" borderId="0" xfId="0" applyBorder="1"/>
    <xf numFmtId="165" fontId="0" fillId="0" borderId="0" xfId="0" applyNumberFormat="1" applyBorder="1"/>
    <xf numFmtId="0" fontId="0" fillId="0" borderId="0" xfId="0" applyBorder="1" applyAlignment="1"/>
    <xf numFmtId="0" fontId="0" fillId="0" borderId="0" xfId="0" applyBorder="1" applyAlignment="1" applyProtection="1">
      <alignment vertical="center"/>
      <protection hidden="1"/>
    </xf>
    <xf numFmtId="0" fontId="5" fillId="0" borderId="38" xfId="0" applyFont="1" applyBorder="1" applyAlignment="1">
      <alignment horizontal="justify" vertical="center"/>
    </xf>
    <xf numFmtId="0" fontId="5" fillId="0" borderId="39" xfId="0" applyFont="1" applyBorder="1" applyAlignment="1">
      <alignment horizontal="justify" vertical="center" wrapText="1" shrinkToFit="1"/>
    </xf>
    <xf numFmtId="0" fontId="5" fillId="0" borderId="39" xfId="0" applyFont="1" applyBorder="1" applyAlignment="1">
      <alignment horizontal="center" vertical="center"/>
    </xf>
    <xf numFmtId="9" fontId="5" fillId="8" borderId="40" xfId="2" applyFont="1" applyFill="1" applyBorder="1" applyAlignment="1" applyProtection="1">
      <alignment horizontal="center" vertical="center"/>
      <protection hidden="1"/>
    </xf>
    <xf numFmtId="9" fontId="5" fillId="0" borderId="38" xfId="2" applyFont="1" applyBorder="1" applyAlignment="1">
      <alignment horizontal="center" vertical="center"/>
    </xf>
    <xf numFmtId="3" fontId="12" fillId="9" borderId="38" xfId="0" applyNumberFormat="1" applyFont="1" applyFill="1" applyBorder="1" applyAlignment="1">
      <alignment horizontal="center" vertical="center"/>
    </xf>
    <xf numFmtId="9" fontId="5" fillId="0" borderId="39" xfId="2" applyFont="1" applyBorder="1" applyAlignment="1">
      <alignment horizontal="left" vertical="center"/>
    </xf>
    <xf numFmtId="1" fontId="5" fillId="0" borderId="39" xfId="2" applyNumberFormat="1" applyFont="1" applyBorder="1" applyAlignment="1">
      <alignment horizontal="center" vertical="center"/>
    </xf>
    <xf numFmtId="1" fontId="5" fillId="0" borderId="41" xfId="2" applyNumberFormat="1" applyFont="1" applyBorder="1" applyAlignment="1">
      <alignment horizontal="center" vertical="center"/>
    </xf>
    <xf numFmtId="3" fontId="3" fillId="9" borderId="38" xfId="0" applyNumberFormat="1" applyFont="1" applyFill="1" applyBorder="1" applyAlignment="1">
      <alignment horizontal="center" vertical="center"/>
    </xf>
    <xf numFmtId="0" fontId="5" fillId="0" borderId="39" xfId="0" applyFont="1" applyBorder="1" applyAlignment="1">
      <alignment horizontal="justify" vertical="center"/>
    </xf>
    <xf numFmtId="9" fontId="5" fillId="0" borderId="39" xfId="2" applyFont="1" applyBorder="1" applyAlignment="1">
      <alignment horizontal="center" vertical="center"/>
    </xf>
    <xf numFmtId="3" fontId="3" fillId="9" borderId="39" xfId="0" applyNumberFormat="1" applyFont="1" applyFill="1" applyBorder="1" applyAlignment="1">
      <alignment horizontal="center" vertical="center"/>
    </xf>
    <xf numFmtId="1" fontId="5" fillId="0" borderId="42" xfId="2" applyNumberFormat="1" applyFont="1" applyBorder="1" applyAlignment="1">
      <alignment horizontal="center" vertical="center"/>
    </xf>
    <xf numFmtId="0" fontId="13" fillId="4" borderId="12" xfId="0" applyFont="1" applyFill="1" applyBorder="1" applyAlignment="1" applyProtection="1">
      <alignment horizontal="center" vertical="center" wrapText="1"/>
      <protection hidden="1"/>
    </xf>
    <xf numFmtId="0" fontId="13" fillId="4" borderId="12" xfId="0" applyFont="1" applyFill="1" applyBorder="1" applyAlignment="1" applyProtection="1">
      <alignment horizontal="center" vertical="center" wrapText="1"/>
      <protection hidden="1"/>
    </xf>
    <xf numFmtId="0" fontId="13" fillId="4" borderId="12" xfId="3" applyFont="1" applyFill="1" applyBorder="1" applyAlignment="1" applyProtection="1">
      <alignment horizontal="center" vertical="center" wrapText="1"/>
      <protection hidden="1"/>
    </xf>
    <xf numFmtId="0" fontId="0" fillId="0" borderId="28" xfId="0" applyBorder="1"/>
    <xf numFmtId="0" fontId="15" fillId="3" borderId="18" xfId="0" applyFont="1" applyFill="1" applyBorder="1" applyAlignment="1" applyProtection="1">
      <alignment horizontal="center" vertical="center" wrapText="1"/>
    </xf>
    <xf numFmtId="0" fontId="15" fillId="3" borderId="8" xfId="0" applyFont="1" applyFill="1" applyBorder="1" applyAlignment="1" applyProtection="1">
      <alignment horizontal="center" vertical="center" wrapText="1"/>
    </xf>
    <xf numFmtId="0" fontId="15" fillId="3" borderId="9" xfId="0" applyFont="1" applyFill="1" applyBorder="1" applyAlignment="1" applyProtection="1">
      <alignment horizontal="center" vertical="center" wrapText="1"/>
    </xf>
    <xf numFmtId="0" fontId="16" fillId="5" borderId="12" xfId="0" applyFont="1" applyFill="1" applyBorder="1" applyAlignment="1">
      <alignment horizontal="left" vertical="center"/>
    </xf>
    <xf numFmtId="9" fontId="0" fillId="0" borderId="0" xfId="0" applyNumberFormat="1" applyAlignment="1">
      <alignment horizontal="left" vertical="center"/>
    </xf>
    <xf numFmtId="0" fontId="0" fillId="0" borderId="0" xfId="0" applyAlignment="1">
      <alignment horizontal="right"/>
    </xf>
    <xf numFmtId="0" fontId="0" fillId="10" borderId="0" xfId="0" applyFill="1"/>
    <xf numFmtId="0" fontId="3" fillId="0" borderId="0" xfId="0" applyFont="1" applyBorder="1" applyAlignment="1">
      <alignment vertical="center"/>
    </xf>
    <xf numFmtId="0" fontId="0" fillId="11" borderId="0" xfId="0" applyFill="1"/>
    <xf numFmtId="0" fontId="0" fillId="12" borderId="0" xfId="0" applyFill="1"/>
    <xf numFmtId="0" fontId="0" fillId="0" borderId="0" xfId="0" applyAlignment="1">
      <alignment horizontal="center" vertical="center"/>
    </xf>
  </cellXfs>
  <cellStyles count="4">
    <cellStyle name="Millares" xfId="1" builtinId="3"/>
    <cellStyle name="Normal" xfId="0" builtinId="0"/>
    <cellStyle name="Normal 2" xfId="3" xr:uid="{5A5A2245-85F3-4C8F-B2E5-D6FF560B31E3}"/>
    <cellStyle name="Porcentaje" xfId="2" builtinId="5"/>
  </cellStyles>
  <dxfs count="28">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'Seguito % Req Dir'!$C$13:$C$24</c:f>
              <c:strCache>
                <c:ptCount val="12"/>
                <c:pt idx="0">
                  <c:v>Mes/Enero</c:v>
                </c:pt>
                <c:pt idx="1">
                  <c:v>Mes/Febrero</c:v>
                </c:pt>
                <c:pt idx="2">
                  <c:v>Mes/Marzo</c:v>
                </c:pt>
                <c:pt idx="3">
                  <c:v>Mes/Abril</c:v>
                </c:pt>
                <c:pt idx="4">
                  <c:v>Mes/Mayo</c:v>
                </c:pt>
                <c:pt idx="5">
                  <c:v>Mes/Junio</c:v>
                </c:pt>
                <c:pt idx="6">
                  <c:v>Mes/Julio</c:v>
                </c:pt>
                <c:pt idx="7">
                  <c:v>Mes/Agosto</c:v>
                </c:pt>
                <c:pt idx="8">
                  <c:v>Mes/Sept.</c:v>
                </c:pt>
                <c:pt idx="9">
                  <c:v>Mes/Oct.</c:v>
                </c:pt>
                <c:pt idx="10">
                  <c:v>Mes/Nov.</c:v>
                </c:pt>
                <c:pt idx="11">
                  <c:v>Mes/Dic.</c:v>
                </c:pt>
              </c:strCache>
            </c:strRef>
          </c:cat>
          <c:val>
            <c:numRef>
              <c:f>'Seguito % Req Dir'!$D$13:$D$24</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0-38F1-4319-9EF8-BBA1528099F0}"/>
            </c:ext>
          </c:extLst>
        </c:ser>
        <c:ser>
          <c:idx val="1"/>
          <c:order val="1"/>
          <c:tx>
            <c:v>Resultado</c:v>
          </c:tx>
          <c:spPr>
            <a:solidFill>
              <a:srgbClr val="0070C0"/>
            </a:solidFill>
            <a:scene3d>
              <a:camera prst="orthographicFront"/>
              <a:lightRig rig="threePt" dir="t"/>
            </a:scene3d>
            <a:sp3d>
              <a:bevelT/>
            </a:sp3d>
          </c:spPr>
          <c:invertIfNegative val="0"/>
          <c:cat>
            <c:strRef>
              <c:f>'Seguito % Req Dir'!$C$13:$C$24</c:f>
              <c:strCache>
                <c:ptCount val="12"/>
                <c:pt idx="0">
                  <c:v>Mes/Enero</c:v>
                </c:pt>
                <c:pt idx="1">
                  <c:v>Mes/Febrero</c:v>
                </c:pt>
                <c:pt idx="2">
                  <c:v>Mes/Marzo</c:v>
                </c:pt>
                <c:pt idx="3">
                  <c:v>Mes/Abril</c:v>
                </c:pt>
                <c:pt idx="4">
                  <c:v>Mes/Mayo</c:v>
                </c:pt>
                <c:pt idx="5">
                  <c:v>Mes/Junio</c:v>
                </c:pt>
                <c:pt idx="6">
                  <c:v>Mes/Julio</c:v>
                </c:pt>
                <c:pt idx="7">
                  <c:v>Mes/Agosto</c:v>
                </c:pt>
                <c:pt idx="8">
                  <c:v>Mes/Sept.</c:v>
                </c:pt>
                <c:pt idx="9">
                  <c:v>Mes/Oct.</c:v>
                </c:pt>
                <c:pt idx="10">
                  <c:v>Mes/Nov.</c:v>
                </c:pt>
                <c:pt idx="11">
                  <c:v>Mes/Dic.</c:v>
                </c:pt>
              </c:strCache>
            </c:strRef>
          </c:cat>
          <c:val>
            <c:numRef>
              <c:f>'Seguito % Req Dir'!$G$13:$G$24</c:f>
              <c:numCache>
                <c:formatCode>0%</c:formatCode>
                <c:ptCount val="12"/>
                <c:pt idx="0">
                  <c:v>1</c:v>
                </c:pt>
                <c:pt idx="1">
                  <c:v>1</c:v>
                </c:pt>
                <c:pt idx="2">
                  <c:v>1</c:v>
                </c:pt>
                <c:pt idx="3">
                  <c:v>1</c:v>
                </c:pt>
                <c:pt idx="4">
                  <c:v>1</c:v>
                </c:pt>
                <c:pt idx="5">
                  <c:v>1</c:v>
                </c:pt>
                <c:pt idx="6">
                  <c:v>1</c:v>
                </c:pt>
                <c:pt idx="7">
                  <c:v>1</c:v>
                </c:pt>
                <c:pt idx="8">
                  <c:v>1</c:v>
                </c:pt>
                <c:pt idx="9">
                  <c:v>1</c:v>
                </c:pt>
                <c:pt idx="10">
                  <c:v>1</c:v>
                </c:pt>
                <c:pt idx="11">
                  <c:v>0</c:v>
                </c:pt>
              </c:numCache>
            </c:numRef>
          </c:val>
          <c:extLst>
            <c:ext xmlns:c16="http://schemas.microsoft.com/office/drawing/2014/chart" uri="{C3380CC4-5D6E-409C-BE32-E72D297353CC}">
              <c16:uniqueId val="{00000001-38F1-4319-9EF8-BBA1528099F0}"/>
            </c:ext>
          </c:extLst>
        </c:ser>
        <c:dLbls>
          <c:showLegendKey val="0"/>
          <c:showVal val="0"/>
          <c:showCatName val="0"/>
          <c:showSerName val="0"/>
          <c:showPercent val="0"/>
          <c:showBubbleSize val="0"/>
        </c:dLbls>
        <c:gapWidth val="75"/>
        <c:overlap val="-25"/>
        <c:axId val="219929536"/>
        <c:axId val="219930096"/>
      </c:barChart>
      <c:catAx>
        <c:axId val="219929536"/>
        <c:scaling>
          <c:orientation val="minMax"/>
        </c:scaling>
        <c:delete val="0"/>
        <c:axPos val="b"/>
        <c:numFmt formatCode="General" sourceLinked="1"/>
        <c:majorTickMark val="none"/>
        <c:minorTickMark val="none"/>
        <c:tickLblPos val="nextTo"/>
        <c:txPr>
          <a:bodyPr/>
          <a:lstStyle/>
          <a:p>
            <a:pPr>
              <a:defRPr sz="1100"/>
            </a:pPr>
            <a:endParaRPr lang="es-CO"/>
          </a:p>
        </c:txPr>
        <c:crossAx val="219930096"/>
        <c:crosses val="autoZero"/>
        <c:auto val="1"/>
        <c:lblAlgn val="ctr"/>
        <c:lblOffset val="100"/>
        <c:noMultiLvlLbl val="0"/>
      </c:catAx>
      <c:valAx>
        <c:axId val="219930096"/>
        <c:scaling>
          <c:orientation val="minMax"/>
        </c:scaling>
        <c:delete val="0"/>
        <c:axPos val="l"/>
        <c:majorGridlines/>
        <c:numFmt formatCode="0%" sourceLinked="1"/>
        <c:majorTickMark val="none"/>
        <c:minorTickMark val="none"/>
        <c:tickLblPos val="nextTo"/>
        <c:txPr>
          <a:bodyPr/>
          <a:lstStyle/>
          <a:p>
            <a:pPr>
              <a:defRPr sz="1050"/>
            </a:pPr>
            <a:endParaRPr lang="es-CO"/>
          </a:p>
        </c:txPr>
        <c:crossAx val="219929536"/>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94EFFAF8-7B21-4A76-9F49-6E10BBCC593F}"/>
            </a:ext>
          </a:extLst>
        </xdr:cNvPr>
        <xdr:cNvGrpSpPr>
          <a:grpSpLocks/>
        </xdr:cNvGrpSpPr>
      </xdr:nvGrpSpPr>
      <xdr:grpSpPr bwMode="auto">
        <a:xfrm>
          <a:off x="369320" y="176894"/>
          <a:ext cx="10037422" cy="1698625"/>
          <a:chOff x="596900" y="2852737"/>
          <a:chExt cx="7950200" cy="1152527"/>
        </a:xfrm>
      </xdr:grpSpPr>
      <xdr:grpSp>
        <xdr:nvGrpSpPr>
          <xdr:cNvPr id="3" name="37 Grupo">
            <a:extLst>
              <a:ext uri="{FF2B5EF4-FFF2-40B4-BE49-F238E27FC236}">
                <a16:creationId xmlns:a16="http://schemas.microsoft.com/office/drawing/2014/main" id="{80D4D538-1E27-4DE3-8E9C-F4C6B995E141}"/>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520852B7-E845-47BD-BD72-148C9227421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ABBF16C3-8D5E-4BC7-A46E-CB676B7C6FA7}"/>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4D218AE0-B51E-4C96-AE51-2C8C475B6851}"/>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93B065A0-AB02-4FD2-92ED-F337D63D7CC6}"/>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97D30EE5-2B91-47BD-9063-9C2F6F2E97FF}"/>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D743B366-5581-437C-948D-C0FB0317D2D2}"/>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9A3ABEFA-945A-4CAF-BE04-F4738A2E85B8}"/>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9EE5A3E6-254F-440B-9494-793A4ED321C4}"/>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02A80A9C-E6EF-48CF-BBA2-7DE59794622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3F57D06A-6336-4A39-844B-42B962D494B4}"/>
            </a:ext>
          </a:extLst>
        </xdr:cNvPr>
        <xdr:cNvGrpSpPr>
          <a:grpSpLocks/>
        </xdr:cNvGrpSpPr>
      </xdr:nvGrpSpPr>
      <xdr:grpSpPr bwMode="auto">
        <a:xfrm>
          <a:off x="361950" y="381000"/>
          <a:ext cx="14382750" cy="1304925"/>
          <a:chOff x="596900" y="2852737"/>
          <a:chExt cx="7950200" cy="1152527"/>
        </a:xfrm>
      </xdr:grpSpPr>
      <xdr:grpSp>
        <xdr:nvGrpSpPr>
          <xdr:cNvPr id="3" name="37 Grupo">
            <a:extLst>
              <a:ext uri="{FF2B5EF4-FFF2-40B4-BE49-F238E27FC236}">
                <a16:creationId xmlns:a16="http://schemas.microsoft.com/office/drawing/2014/main" id="{D29212EC-CADC-4EDB-B9FE-491F3B518776}"/>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FA172583-9DE8-45A0-9EEF-D1A5992995D6}"/>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DA1ECF0F-81A2-4207-ADAF-5DC0FC22E2D1}"/>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F237F653-B95E-4FC1-B864-C6F2D5A0723E}"/>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B45ACE06-53D9-4ABC-AE9A-4A81265C800F}"/>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58CC43C3-2F9C-4444-B572-24F638883379}"/>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2D5BAB84-151B-4E01-BDC2-571E6395C115}"/>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51459FF5-89AA-4E8F-9395-6D29B115D0A7}"/>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D514E650-5168-4E78-8469-7196230CE1BB}"/>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5520AAEF-9FC8-4025-BB17-A022ED47600C}"/>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25</xdr:row>
      <xdr:rowOff>63500</xdr:rowOff>
    </xdr:from>
    <xdr:to>
      <xdr:col>10</xdr:col>
      <xdr:colOff>1269999</xdr:colOff>
      <xdr:row>45</xdr:row>
      <xdr:rowOff>63499</xdr:rowOff>
    </xdr:to>
    <xdr:graphicFrame macro="">
      <xdr:nvGraphicFramePr>
        <xdr:cNvPr id="13" name="12 Gráfico">
          <a:extLst>
            <a:ext uri="{FF2B5EF4-FFF2-40B4-BE49-F238E27FC236}">
              <a16:creationId xmlns:a16="http://schemas.microsoft.com/office/drawing/2014/main" id="{C012106A-7F0E-48F1-9DC6-C489C31EC1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F67F1-F7F0-4F3A-95AD-8FFB2D49F71C}">
  <sheetPr>
    <tabColor rgb="FFFFFF00"/>
  </sheetPr>
  <dimension ref="B1:M57"/>
  <sheetViews>
    <sheetView showGridLines="0" tabSelected="1" zoomScale="75" zoomScaleNormal="75" workbookViewId="0">
      <selection activeCell="P23" sqref="P23"/>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6384" width="12.28515625" style="1"/>
  </cols>
  <sheetData>
    <row r="1" spans="2:13" ht="15.75" thickBot="1" x14ac:dyDescent="0.3"/>
    <row r="2" spans="2:13" x14ac:dyDescent="0.25">
      <c r="B2" s="104"/>
      <c r="C2" s="103"/>
      <c r="D2" s="103"/>
      <c r="E2" s="103"/>
      <c r="F2" s="103"/>
      <c r="G2" s="103"/>
      <c r="H2" s="103"/>
      <c r="I2" s="103"/>
      <c r="J2" s="103"/>
      <c r="K2" s="103"/>
      <c r="L2" s="103"/>
      <c r="M2" s="102"/>
    </row>
    <row r="3" spans="2:13" x14ac:dyDescent="0.25">
      <c r="B3" s="101"/>
      <c r="C3" s="100"/>
      <c r="D3" s="100"/>
      <c r="E3" s="100"/>
      <c r="F3" s="100"/>
      <c r="G3" s="100"/>
      <c r="H3" s="100"/>
      <c r="I3" s="100"/>
      <c r="J3" s="100"/>
      <c r="K3" s="100"/>
      <c r="L3" s="100"/>
      <c r="M3" s="99"/>
    </row>
    <row r="4" spans="2:13" x14ac:dyDescent="0.25">
      <c r="B4" s="101"/>
      <c r="C4" s="100"/>
      <c r="D4" s="100"/>
      <c r="E4" s="100"/>
      <c r="F4" s="100"/>
      <c r="G4" s="100"/>
      <c r="H4" s="100"/>
      <c r="I4" s="100"/>
      <c r="J4" s="100"/>
      <c r="K4" s="100"/>
      <c r="L4" s="100"/>
      <c r="M4" s="99"/>
    </row>
    <row r="5" spans="2:13" x14ac:dyDescent="0.25">
      <c r="B5" s="101"/>
      <c r="C5" s="100"/>
      <c r="D5" s="100"/>
      <c r="E5" s="100"/>
      <c r="F5" s="100"/>
      <c r="G5" s="100"/>
      <c r="H5" s="100"/>
      <c r="I5" s="100"/>
      <c r="J5" s="100"/>
      <c r="K5" s="100"/>
      <c r="L5" s="100"/>
      <c r="M5" s="99"/>
    </row>
    <row r="6" spans="2:13" x14ac:dyDescent="0.25">
      <c r="B6" s="101"/>
      <c r="C6" s="100"/>
      <c r="D6" s="100"/>
      <c r="E6" s="100"/>
      <c r="F6" s="100"/>
      <c r="G6" s="100"/>
      <c r="H6" s="100"/>
      <c r="I6" s="100"/>
      <c r="J6" s="100"/>
      <c r="K6" s="100"/>
      <c r="L6" s="100"/>
      <c r="M6" s="99"/>
    </row>
    <row r="7" spans="2:13" x14ac:dyDescent="0.25">
      <c r="B7" s="101"/>
      <c r="C7" s="100"/>
      <c r="D7" s="100"/>
      <c r="E7" s="100"/>
      <c r="F7" s="100"/>
      <c r="G7" s="100"/>
      <c r="H7" s="100"/>
      <c r="I7" s="100"/>
      <c r="J7" s="100"/>
      <c r="K7" s="100"/>
      <c r="L7" s="100"/>
      <c r="M7" s="99"/>
    </row>
    <row r="8" spans="2:13" x14ac:dyDescent="0.25">
      <c r="B8" s="101"/>
      <c r="C8" s="100"/>
      <c r="D8" s="100"/>
      <c r="E8" s="100"/>
      <c r="F8" s="100"/>
      <c r="G8" s="100"/>
      <c r="H8" s="100"/>
      <c r="I8" s="100"/>
      <c r="J8" s="100"/>
      <c r="K8" s="100"/>
      <c r="L8" s="100"/>
      <c r="M8" s="99"/>
    </row>
    <row r="9" spans="2:13" x14ac:dyDescent="0.25">
      <c r="B9" s="101"/>
      <c r="C9" s="100"/>
      <c r="D9" s="100"/>
      <c r="E9" s="100"/>
      <c r="F9" s="100"/>
      <c r="G9" s="100"/>
      <c r="H9" s="100"/>
      <c r="I9" s="100"/>
      <c r="J9" s="100"/>
      <c r="K9" s="100"/>
      <c r="L9" s="100"/>
      <c r="M9" s="99"/>
    </row>
    <row r="10" spans="2:13" ht="15.75" thickBot="1" x14ac:dyDescent="0.3">
      <c r="B10" s="98"/>
      <c r="C10" s="97"/>
      <c r="D10" s="97"/>
      <c r="E10" s="97"/>
      <c r="F10" s="97"/>
      <c r="G10" s="97"/>
      <c r="H10" s="97"/>
      <c r="I10" s="97"/>
      <c r="J10" s="97"/>
      <c r="K10" s="97"/>
      <c r="L10" s="97"/>
      <c r="M10" s="96"/>
    </row>
    <row r="11" spans="2:13" ht="12.75" customHeight="1" x14ac:dyDescent="0.25">
      <c r="B11" s="95"/>
      <c r="C11" s="93"/>
      <c r="D11" s="93"/>
      <c r="E11" s="93"/>
      <c r="F11" s="94"/>
      <c r="G11" s="93"/>
      <c r="H11" s="93"/>
      <c r="I11" s="93"/>
      <c r="J11" s="93"/>
      <c r="K11" s="93"/>
      <c r="L11" s="93"/>
      <c r="M11" s="92"/>
    </row>
    <row r="12" spans="2:13" ht="23.25" customHeight="1" x14ac:dyDescent="0.25">
      <c r="B12" s="91" t="s">
        <v>74</v>
      </c>
      <c r="C12" s="90"/>
      <c r="D12" s="90"/>
      <c r="E12" s="90"/>
      <c r="F12" s="90"/>
      <c r="G12" s="90"/>
      <c r="H12" s="90"/>
      <c r="I12" s="90"/>
      <c r="J12" s="90"/>
      <c r="K12" s="90"/>
      <c r="L12" s="90"/>
      <c r="M12" s="89"/>
    </row>
    <row r="13" spans="2:13" ht="15.75" customHeight="1" x14ac:dyDescent="0.25">
      <c r="B13" s="88"/>
      <c r="C13" s="86"/>
      <c r="D13" s="87"/>
      <c r="E13" s="87"/>
      <c r="F13" s="86"/>
      <c r="G13" s="86"/>
      <c r="H13" s="86"/>
      <c r="I13" s="87"/>
      <c r="J13" s="87"/>
      <c r="K13" s="86"/>
      <c r="L13" s="86"/>
      <c r="M13" s="85"/>
    </row>
    <row r="14" spans="2:13" ht="12.75" customHeight="1" x14ac:dyDescent="0.25">
      <c r="B14" s="84" t="s">
        <v>73</v>
      </c>
      <c r="C14" s="83"/>
      <c r="D14" s="67"/>
      <c r="E14" s="67"/>
      <c r="F14" s="82" t="s">
        <v>72</v>
      </c>
      <c r="G14" s="82"/>
      <c r="H14" s="82"/>
      <c r="I14" s="67"/>
      <c r="J14" s="67"/>
      <c r="K14" s="82" t="s">
        <v>71</v>
      </c>
      <c r="L14" s="82"/>
      <c r="M14" s="65"/>
    </row>
    <row r="15" spans="2:13" ht="12.75" customHeight="1" x14ac:dyDescent="0.25">
      <c r="B15" s="84"/>
      <c r="C15" s="83"/>
      <c r="D15" s="67"/>
      <c r="E15" s="67"/>
      <c r="F15" s="82"/>
      <c r="G15" s="82"/>
      <c r="H15" s="82"/>
      <c r="I15" s="67"/>
      <c r="J15" s="67"/>
      <c r="K15" s="82"/>
      <c r="L15" s="82"/>
      <c r="M15" s="65"/>
    </row>
    <row r="16" spans="2:13" ht="14.25" customHeight="1" x14ac:dyDescent="0.25">
      <c r="B16" s="75" t="s">
        <v>70</v>
      </c>
      <c r="C16" s="74"/>
      <c r="D16" s="73"/>
      <c r="E16" s="73"/>
      <c r="F16" s="72" t="s">
        <v>69</v>
      </c>
      <c r="G16" s="71"/>
      <c r="H16" s="71"/>
      <c r="I16" s="73"/>
      <c r="J16" s="67"/>
      <c r="K16" s="81" t="s">
        <v>109</v>
      </c>
      <c r="L16" s="80"/>
      <c r="M16" s="65"/>
    </row>
    <row r="17" spans="2:13" x14ac:dyDescent="0.25">
      <c r="B17" s="75" t="s">
        <v>68</v>
      </c>
      <c r="C17" s="74" t="s">
        <v>67</v>
      </c>
      <c r="D17" s="73"/>
      <c r="E17" s="73"/>
      <c r="F17" s="72" t="s">
        <v>66</v>
      </c>
      <c r="G17" s="71"/>
      <c r="H17" s="71"/>
      <c r="I17" s="73"/>
      <c r="J17" s="67"/>
      <c r="K17" s="79"/>
      <c r="L17" s="78"/>
      <c r="M17" s="65"/>
    </row>
    <row r="18" spans="2:13" x14ac:dyDescent="0.25">
      <c r="B18" s="75" t="s">
        <v>65</v>
      </c>
      <c r="C18" s="74"/>
      <c r="D18" s="73"/>
      <c r="E18" s="73"/>
      <c r="F18" s="72" t="s">
        <v>64</v>
      </c>
      <c r="G18" s="71"/>
      <c r="H18" s="71"/>
      <c r="I18" s="73"/>
      <c r="J18" s="67"/>
      <c r="K18" s="77"/>
      <c r="L18" s="76"/>
      <c r="M18" s="65"/>
    </row>
    <row r="19" spans="2:13" x14ac:dyDescent="0.25">
      <c r="B19" s="75" t="s">
        <v>63</v>
      </c>
      <c r="C19" s="74"/>
      <c r="D19" s="73"/>
      <c r="E19" s="73"/>
      <c r="F19" s="72" t="s">
        <v>62</v>
      </c>
      <c r="G19" s="71" t="s">
        <v>61</v>
      </c>
      <c r="H19" s="71"/>
      <c r="I19" s="67"/>
      <c r="J19" s="66"/>
      <c r="K19" s="66"/>
      <c r="L19" s="66"/>
      <c r="M19" s="65"/>
    </row>
    <row r="20" spans="2:13" ht="10.5" customHeight="1" x14ac:dyDescent="0.25">
      <c r="B20" s="70"/>
      <c r="C20" s="69"/>
      <c r="D20" s="67"/>
      <c r="E20" s="67"/>
      <c r="F20" s="67"/>
      <c r="G20" s="67"/>
      <c r="H20" s="68"/>
      <c r="I20" s="67"/>
      <c r="J20" s="66"/>
      <c r="K20" s="66"/>
      <c r="L20" s="66"/>
      <c r="M20" s="65"/>
    </row>
    <row r="21" spans="2:13" ht="17.25" customHeight="1" x14ac:dyDescent="0.25">
      <c r="B21" s="64" t="s">
        <v>60</v>
      </c>
      <c r="C21" s="63"/>
      <c r="D21" s="63"/>
      <c r="E21" s="63"/>
      <c r="F21" s="63"/>
      <c r="G21" s="63"/>
      <c r="H21" s="63"/>
      <c r="I21" s="63"/>
      <c r="J21" s="63"/>
      <c r="K21" s="63"/>
      <c r="L21" s="63"/>
      <c r="M21" s="62"/>
    </row>
    <row r="22" spans="2:13" ht="14.25" customHeight="1" x14ac:dyDescent="0.25">
      <c r="B22" s="61"/>
      <c r="C22" s="60"/>
      <c r="D22" s="60"/>
      <c r="E22" s="60"/>
      <c r="F22" s="60"/>
      <c r="G22" s="60"/>
      <c r="H22" s="60"/>
      <c r="I22" s="60"/>
      <c r="J22" s="60"/>
      <c r="K22" s="60"/>
      <c r="L22" s="60"/>
      <c r="M22" s="59"/>
    </row>
    <row r="23" spans="2:13" ht="21" customHeight="1" x14ac:dyDescent="0.25">
      <c r="B23" s="58" t="s">
        <v>59</v>
      </c>
      <c r="C23" s="52" t="s">
        <v>41</v>
      </c>
      <c r="D23" s="51"/>
      <c r="E23" s="51"/>
      <c r="F23" s="50"/>
      <c r="G23" s="56" t="s">
        <v>15</v>
      </c>
      <c r="H23" s="55"/>
      <c r="I23" s="55"/>
      <c r="J23" s="55"/>
      <c r="K23" s="55"/>
      <c r="L23" s="55"/>
      <c r="M23" s="54"/>
    </row>
    <row r="24" spans="2:13" ht="20.100000000000001" customHeight="1" x14ac:dyDescent="0.25">
      <c r="B24" s="57"/>
      <c r="C24" s="52" t="s">
        <v>58</v>
      </c>
      <c r="D24" s="51"/>
      <c r="E24" s="51"/>
      <c r="F24" s="50"/>
      <c r="G24" s="56" t="s">
        <v>15</v>
      </c>
      <c r="H24" s="55"/>
      <c r="I24" s="55"/>
      <c r="J24" s="55"/>
      <c r="K24" s="55"/>
      <c r="L24" s="55"/>
      <c r="M24" s="54"/>
    </row>
    <row r="25" spans="2:13" ht="20.100000000000001" customHeight="1" x14ac:dyDescent="0.25">
      <c r="B25" s="57"/>
      <c r="C25" s="52" t="s">
        <v>57</v>
      </c>
      <c r="D25" s="51"/>
      <c r="E25" s="51"/>
      <c r="F25" s="50"/>
      <c r="G25" s="56" t="s">
        <v>15</v>
      </c>
      <c r="H25" s="55"/>
      <c r="I25" s="55"/>
      <c r="J25" s="55"/>
      <c r="K25" s="55"/>
      <c r="L25" s="55"/>
      <c r="M25" s="54"/>
    </row>
    <row r="26" spans="2:13" ht="20.100000000000001" customHeight="1" x14ac:dyDescent="0.25">
      <c r="B26" s="57"/>
      <c r="C26" s="52" t="s">
        <v>56</v>
      </c>
      <c r="D26" s="51"/>
      <c r="E26" s="51"/>
      <c r="F26" s="50"/>
      <c r="G26" s="56" t="s">
        <v>15</v>
      </c>
      <c r="H26" s="55"/>
      <c r="I26" s="55"/>
      <c r="J26" s="55"/>
      <c r="K26" s="55"/>
      <c r="L26" s="55"/>
      <c r="M26" s="54"/>
    </row>
    <row r="27" spans="2:13" ht="23.25" customHeight="1" x14ac:dyDescent="0.25">
      <c r="B27" s="58" t="s">
        <v>55</v>
      </c>
      <c r="C27" s="52" t="s">
        <v>54</v>
      </c>
      <c r="D27" s="51"/>
      <c r="E27" s="51"/>
      <c r="F27" s="50"/>
      <c r="G27" s="56" t="s">
        <v>53</v>
      </c>
      <c r="H27" s="55"/>
      <c r="I27" s="55"/>
      <c r="J27" s="55"/>
      <c r="K27" s="55"/>
      <c r="L27" s="55"/>
      <c r="M27" s="54"/>
    </row>
    <row r="28" spans="2:13" ht="23.25" customHeight="1" x14ac:dyDescent="0.25">
      <c r="B28" s="57"/>
      <c r="C28" s="52" t="s">
        <v>52</v>
      </c>
      <c r="D28" s="51"/>
      <c r="E28" s="51"/>
      <c r="F28" s="50"/>
      <c r="G28" s="56" t="s">
        <v>51</v>
      </c>
      <c r="H28" s="55"/>
      <c r="I28" s="55"/>
      <c r="J28" s="55"/>
      <c r="K28" s="55"/>
      <c r="L28" s="55"/>
      <c r="M28" s="54"/>
    </row>
    <row r="29" spans="2:13" ht="23.25" customHeight="1" x14ac:dyDescent="0.25">
      <c r="B29" s="57"/>
      <c r="C29" s="52" t="s">
        <v>50</v>
      </c>
      <c r="D29" s="51"/>
      <c r="E29" s="51"/>
      <c r="F29" s="50"/>
      <c r="G29" s="56" t="s">
        <v>49</v>
      </c>
      <c r="H29" s="55"/>
      <c r="I29" s="55"/>
      <c r="J29" s="55"/>
      <c r="K29" s="55"/>
      <c r="L29" s="55"/>
      <c r="M29" s="54"/>
    </row>
    <row r="30" spans="2:13" ht="32.25" customHeight="1" x14ac:dyDescent="0.25">
      <c r="B30" s="53"/>
      <c r="C30" s="52" t="s">
        <v>48</v>
      </c>
      <c r="D30" s="51"/>
      <c r="E30" s="51"/>
      <c r="F30" s="50"/>
      <c r="G30" s="49" t="s">
        <v>47</v>
      </c>
      <c r="H30" s="48"/>
      <c r="I30" s="48"/>
      <c r="J30" s="48"/>
      <c r="K30" s="48"/>
      <c r="L30" s="48"/>
      <c r="M30" s="47"/>
    </row>
    <row r="31" spans="2:13" ht="25.5" customHeight="1" x14ac:dyDescent="0.25">
      <c r="B31" s="46" t="s">
        <v>46</v>
      </c>
      <c r="C31" s="45" t="s">
        <v>45</v>
      </c>
      <c r="D31" s="45"/>
      <c r="E31" s="45"/>
      <c r="F31" s="45"/>
      <c r="G31" s="39" t="s">
        <v>15</v>
      </c>
      <c r="H31" s="39"/>
      <c r="I31" s="39"/>
      <c r="J31" s="39"/>
      <c r="K31" s="39"/>
      <c r="L31" s="39"/>
      <c r="M31" s="38"/>
    </row>
    <row r="32" spans="2:13" ht="21" customHeight="1" x14ac:dyDescent="0.25">
      <c r="B32" s="42"/>
      <c r="C32" s="45" t="s">
        <v>44</v>
      </c>
      <c r="D32" s="45"/>
      <c r="E32" s="45"/>
      <c r="F32" s="45"/>
      <c r="G32" s="44" t="s">
        <v>15</v>
      </c>
      <c r="H32" s="44"/>
      <c r="I32" s="44"/>
      <c r="J32" s="44"/>
      <c r="K32" s="44"/>
      <c r="L32" s="44"/>
      <c r="M32" s="43"/>
    </row>
    <row r="33" spans="2:13" ht="33" customHeight="1" x14ac:dyDescent="0.25">
      <c r="B33" s="42"/>
      <c r="C33" s="40" t="s">
        <v>43</v>
      </c>
      <c r="D33" s="40"/>
      <c r="E33" s="40"/>
      <c r="F33" s="40"/>
      <c r="G33" s="39" t="s">
        <v>15</v>
      </c>
      <c r="H33" s="39"/>
      <c r="I33" s="39"/>
      <c r="J33" s="39"/>
      <c r="K33" s="39"/>
      <c r="L33" s="39"/>
      <c r="M33" s="38"/>
    </row>
    <row r="34" spans="2:13" ht="28.5" customHeight="1" x14ac:dyDescent="0.25">
      <c r="B34" s="41" t="s">
        <v>42</v>
      </c>
      <c r="C34" s="40" t="s">
        <v>41</v>
      </c>
      <c r="D34" s="40"/>
      <c r="E34" s="40"/>
      <c r="F34" s="40"/>
      <c r="G34" s="39" t="s">
        <v>15</v>
      </c>
      <c r="H34" s="39"/>
      <c r="I34" s="39"/>
      <c r="J34" s="39"/>
      <c r="K34" s="39"/>
      <c r="L34" s="39"/>
      <c r="M34" s="38"/>
    </row>
    <row r="35" spans="2:13" s="31" customFormat="1" ht="28.5" customHeight="1" x14ac:dyDescent="0.25">
      <c r="B35" s="37" t="s">
        <v>40</v>
      </c>
      <c r="C35" s="36"/>
      <c r="D35" s="36"/>
      <c r="E35" s="36"/>
      <c r="F35" s="36"/>
      <c r="G35" s="36"/>
      <c r="H35" s="36"/>
      <c r="I35" s="36"/>
      <c r="J35" s="36"/>
      <c r="K35" s="36"/>
      <c r="L35" s="36"/>
      <c r="M35" s="35"/>
    </row>
    <row r="36" spans="2:13" s="31" customFormat="1" ht="24.75" customHeight="1" x14ac:dyDescent="0.25">
      <c r="B36" s="34" t="s">
        <v>39</v>
      </c>
      <c r="C36" s="33" t="s">
        <v>38</v>
      </c>
      <c r="D36" s="33"/>
      <c r="E36" s="33"/>
      <c r="F36" s="33"/>
      <c r="G36" s="33"/>
      <c r="H36" s="33"/>
      <c r="I36" s="33"/>
      <c r="J36" s="33"/>
      <c r="K36" s="33"/>
      <c r="L36" s="33"/>
      <c r="M36" s="32"/>
    </row>
    <row r="37" spans="2:13" ht="37.5" customHeight="1" x14ac:dyDescent="0.25">
      <c r="B37" s="30" t="s">
        <v>37</v>
      </c>
      <c r="C37" s="29" t="s">
        <v>36</v>
      </c>
      <c r="D37" s="29"/>
      <c r="E37" s="29"/>
      <c r="F37" s="29"/>
      <c r="G37" s="29"/>
      <c r="H37" s="29"/>
      <c r="I37" s="29"/>
      <c r="J37" s="29"/>
      <c r="K37" s="29"/>
      <c r="L37" s="29"/>
      <c r="M37" s="28"/>
    </row>
    <row r="38" spans="2:13" ht="29.25" customHeight="1" x14ac:dyDescent="0.25">
      <c r="B38" s="27" t="s">
        <v>35</v>
      </c>
      <c r="C38" s="24" t="s">
        <v>34</v>
      </c>
      <c r="D38" s="23"/>
      <c r="E38" s="23"/>
      <c r="F38" s="23"/>
      <c r="G38" s="23"/>
      <c r="H38" s="23"/>
      <c r="I38" s="23"/>
      <c r="J38" s="23"/>
      <c r="K38" s="23"/>
      <c r="L38" s="23"/>
      <c r="M38" s="22"/>
    </row>
    <row r="39" spans="2:13" ht="63" customHeight="1" x14ac:dyDescent="0.25">
      <c r="B39" s="27" t="s">
        <v>33</v>
      </c>
      <c r="C39" s="24" t="s">
        <v>32</v>
      </c>
      <c r="D39" s="23"/>
      <c r="E39" s="23"/>
      <c r="F39" s="23"/>
      <c r="G39" s="23"/>
      <c r="H39" s="23"/>
      <c r="I39" s="23"/>
      <c r="J39" s="23"/>
      <c r="K39" s="23"/>
      <c r="L39" s="23"/>
      <c r="M39" s="22"/>
    </row>
    <row r="40" spans="2:13" ht="64.5" customHeight="1" x14ac:dyDescent="0.25">
      <c r="B40" s="26" t="s">
        <v>31</v>
      </c>
      <c r="C40" s="14" t="s">
        <v>30</v>
      </c>
      <c r="D40" s="14"/>
      <c r="E40" s="14"/>
      <c r="F40" s="14"/>
      <c r="G40" s="14"/>
      <c r="H40" s="14"/>
      <c r="I40" s="14"/>
      <c r="J40" s="14"/>
      <c r="K40" s="14"/>
      <c r="L40" s="14"/>
      <c r="M40" s="13"/>
    </row>
    <row r="41" spans="2:13" ht="51.75" customHeight="1" x14ac:dyDescent="0.25">
      <c r="B41" s="26" t="s">
        <v>29</v>
      </c>
      <c r="C41" s="11" t="s">
        <v>28</v>
      </c>
      <c r="D41" s="10"/>
      <c r="E41" s="10"/>
      <c r="F41" s="10"/>
      <c r="G41" s="10"/>
      <c r="H41" s="10"/>
      <c r="I41" s="10"/>
      <c r="J41" s="10"/>
      <c r="K41" s="10"/>
      <c r="L41" s="10"/>
      <c r="M41" s="9"/>
    </row>
    <row r="42" spans="2:13" ht="21.75" customHeight="1" x14ac:dyDescent="0.25">
      <c r="B42" s="26" t="s">
        <v>27</v>
      </c>
      <c r="C42" s="18" t="s">
        <v>26</v>
      </c>
      <c r="D42" s="10"/>
      <c r="E42" s="10"/>
      <c r="F42" s="10"/>
      <c r="G42" s="10"/>
      <c r="H42" s="10"/>
      <c r="I42" s="10"/>
      <c r="J42" s="10"/>
      <c r="K42" s="10"/>
      <c r="L42" s="10"/>
      <c r="M42" s="9"/>
    </row>
    <row r="43" spans="2:13" ht="26.25" customHeight="1" x14ac:dyDescent="0.25">
      <c r="B43" s="15" t="s">
        <v>25</v>
      </c>
      <c r="C43" s="14" t="s">
        <v>24</v>
      </c>
      <c r="D43" s="14"/>
      <c r="E43" s="14"/>
      <c r="F43" s="14"/>
      <c r="G43" s="14"/>
      <c r="H43" s="14"/>
      <c r="I43" s="14"/>
      <c r="J43" s="14"/>
      <c r="K43" s="14"/>
      <c r="L43" s="14"/>
      <c r="M43" s="13"/>
    </row>
    <row r="44" spans="2:13" ht="26.25" customHeight="1" x14ac:dyDescent="0.25">
      <c r="B44" s="15" t="s">
        <v>23</v>
      </c>
      <c r="C44" s="11" t="s">
        <v>22</v>
      </c>
      <c r="D44" s="10"/>
      <c r="E44" s="10"/>
      <c r="F44" s="10"/>
      <c r="G44" s="10"/>
      <c r="H44" s="10"/>
      <c r="I44" s="10"/>
      <c r="J44" s="10"/>
      <c r="K44" s="10"/>
      <c r="L44" s="10"/>
      <c r="M44" s="9"/>
    </row>
    <row r="45" spans="2:13" ht="48" customHeight="1" x14ac:dyDescent="0.25">
      <c r="B45" s="25" t="s">
        <v>21</v>
      </c>
      <c r="C45" s="11" t="s">
        <v>20</v>
      </c>
      <c r="D45" s="10"/>
      <c r="E45" s="10"/>
      <c r="F45" s="10"/>
      <c r="G45" s="10"/>
      <c r="H45" s="10"/>
      <c r="I45" s="10"/>
      <c r="J45" s="10"/>
      <c r="K45" s="10"/>
      <c r="L45" s="10"/>
      <c r="M45" s="9"/>
    </row>
    <row r="46" spans="2:13" ht="33.75" customHeight="1" x14ac:dyDescent="0.25">
      <c r="B46" s="25"/>
      <c r="C46" s="11" t="s">
        <v>19</v>
      </c>
      <c r="D46" s="10"/>
      <c r="E46" s="10"/>
      <c r="F46" s="10"/>
      <c r="G46" s="10"/>
      <c r="H46" s="10"/>
      <c r="I46" s="10"/>
      <c r="J46" s="10"/>
      <c r="K46" s="10"/>
      <c r="L46" s="10"/>
      <c r="M46" s="9"/>
    </row>
    <row r="47" spans="2:13" ht="26.25" customHeight="1" x14ac:dyDescent="0.25">
      <c r="B47" s="15" t="s">
        <v>18</v>
      </c>
      <c r="C47" s="24" t="s">
        <v>15</v>
      </c>
      <c r="D47" s="23"/>
      <c r="E47" s="23"/>
      <c r="F47" s="23"/>
      <c r="G47" s="23"/>
      <c r="H47" s="23"/>
      <c r="I47" s="23"/>
      <c r="J47" s="23"/>
      <c r="K47" s="23"/>
      <c r="L47" s="23"/>
      <c r="M47" s="22"/>
    </row>
    <row r="48" spans="2:13" ht="33" customHeight="1" x14ac:dyDescent="0.25">
      <c r="B48" s="15" t="s">
        <v>17</v>
      </c>
      <c r="C48" s="24" t="s">
        <v>15</v>
      </c>
      <c r="D48" s="23"/>
      <c r="E48" s="23"/>
      <c r="F48" s="23"/>
      <c r="G48" s="23"/>
      <c r="H48" s="23"/>
      <c r="I48" s="23"/>
      <c r="J48" s="23"/>
      <c r="K48" s="23"/>
      <c r="L48" s="23"/>
      <c r="M48" s="22"/>
    </row>
    <row r="49" spans="2:13" ht="33" customHeight="1" x14ac:dyDescent="0.25">
      <c r="B49" s="15" t="s">
        <v>16</v>
      </c>
      <c r="C49" s="24" t="s">
        <v>15</v>
      </c>
      <c r="D49" s="23"/>
      <c r="E49" s="23"/>
      <c r="F49" s="23"/>
      <c r="G49" s="23"/>
      <c r="H49" s="23"/>
      <c r="I49" s="23"/>
      <c r="J49" s="23"/>
      <c r="K49" s="23"/>
      <c r="L49" s="23"/>
      <c r="M49" s="22"/>
    </row>
    <row r="50" spans="2:13" ht="27" customHeight="1" x14ac:dyDescent="0.25">
      <c r="B50" s="15" t="s">
        <v>14</v>
      </c>
      <c r="C50" s="21" t="s">
        <v>13</v>
      </c>
      <c r="D50" s="20"/>
      <c r="E50" s="20"/>
      <c r="F50" s="20"/>
      <c r="G50" s="20"/>
      <c r="H50" s="20"/>
      <c r="I50" s="20"/>
      <c r="J50" s="20"/>
      <c r="K50" s="20"/>
      <c r="L50" s="20"/>
      <c r="M50" s="19"/>
    </row>
    <row r="51" spans="2:13" ht="42.75" customHeight="1" x14ac:dyDescent="0.25">
      <c r="B51" s="15" t="s">
        <v>12</v>
      </c>
      <c r="C51" s="18" t="s">
        <v>11</v>
      </c>
      <c r="D51" s="17"/>
      <c r="E51" s="17"/>
      <c r="F51" s="17"/>
      <c r="G51" s="17"/>
      <c r="H51" s="17"/>
      <c r="I51" s="17"/>
      <c r="J51" s="17"/>
      <c r="K51" s="17"/>
      <c r="L51" s="17"/>
      <c r="M51" s="16"/>
    </row>
    <row r="52" spans="2:13" ht="24" customHeight="1" x14ac:dyDescent="0.25">
      <c r="B52" s="15" t="s">
        <v>10</v>
      </c>
      <c r="C52" s="14" t="s">
        <v>9</v>
      </c>
      <c r="D52" s="14"/>
      <c r="E52" s="14"/>
      <c r="F52" s="14"/>
      <c r="G52" s="14"/>
      <c r="H52" s="14"/>
      <c r="I52" s="14"/>
      <c r="J52" s="14"/>
      <c r="K52" s="14"/>
      <c r="L52" s="14"/>
      <c r="M52" s="13"/>
    </row>
    <row r="53" spans="2:13" ht="27" customHeight="1" x14ac:dyDescent="0.25">
      <c r="B53" s="15" t="s">
        <v>8</v>
      </c>
      <c r="C53" s="14" t="s">
        <v>7</v>
      </c>
      <c r="D53" s="14"/>
      <c r="E53" s="14"/>
      <c r="F53" s="14"/>
      <c r="G53" s="14"/>
      <c r="H53" s="14"/>
      <c r="I53" s="14"/>
      <c r="J53" s="14"/>
      <c r="K53" s="14"/>
      <c r="L53" s="14"/>
      <c r="M53" s="13"/>
    </row>
    <row r="54" spans="2:13" ht="27" customHeight="1" x14ac:dyDescent="0.25">
      <c r="B54" s="12" t="s">
        <v>6</v>
      </c>
      <c r="C54" s="11" t="s">
        <v>5</v>
      </c>
      <c r="D54" s="10"/>
      <c r="E54" s="10"/>
      <c r="F54" s="10"/>
      <c r="G54" s="10"/>
      <c r="H54" s="10"/>
      <c r="I54" s="10"/>
      <c r="J54" s="10"/>
      <c r="K54" s="10"/>
      <c r="L54" s="10"/>
      <c r="M54" s="9"/>
    </row>
    <row r="55" spans="2:13" ht="48" customHeight="1" thickBot="1" x14ac:dyDescent="0.3">
      <c r="B55" s="8" t="s">
        <v>4</v>
      </c>
      <c r="C55" s="5" t="s">
        <v>3</v>
      </c>
      <c r="D55" s="4"/>
      <c r="E55" s="4"/>
      <c r="F55" s="4"/>
      <c r="G55" s="7"/>
      <c r="H55" s="6" t="s">
        <v>2</v>
      </c>
      <c r="I55" s="6"/>
      <c r="J55" s="6"/>
      <c r="K55" s="5" t="s">
        <v>1</v>
      </c>
      <c r="L55" s="4"/>
      <c r="M55" s="3"/>
    </row>
    <row r="56" spans="2:13" ht="9" customHeight="1" x14ac:dyDescent="0.25"/>
    <row r="57" spans="2:13" ht="15.75" x14ac:dyDescent="0.25">
      <c r="B57" s="2" t="s">
        <v>0</v>
      </c>
      <c r="C57" s="2"/>
      <c r="D57" s="2"/>
      <c r="E57" s="2"/>
      <c r="F57" s="2"/>
      <c r="G57" s="2"/>
      <c r="H57" s="2"/>
      <c r="I57" s="2"/>
      <c r="J57" s="2"/>
      <c r="K57" s="2"/>
      <c r="L57" s="2"/>
      <c r="M57" s="2"/>
    </row>
  </sheetData>
  <mergeCells count="63">
    <mergeCell ref="B21:M22"/>
    <mergeCell ref="B23:B26"/>
    <mergeCell ref="C23:F23"/>
    <mergeCell ref="G23:M23"/>
    <mergeCell ref="C24:F24"/>
    <mergeCell ref="G24:M24"/>
    <mergeCell ref="C25:F25"/>
    <mergeCell ref="G25:M25"/>
    <mergeCell ref="C26:F26"/>
    <mergeCell ref="G26:M26"/>
    <mergeCell ref="B2:M10"/>
    <mergeCell ref="B12:M12"/>
    <mergeCell ref="B14:C15"/>
    <mergeCell ref="F14:H15"/>
    <mergeCell ref="K14:L15"/>
    <mergeCell ref="C39:M39"/>
    <mergeCell ref="G16:H16"/>
    <mergeCell ref="K16:L18"/>
    <mergeCell ref="G17:H17"/>
    <mergeCell ref="G18:H18"/>
    <mergeCell ref="B35:M35"/>
    <mergeCell ref="C36:M36"/>
    <mergeCell ref="C37:M37"/>
    <mergeCell ref="G27:M27"/>
    <mergeCell ref="C28:F28"/>
    <mergeCell ref="G28:M28"/>
    <mergeCell ref="C29:F29"/>
    <mergeCell ref="G29:M29"/>
    <mergeCell ref="C27:F27"/>
    <mergeCell ref="G32:M32"/>
    <mergeCell ref="C33:F33"/>
    <mergeCell ref="G33:M33"/>
    <mergeCell ref="C30:F30"/>
    <mergeCell ref="C34:F34"/>
    <mergeCell ref="G34:M34"/>
    <mergeCell ref="B45:B46"/>
    <mergeCell ref="C45:M45"/>
    <mergeCell ref="C46:M46"/>
    <mergeCell ref="C42:M42"/>
    <mergeCell ref="C38:M38"/>
    <mergeCell ref="G30:M30"/>
    <mergeCell ref="B31:B33"/>
    <mergeCell ref="C31:F31"/>
    <mergeCell ref="G31:M31"/>
    <mergeCell ref="C32:F32"/>
    <mergeCell ref="C54:M54"/>
    <mergeCell ref="C55:G55"/>
    <mergeCell ref="H55:J55"/>
    <mergeCell ref="K55:M55"/>
    <mergeCell ref="C40:M40"/>
    <mergeCell ref="C41:M41"/>
    <mergeCell ref="C43:M43"/>
    <mergeCell ref="C44:M44"/>
    <mergeCell ref="G19:H19"/>
    <mergeCell ref="B27:B30"/>
    <mergeCell ref="B57:M57"/>
    <mergeCell ref="C47:M47"/>
    <mergeCell ref="C48:M48"/>
    <mergeCell ref="C49:M49"/>
    <mergeCell ref="C50:M50"/>
    <mergeCell ref="C51:M51"/>
    <mergeCell ref="C52:M52"/>
    <mergeCell ref="C53:M53"/>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FD513-A6DD-456F-9C1E-C3DB872F6E0D}">
  <sheetPr>
    <tabColor rgb="FFFFFF00"/>
  </sheetPr>
  <dimension ref="B3:O47"/>
  <sheetViews>
    <sheetView showGridLines="0" topLeftCell="A13" zoomScale="90" zoomScaleNormal="90" workbookViewId="0">
      <selection activeCell="C42" sqref="C42:M42"/>
    </sheetView>
  </sheetViews>
  <sheetFormatPr baseColWidth="10" defaultColWidth="14.140625" defaultRowHeight="15" x14ac:dyDescent="0.25"/>
  <cols>
    <col min="1" max="1" width="5.42578125" customWidth="1"/>
    <col min="2" max="2" width="11.7109375" customWidth="1"/>
    <col min="3" max="3" width="14.140625" customWidth="1"/>
    <col min="4" max="4" width="14.7109375" customWidth="1"/>
    <col min="5" max="6" width="23" customWidth="1"/>
    <col min="7" max="7" width="12.28515625" customWidth="1"/>
    <col min="8" max="8" width="9.42578125" customWidth="1"/>
    <col min="9" max="9" width="12.42578125" customWidth="1"/>
    <col min="10" max="10" width="58.5703125" customWidth="1"/>
    <col min="11" max="11" width="36.28515625" customWidth="1"/>
    <col min="12" max="13" width="12.5703125" customWidth="1"/>
    <col min="14" max="14" width="6.42578125" customWidth="1"/>
    <col min="15" max="254" width="11.42578125" customWidth="1"/>
    <col min="255" max="255" width="18.140625" customWidth="1"/>
    <col min="256" max="256" width="13.7109375" customWidth="1"/>
  </cols>
  <sheetData>
    <row r="3" spans="2:15" x14ac:dyDescent="0.25">
      <c r="B3" s="67"/>
      <c r="C3" s="67"/>
      <c r="D3" s="67"/>
      <c r="E3" s="134"/>
      <c r="F3" s="134"/>
      <c r="G3" s="134"/>
      <c r="H3" s="134"/>
      <c r="I3" s="134"/>
      <c r="J3" s="134"/>
      <c r="K3" s="1"/>
    </row>
    <row r="4" spans="2:15" x14ac:dyDescent="0.25">
      <c r="B4" s="67"/>
      <c r="C4" s="67"/>
      <c r="D4" s="67"/>
      <c r="E4" s="134"/>
      <c r="F4" s="134"/>
      <c r="G4" s="134"/>
      <c r="H4" s="134"/>
      <c r="I4" s="134"/>
      <c r="J4" s="134"/>
      <c r="K4" s="1"/>
    </row>
    <row r="5" spans="2:15" x14ac:dyDescent="0.25">
      <c r="B5" s="67"/>
      <c r="C5" s="67"/>
      <c r="D5" s="67"/>
      <c r="E5" s="134"/>
      <c r="F5" s="134"/>
      <c r="G5" s="134"/>
      <c r="H5" s="134"/>
      <c r="I5" s="134"/>
      <c r="J5" s="134"/>
      <c r="K5" s="1"/>
    </row>
    <row r="6" spans="2:15" ht="18" customHeight="1" x14ac:dyDescent="0.25">
      <c r="B6" s="67"/>
      <c r="C6" s="67"/>
      <c r="D6" s="67"/>
      <c r="E6" s="134"/>
      <c r="F6" s="134"/>
      <c r="G6" s="134"/>
      <c r="H6" s="134"/>
      <c r="I6" s="134"/>
      <c r="J6" s="134"/>
      <c r="K6" s="1"/>
      <c r="M6" s="137" t="s">
        <v>108</v>
      </c>
      <c r="N6" s="137"/>
      <c r="O6" s="137"/>
    </row>
    <row r="7" spans="2:15" x14ac:dyDescent="0.25">
      <c r="B7" s="67"/>
      <c r="C7" s="67"/>
      <c r="D7" s="67"/>
      <c r="E7" s="134"/>
      <c r="F7" s="134"/>
      <c r="G7" s="134"/>
      <c r="H7" s="134"/>
      <c r="I7" s="134"/>
      <c r="J7" s="134"/>
      <c r="K7" s="1"/>
      <c r="M7" s="136" t="s">
        <v>107</v>
      </c>
      <c r="N7" s="132" t="s">
        <v>106</v>
      </c>
      <c r="O7" s="131">
        <v>0.9</v>
      </c>
    </row>
    <row r="8" spans="2:15" x14ac:dyDescent="0.25">
      <c r="B8" s="134"/>
      <c r="C8" s="134"/>
      <c r="D8" s="134"/>
      <c r="E8" s="134"/>
      <c r="F8" s="134"/>
      <c r="G8" s="134"/>
      <c r="H8" s="134"/>
      <c r="I8" s="134"/>
      <c r="J8" s="134"/>
      <c r="K8" s="1"/>
      <c r="M8" s="135" t="s">
        <v>105</v>
      </c>
      <c r="N8" s="132" t="s">
        <v>104</v>
      </c>
      <c r="O8" s="31" t="s">
        <v>103</v>
      </c>
    </row>
    <row r="9" spans="2:15" ht="18.75" customHeight="1" x14ac:dyDescent="0.25">
      <c r="B9" s="134"/>
      <c r="C9" s="134"/>
      <c r="D9" s="134"/>
      <c r="E9" s="134"/>
      <c r="F9" s="134"/>
      <c r="G9" s="134"/>
      <c r="H9" s="134"/>
      <c r="I9" s="134"/>
      <c r="J9" s="134"/>
      <c r="K9" s="1"/>
      <c r="L9" s="105"/>
      <c r="M9" s="133" t="s">
        <v>102</v>
      </c>
      <c r="N9" s="132" t="s">
        <v>101</v>
      </c>
      <c r="O9" s="131">
        <v>0.7</v>
      </c>
    </row>
    <row r="10" spans="2:15" ht="60.75" customHeight="1" x14ac:dyDescent="0.25">
      <c r="B10" s="130" t="s">
        <v>37</v>
      </c>
      <c r="C10" s="130"/>
      <c r="D10" s="130"/>
      <c r="E10" s="129" t="str">
        <f>'Ficha % Req Dir'!C37</f>
        <v>Porcentaje de Requerimientos de los Entes Externos de Control direccionados por el Departamento Administrativo de Control Interno a los Organismos de la Administración Central Municipal involucrados para dar respuesta oportuna.</v>
      </c>
      <c r="F10" s="128"/>
      <c r="G10" s="128"/>
      <c r="H10" s="128"/>
      <c r="I10" s="128"/>
      <c r="J10" s="128"/>
      <c r="K10" s="127"/>
      <c r="L10" s="126"/>
    </row>
    <row r="11" spans="2:15" ht="10.5" customHeight="1" x14ac:dyDescent="0.25">
      <c r="L11" s="105"/>
    </row>
    <row r="12" spans="2:15" ht="159.6" customHeight="1" x14ac:dyDescent="0.25">
      <c r="B12" s="125" t="s">
        <v>100</v>
      </c>
      <c r="C12" s="125" t="s">
        <v>99</v>
      </c>
      <c r="D12" s="125" t="s">
        <v>98</v>
      </c>
      <c r="E12" s="123" t="s">
        <v>97</v>
      </c>
      <c r="F12" s="123" t="s">
        <v>19</v>
      </c>
      <c r="G12" s="123" t="s">
        <v>96</v>
      </c>
      <c r="H12" s="124" t="s">
        <v>95</v>
      </c>
      <c r="I12" s="124"/>
      <c r="J12" s="123" t="s">
        <v>94</v>
      </c>
      <c r="K12" s="123" t="s">
        <v>93</v>
      </c>
      <c r="L12" s="105"/>
    </row>
    <row r="13" spans="2:15" ht="42.75" x14ac:dyDescent="0.25">
      <c r="B13" s="122">
        <v>2018</v>
      </c>
      <c r="C13" s="115" t="s">
        <v>92</v>
      </c>
      <c r="D13" s="120">
        <v>1</v>
      </c>
      <c r="E13" s="121">
        <v>3</v>
      </c>
      <c r="F13" s="121">
        <v>3</v>
      </c>
      <c r="G13" s="120">
        <f>IF(E13="","",E13/F13)</f>
        <v>1</v>
      </c>
      <c r="H13" s="112">
        <f>IF(G13="","",G13/D13)</f>
        <v>1</v>
      </c>
      <c r="I13" s="111" t="str">
        <f>IF(H13&lt;$O$9,"Critico",IF(H13&lt;$O$7,"Medio",IF(H13="","","Satisfactorio")))</f>
        <v>Satisfactorio</v>
      </c>
      <c r="J13" s="110" t="s">
        <v>81</v>
      </c>
      <c r="K13" s="119"/>
      <c r="L13" s="105"/>
    </row>
    <row r="14" spans="2:15" ht="42.75" x14ac:dyDescent="0.25">
      <c r="B14" s="117"/>
      <c r="C14" s="115" t="s">
        <v>91</v>
      </c>
      <c r="D14" s="113">
        <v>1</v>
      </c>
      <c r="E14" s="118">
        <v>1</v>
      </c>
      <c r="F14" s="118">
        <v>1</v>
      </c>
      <c r="G14" s="113">
        <f>IF(E14="","",E14/F14)</f>
        <v>1</v>
      </c>
      <c r="H14" s="112">
        <f>IF(G14="","",G14/D14)</f>
        <v>1</v>
      </c>
      <c r="I14" s="111" t="str">
        <f>IF(H14&lt;$O$9,"Critico",IF(H14&lt;$O$7,"Medio",IF(H14="","","Satisfactorio")))</f>
        <v>Satisfactorio</v>
      </c>
      <c r="J14" s="110" t="s">
        <v>81</v>
      </c>
      <c r="K14" s="109"/>
      <c r="L14" s="105"/>
    </row>
    <row r="15" spans="2:15" ht="42.75" x14ac:dyDescent="0.25">
      <c r="B15" s="117"/>
      <c r="C15" s="115" t="s">
        <v>90</v>
      </c>
      <c r="D15" s="113">
        <v>1</v>
      </c>
      <c r="E15" s="118">
        <v>9</v>
      </c>
      <c r="F15" s="118">
        <v>9</v>
      </c>
      <c r="G15" s="113">
        <f>IF(E15="","",E15/F15)</f>
        <v>1</v>
      </c>
      <c r="H15" s="112">
        <f>IF(G15="","",G15/D15)</f>
        <v>1</v>
      </c>
      <c r="I15" s="111" t="str">
        <f>IF(H15&lt;$O$9,"Critico",IF(H15&lt;$O$7,"Medio",IF(H15="","","Satisfactorio")))</f>
        <v>Satisfactorio</v>
      </c>
      <c r="J15" s="110" t="s">
        <v>81</v>
      </c>
      <c r="K15" s="109"/>
      <c r="L15" s="105"/>
    </row>
    <row r="16" spans="2:15" ht="42.75" x14ac:dyDescent="0.25">
      <c r="B16" s="117"/>
      <c r="C16" s="115" t="s">
        <v>89</v>
      </c>
      <c r="D16" s="113">
        <v>1</v>
      </c>
      <c r="E16" s="118">
        <v>11</v>
      </c>
      <c r="F16" s="118">
        <v>11</v>
      </c>
      <c r="G16" s="113">
        <f>IF(E16="","",E16/F16)</f>
        <v>1</v>
      </c>
      <c r="H16" s="112">
        <f>IF(G16="","",G16/D16)</f>
        <v>1</v>
      </c>
      <c r="I16" s="111" t="str">
        <f>IF(H16&lt;$O$9,"Critico",IF(H16&lt;$O$7,"Medio",IF(H16="","","Satisfactorio")))</f>
        <v>Satisfactorio</v>
      </c>
      <c r="J16" s="110" t="s">
        <v>81</v>
      </c>
      <c r="K16" s="109"/>
      <c r="L16" s="105"/>
    </row>
    <row r="17" spans="2:12" ht="42.75" x14ac:dyDescent="0.25">
      <c r="B17" s="117"/>
      <c r="C17" s="115" t="s">
        <v>88</v>
      </c>
      <c r="D17" s="113">
        <v>1</v>
      </c>
      <c r="E17" s="118">
        <v>10</v>
      </c>
      <c r="F17" s="118">
        <v>10</v>
      </c>
      <c r="G17" s="113">
        <f>IF(E17="","",E17/F17)</f>
        <v>1</v>
      </c>
      <c r="H17" s="112">
        <f>IF(G17="","",G17/D17)</f>
        <v>1</v>
      </c>
      <c r="I17" s="111" t="str">
        <f>IF(H17&lt;$O$9,"Critico",IF(H17&lt;$O$7,"Medio",IF(H17="","","Satisfactorio")))</f>
        <v>Satisfactorio</v>
      </c>
      <c r="J17" s="110" t="s">
        <v>81</v>
      </c>
      <c r="K17" s="109"/>
      <c r="L17" s="105"/>
    </row>
    <row r="18" spans="2:12" ht="42.75" x14ac:dyDescent="0.25">
      <c r="B18" s="117"/>
      <c r="C18" s="115" t="s">
        <v>87</v>
      </c>
      <c r="D18" s="113">
        <v>1</v>
      </c>
      <c r="E18" s="118">
        <v>8</v>
      </c>
      <c r="F18" s="118">
        <v>8</v>
      </c>
      <c r="G18" s="113">
        <f>IF(E18="","",E18/F18)</f>
        <v>1</v>
      </c>
      <c r="H18" s="112">
        <f>IF(G18="","",G18/D18)</f>
        <v>1</v>
      </c>
      <c r="I18" s="111" t="str">
        <f>IF(H18&lt;$O$9,"Critico",IF(H18&lt;$O$7,"Medio",IF(H18="","","Satisfactorio")))</f>
        <v>Satisfactorio</v>
      </c>
      <c r="J18" s="110" t="s">
        <v>81</v>
      </c>
      <c r="K18" s="109"/>
      <c r="L18" s="105"/>
    </row>
    <row r="19" spans="2:12" ht="42.75" x14ac:dyDescent="0.25">
      <c r="B19" s="117"/>
      <c r="C19" s="115" t="s">
        <v>86</v>
      </c>
      <c r="D19" s="113">
        <v>1</v>
      </c>
      <c r="E19" s="118">
        <v>10</v>
      </c>
      <c r="F19" s="118">
        <v>10</v>
      </c>
      <c r="G19" s="113">
        <f>IF(E19="","",E19/F19)</f>
        <v>1</v>
      </c>
      <c r="H19" s="112">
        <f>IF(G19="","",G19/D19)</f>
        <v>1</v>
      </c>
      <c r="I19" s="111" t="str">
        <f>IF(H19&lt;$O$9,"Critico",IF(H19&lt;$O$7,"Medio",IF(H19="","","Satisfactorio")))</f>
        <v>Satisfactorio</v>
      </c>
      <c r="J19" s="110" t="s">
        <v>85</v>
      </c>
      <c r="K19" s="109"/>
      <c r="L19" s="105"/>
    </row>
    <row r="20" spans="2:12" ht="42.75" x14ac:dyDescent="0.25">
      <c r="B20" s="117"/>
      <c r="C20" s="115" t="s">
        <v>84</v>
      </c>
      <c r="D20" s="113">
        <v>1</v>
      </c>
      <c r="E20" s="118">
        <v>7</v>
      </c>
      <c r="F20" s="118">
        <v>7</v>
      </c>
      <c r="G20" s="113">
        <f>IF(E20="","",E20/F20)</f>
        <v>1</v>
      </c>
      <c r="H20" s="112">
        <f>IF(G20="","",G20/D20)</f>
        <v>1</v>
      </c>
      <c r="I20" s="111" t="str">
        <f>IF(H20&lt;$O$9,"Critico",IF(H20&lt;$O$7,"Medio",IF(H20="","","Satisfactorio")))</f>
        <v>Satisfactorio</v>
      </c>
      <c r="J20" s="110" t="s">
        <v>81</v>
      </c>
      <c r="K20" s="109"/>
      <c r="L20" s="105"/>
    </row>
    <row r="21" spans="2:12" ht="42.75" x14ac:dyDescent="0.25">
      <c r="B21" s="117"/>
      <c r="C21" s="115" t="s">
        <v>83</v>
      </c>
      <c r="D21" s="113">
        <v>1</v>
      </c>
      <c r="E21" s="118">
        <v>12</v>
      </c>
      <c r="F21" s="118">
        <v>12</v>
      </c>
      <c r="G21" s="113">
        <f>IF(E21="","",E21/F21)</f>
        <v>1</v>
      </c>
      <c r="H21" s="112">
        <f>IF(G21="","",G21/D21)</f>
        <v>1</v>
      </c>
      <c r="I21" s="111" t="str">
        <f>IF(H21&lt;$O$9,"Critico",IF(H21&lt;$O$7,"Medio",IF(H21="","","Satisfactorio")))</f>
        <v>Satisfactorio</v>
      </c>
      <c r="J21" s="110" t="s">
        <v>81</v>
      </c>
      <c r="K21" s="109"/>
      <c r="L21" s="105"/>
    </row>
    <row r="22" spans="2:12" ht="42.75" x14ac:dyDescent="0.25">
      <c r="B22" s="117"/>
      <c r="C22" s="115" t="s">
        <v>82</v>
      </c>
      <c r="D22" s="113">
        <v>1</v>
      </c>
      <c r="E22" s="118">
        <v>4</v>
      </c>
      <c r="F22" s="118">
        <v>4</v>
      </c>
      <c r="G22" s="113">
        <f>IF(E22="","",E22/F22)</f>
        <v>1</v>
      </c>
      <c r="H22" s="112">
        <f>IF(G22="","",G22/D22)</f>
        <v>1</v>
      </c>
      <c r="I22" s="111" t="str">
        <f>IF(H22&lt;$O$9,"Critico",IF(H22&lt;$O$7,"Medio",IF(H22="","","Satisfactorio")))</f>
        <v>Satisfactorio</v>
      </c>
      <c r="J22" s="110" t="s">
        <v>81</v>
      </c>
      <c r="K22" s="109"/>
      <c r="L22" s="105"/>
    </row>
    <row r="23" spans="2:12" ht="132" customHeight="1" x14ac:dyDescent="0.25">
      <c r="B23" s="117"/>
      <c r="C23" s="115" t="s">
        <v>80</v>
      </c>
      <c r="D23" s="113">
        <v>1</v>
      </c>
      <c r="E23" s="114">
        <v>5</v>
      </c>
      <c r="F23" s="114">
        <v>5</v>
      </c>
      <c r="G23" s="113">
        <f>IF(E23="","",E23/F23)</f>
        <v>1</v>
      </c>
      <c r="H23" s="112">
        <f>IF(G23="","",G23/D23)</f>
        <v>1</v>
      </c>
      <c r="I23" s="111" t="str">
        <f>IF(H23&lt;$O$9,"Critico",IF(H23&lt;$O$7,"Medio",IF(H23="","","Satisfactorio")))</f>
        <v>Satisfactorio</v>
      </c>
      <c r="J23" s="110" t="s">
        <v>79</v>
      </c>
      <c r="K23" s="109" t="s">
        <v>78</v>
      </c>
      <c r="L23" s="105"/>
    </row>
    <row r="24" spans="2:12" ht="225.6" customHeight="1" x14ac:dyDescent="0.25">
      <c r="B24" s="116"/>
      <c r="C24" s="115" t="s">
        <v>77</v>
      </c>
      <c r="D24" s="113">
        <v>1</v>
      </c>
      <c r="E24" s="114"/>
      <c r="F24" s="114"/>
      <c r="G24" s="113" t="str">
        <f>IF(E24="","",E24/F24)</f>
        <v/>
      </c>
      <c r="H24" s="112" t="str">
        <f>IF(G24="","",G24/D24)</f>
        <v/>
      </c>
      <c r="I24" s="111" t="str">
        <f>IF(H24&lt;$O$9,"Critico",IF(H24&lt;$O$7,"Medio",IF(H24="","","Satisfactorio")))</f>
        <v/>
      </c>
      <c r="J24" s="110" t="s">
        <v>76</v>
      </c>
      <c r="K24" s="109" t="s">
        <v>75</v>
      </c>
      <c r="L24" s="105"/>
    </row>
    <row r="25" spans="2:12" x14ac:dyDescent="0.25">
      <c r="C25" s="108"/>
      <c r="D25" s="108"/>
      <c r="E25" s="108"/>
      <c r="F25" s="108"/>
      <c r="G25" s="108"/>
      <c r="H25" s="108"/>
      <c r="I25" s="108"/>
      <c r="J25" s="108"/>
      <c r="K25" s="108"/>
      <c r="L25" s="105"/>
    </row>
    <row r="26" spans="2:12" x14ac:dyDescent="0.25">
      <c r="B26" s="108"/>
      <c r="C26" s="108"/>
      <c r="D26" s="108"/>
      <c r="E26" s="108"/>
      <c r="F26" s="108"/>
      <c r="G26" s="108"/>
      <c r="H26" s="108"/>
      <c r="I26" s="108"/>
      <c r="J26" s="108"/>
      <c r="K26" s="108"/>
      <c r="L26" s="105"/>
    </row>
    <row r="27" spans="2:12" x14ac:dyDescent="0.25">
      <c r="B27" s="108"/>
      <c r="C27" s="108"/>
      <c r="D27" s="108"/>
      <c r="E27" s="108"/>
      <c r="F27" s="108"/>
      <c r="G27" s="108"/>
      <c r="H27" s="108"/>
      <c r="I27" s="108"/>
      <c r="J27" s="108"/>
      <c r="K27" s="108"/>
      <c r="L27" s="105"/>
    </row>
    <row r="28" spans="2:12" x14ac:dyDescent="0.25">
      <c r="B28" s="108"/>
      <c r="C28" s="108"/>
      <c r="D28" s="108"/>
      <c r="E28" s="108"/>
      <c r="F28" s="108"/>
      <c r="G28" s="108"/>
      <c r="H28" s="108"/>
      <c r="I28" s="108"/>
      <c r="J28" s="108"/>
      <c r="K28" s="108"/>
      <c r="L28" s="105"/>
    </row>
    <row r="29" spans="2:12" x14ac:dyDescent="0.25">
      <c r="B29" s="108"/>
      <c r="C29" s="108"/>
      <c r="D29" s="108"/>
      <c r="E29" s="108"/>
      <c r="F29" s="108"/>
      <c r="G29" s="108"/>
      <c r="H29" s="108"/>
      <c r="I29" s="108"/>
      <c r="J29" s="108"/>
      <c r="K29" s="108"/>
      <c r="L29" s="105"/>
    </row>
    <row r="30" spans="2:12" x14ac:dyDescent="0.25">
      <c r="B30" s="108"/>
      <c r="C30" s="108"/>
      <c r="D30" s="108"/>
      <c r="E30" s="108"/>
      <c r="F30" s="108"/>
      <c r="G30" s="108"/>
      <c r="H30" s="108"/>
      <c r="I30" s="108"/>
      <c r="J30" s="108"/>
      <c r="K30" s="108"/>
      <c r="L30" s="105"/>
    </row>
    <row r="31" spans="2:12" x14ac:dyDescent="0.25">
      <c r="B31" s="108"/>
      <c r="C31" s="108"/>
      <c r="D31" s="108"/>
      <c r="E31" s="108"/>
      <c r="F31" s="108"/>
      <c r="G31" s="108"/>
      <c r="H31" s="108"/>
      <c r="I31" s="108"/>
      <c r="J31" s="108"/>
      <c r="K31" s="108"/>
      <c r="L31" s="105"/>
    </row>
    <row r="32" spans="2:12" x14ac:dyDescent="0.25">
      <c r="B32" s="108"/>
      <c r="C32" s="108"/>
      <c r="D32" s="108"/>
      <c r="E32" s="108"/>
      <c r="F32" s="108"/>
      <c r="G32" s="108"/>
      <c r="H32" s="108"/>
      <c r="I32" s="108"/>
      <c r="J32" s="108"/>
      <c r="K32" s="108"/>
      <c r="L32" s="105"/>
    </row>
    <row r="33" spans="2:12" x14ac:dyDescent="0.25">
      <c r="B33" s="108"/>
      <c r="C33" s="108"/>
      <c r="D33" s="108"/>
      <c r="E33" s="108"/>
      <c r="F33" s="108"/>
      <c r="G33" s="108"/>
      <c r="H33" s="108"/>
      <c r="I33" s="108"/>
      <c r="J33" s="108"/>
      <c r="K33" s="108"/>
      <c r="L33" s="105"/>
    </row>
    <row r="34" spans="2:12" x14ac:dyDescent="0.25">
      <c r="B34" s="108"/>
      <c r="C34" s="108"/>
      <c r="D34" s="108"/>
      <c r="E34" s="108"/>
      <c r="F34" s="108"/>
      <c r="G34" s="108"/>
      <c r="H34" s="108"/>
      <c r="I34" s="108"/>
      <c r="J34" s="108"/>
      <c r="K34" s="108"/>
      <c r="L34" s="105"/>
    </row>
    <row r="35" spans="2:12" x14ac:dyDescent="0.25">
      <c r="B35" s="108"/>
      <c r="C35" s="108"/>
      <c r="D35" s="108"/>
      <c r="E35" s="108"/>
      <c r="F35" s="108"/>
      <c r="G35" s="108"/>
      <c r="H35" s="108"/>
      <c r="I35" s="108"/>
      <c r="J35" s="108"/>
      <c r="K35" s="108"/>
      <c r="L35" s="105"/>
    </row>
    <row r="36" spans="2:12" x14ac:dyDescent="0.25">
      <c r="B36" s="108"/>
      <c r="C36" s="108"/>
      <c r="D36" s="108"/>
      <c r="E36" s="108"/>
      <c r="F36" s="108"/>
      <c r="G36" s="108"/>
      <c r="H36" s="108"/>
      <c r="I36" s="108"/>
      <c r="J36" s="108"/>
      <c r="K36" s="108"/>
      <c r="L36" s="105"/>
    </row>
    <row r="37" spans="2:12" ht="15" customHeight="1" x14ac:dyDescent="0.25">
      <c r="B37" s="108"/>
      <c r="C37" s="108"/>
      <c r="D37" s="108"/>
      <c r="E37" s="108"/>
      <c r="F37" s="108"/>
      <c r="G37" s="108"/>
      <c r="H37" s="108"/>
      <c r="I37" s="108"/>
      <c r="J37" s="108"/>
      <c r="K37" s="108"/>
      <c r="L37" s="105"/>
    </row>
    <row r="38" spans="2:12" x14ac:dyDescent="0.25">
      <c r="B38" s="108"/>
      <c r="C38" s="108"/>
      <c r="D38" s="108"/>
      <c r="E38" s="108"/>
      <c r="F38" s="108"/>
      <c r="G38" s="108"/>
      <c r="H38" s="108"/>
      <c r="I38" s="108"/>
      <c r="J38" s="108"/>
      <c r="K38" s="108"/>
      <c r="L38" s="105"/>
    </row>
    <row r="39" spans="2:12" x14ac:dyDescent="0.25">
      <c r="B39" s="108"/>
      <c r="C39" s="108"/>
      <c r="D39" s="108"/>
      <c r="E39" s="108"/>
      <c r="F39" s="108"/>
      <c r="G39" s="108"/>
      <c r="H39" s="108"/>
      <c r="I39" s="108"/>
      <c r="J39" s="108"/>
      <c r="K39" s="108"/>
      <c r="L39" s="105"/>
    </row>
    <row r="40" spans="2:12" x14ac:dyDescent="0.25">
      <c r="B40" s="108"/>
      <c r="C40" s="108"/>
      <c r="D40" s="108"/>
      <c r="E40" s="108"/>
      <c r="F40" s="108"/>
      <c r="G40" s="108"/>
      <c r="H40" s="108"/>
      <c r="I40" s="108"/>
      <c r="J40" s="108"/>
      <c r="K40" s="108"/>
      <c r="L40" s="105"/>
    </row>
    <row r="41" spans="2:12" x14ac:dyDescent="0.25">
      <c r="B41" s="108"/>
      <c r="C41" s="108"/>
      <c r="D41" s="108"/>
      <c r="E41" s="108"/>
      <c r="F41" s="108"/>
      <c r="G41" s="108"/>
      <c r="H41" s="108"/>
      <c r="I41" s="108"/>
      <c r="J41" s="108"/>
      <c r="K41" s="108"/>
      <c r="L41" s="105"/>
    </row>
    <row r="42" spans="2:12" ht="15" customHeight="1" x14ac:dyDescent="0.25">
      <c r="B42" s="105"/>
      <c r="C42" s="105"/>
      <c r="D42" s="105"/>
      <c r="E42" s="107"/>
      <c r="F42" s="105"/>
      <c r="G42" s="105"/>
      <c r="H42" s="105"/>
      <c r="I42" s="105"/>
      <c r="J42" s="105"/>
      <c r="K42" s="105"/>
      <c r="L42" s="105"/>
    </row>
    <row r="43" spans="2:12" x14ac:dyDescent="0.25">
      <c r="B43" s="105"/>
      <c r="C43" s="105"/>
      <c r="D43" s="105"/>
      <c r="E43" s="106"/>
      <c r="F43" s="105"/>
      <c r="G43" s="105"/>
      <c r="H43" s="105"/>
      <c r="I43" s="105"/>
      <c r="J43" s="105"/>
      <c r="K43" s="105"/>
      <c r="L43" s="105"/>
    </row>
    <row r="44" spans="2:12" x14ac:dyDescent="0.25">
      <c r="B44" s="105"/>
      <c r="C44" s="105"/>
      <c r="D44" s="105"/>
      <c r="E44" s="106"/>
      <c r="F44" s="105"/>
      <c r="G44" s="105"/>
      <c r="H44" s="105"/>
      <c r="I44" s="105"/>
      <c r="J44" s="105"/>
      <c r="K44" s="105"/>
      <c r="L44" s="105"/>
    </row>
    <row r="45" spans="2:12" x14ac:dyDescent="0.25">
      <c r="B45" s="105"/>
      <c r="C45" s="105"/>
      <c r="D45" s="105"/>
      <c r="E45" s="106"/>
      <c r="F45" s="105"/>
      <c r="G45" s="105"/>
      <c r="H45" s="105"/>
      <c r="I45" s="105"/>
      <c r="J45" s="105"/>
      <c r="K45" s="105"/>
      <c r="L45" s="105"/>
    </row>
    <row r="46" spans="2:12" x14ac:dyDescent="0.25">
      <c r="B46" s="105"/>
      <c r="C46" s="105"/>
      <c r="D46" s="105"/>
      <c r="E46" s="106"/>
      <c r="F46" s="105"/>
      <c r="G46" s="105"/>
      <c r="H46" s="105"/>
      <c r="I46" s="105"/>
      <c r="J46" s="105"/>
      <c r="K46" s="105"/>
      <c r="L46" s="105"/>
    </row>
    <row r="47" spans="2:12" x14ac:dyDescent="0.25">
      <c r="B47" s="105"/>
      <c r="C47" s="105"/>
      <c r="D47" s="105"/>
      <c r="E47" s="105"/>
      <c r="F47" s="105"/>
      <c r="G47" s="105"/>
      <c r="H47" s="105"/>
      <c r="I47" s="105"/>
      <c r="J47" s="105"/>
      <c r="K47" s="105"/>
      <c r="L47" s="105"/>
    </row>
  </sheetData>
  <mergeCells count="5">
    <mergeCell ref="H12:I12"/>
    <mergeCell ref="B10:D10"/>
    <mergeCell ref="E10:K10"/>
    <mergeCell ref="M6:O6"/>
    <mergeCell ref="B13:B24"/>
  </mergeCells>
  <conditionalFormatting sqref="H13:H24">
    <cfRule type="cellIs" dxfId="27" priority="26" stopIfTrue="1" operator="between">
      <formula>0.66</formula>
      <formula>0.79</formula>
    </cfRule>
    <cfRule type="cellIs" dxfId="26" priority="27" stopIfTrue="1" operator="lessThan">
      <formula>0.66</formula>
    </cfRule>
    <cfRule type="cellIs" dxfId="25" priority="28" stopIfTrue="1" operator="between">
      <formula>0.8</formula>
      <formula>1</formula>
    </cfRule>
  </conditionalFormatting>
  <conditionalFormatting sqref="H13:H24">
    <cfRule type="expression" dxfId="24" priority="25">
      <formula>ISERROR(H13)</formula>
    </cfRule>
  </conditionalFormatting>
  <conditionalFormatting sqref="H13:H24">
    <cfRule type="cellIs" dxfId="23" priority="22" stopIfTrue="1" operator="between">
      <formula>0.66</formula>
      <formula>0.79</formula>
    </cfRule>
    <cfRule type="cellIs" dxfId="22" priority="23" stopIfTrue="1" operator="lessThan">
      <formula>0.66</formula>
    </cfRule>
    <cfRule type="cellIs" dxfId="21" priority="24" stopIfTrue="1" operator="greaterThanOrEqual">
      <formula>0.8</formula>
    </cfRule>
  </conditionalFormatting>
  <conditionalFormatting sqref="I13 I15:I24">
    <cfRule type="containsText" dxfId="20" priority="19" operator="containsText" text="Critico">
      <formula>NOT(ISERROR(SEARCH("Critico",I13)))</formula>
    </cfRule>
    <cfRule type="containsText" dxfId="19" priority="20" operator="containsText" text="Satisfactorio">
      <formula>NOT(ISERROR(SEARCH("Satisfactorio",I13)))</formula>
    </cfRule>
    <cfRule type="containsText" dxfId="18" priority="21" operator="containsText" text="Medio">
      <formula>NOT(ISERROR(SEARCH("Medio",I13)))</formula>
    </cfRule>
  </conditionalFormatting>
  <conditionalFormatting sqref="J13:K24">
    <cfRule type="containsText" dxfId="17" priority="10" operator="containsText" text="Critico">
      <formula>NOT(ISERROR(SEARCH("Critico",J13)))</formula>
    </cfRule>
    <cfRule type="containsText" dxfId="16" priority="11" operator="containsText" text="Satisfactorio">
      <formula>NOT(ISERROR(SEARCH("Satisfactorio",J13)))</formula>
    </cfRule>
    <cfRule type="containsText" dxfId="15" priority="12" operator="containsText" text="Medio">
      <formula>NOT(ISERROR(SEARCH("Medio",J13)))</formula>
    </cfRule>
  </conditionalFormatting>
  <conditionalFormatting sqref="D13:D24">
    <cfRule type="containsText" dxfId="14" priority="16" operator="containsText" text="Critico">
      <formula>NOT(ISERROR(SEARCH("Critico",D13)))</formula>
    </cfRule>
    <cfRule type="containsText" dxfId="13" priority="17" operator="containsText" text="Satisfactorio">
      <formula>NOT(ISERROR(SEARCH("Satisfactorio",D13)))</formula>
    </cfRule>
    <cfRule type="containsText" dxfId="12" priority="18" operator="containsText" text="Medio">
      <formula>NOT(ISERROR(SEARCH("Medio",D13)))</formula>
    </cfRule>
  </conditionalFormatting>
  <conditionalFormatting sqref="G13:G24">
    <cfRule type="containsText" dxfId="11" priority="13" operator="containsText" text="Critico">
      <formula>NOT(ISERROR(SEARCH("Critico",G13)))</formula>
    </cfRule>
    <cfRule type="containsText" dxfId="10" priority="14" operator="containsText" text="Satisfactorio">
      <formula>NOT(ISERROR(SEARCH("Satisfactorio",G13)))</formula>
    </cfRule>
    <cfRule type="containsText" dxfId="9" priority="15" operator="containsText" text="Medio">
      <formula>NOT(ISERROR(SEARCH("Medio",G13)))</formula>
    </cfRule>
  </conditionalFormatting>
  <conditionalFormatting sqref="B13:C13">
    <cfRule type="containsText" dxfId="8" priority="7" operator="containsText" text="Critico">
      <formula>NOT(ISERROR(SEARCH("Critico",B13)))</formula>
    </cfRule>
    <cfRule type="containsText" dxfId="7" priority="8" operator="containsText" text="Satisfactorio">
      <formula>NOT(ISERROR(SEARCH("Satisfactorio",B13)))</formula>
    </cfRule>
    <cfRule type="containsText" dxfId="6" priority="9" operator="containsText" text="Medio">
      <formula>NOT(ISERROR(SEARCH("Medio",B13)))</formula>
    </cfRule>
  </conditionalFormatting>
  <conditionalFormatting sqref="C14:C24">
    <cfRule type="containsText" dxfId="5" priority="4" operator="containsText" text="Critico">
      <formula>NOT(ISERROR(SEARCH("Critico",C14)))</formula>
    </cfRule>
    <cfRule type="containsText" dxfId="4" priority="5" operator="containsText" text="Satisfactorio">
      <formula>NOT(ISERROR(SEARCH("Satisfactorio",C14)))</formula>
    </cfRule>
    <cfRule type="containsText" dxfId="3" priority="6" operator="containsText" text="Medio">
      <formula>NOT(ISERROR(SEARCH("Medio",C14)))</formula>
    </cfRule>
  </conditionalFormatting>
  <conditionalFormatting sqref="I14">
    <cfRule type="containsText" dxfId="2" priority="1" operator="containsText" text="Critico">
      <formula>NOT(ISERROR(SEARCH("Critico",I14)))</formula>
    </cfRule>
    <cfRule type="containsText" dxfId="1" priority="2" operator="containsText" text="Satisfactorio">
      <formula>NOT(ISERROR(SEARCH("Satisfactorio",I14)))</formula>
    </cfRule>
    <cfRule type="containsText" dxfId="0" priority="3" operator="containsText" text="Medio">
      <formula>NOT(ISERROR(SEARCH("Medio",I14)))</formula>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 Req Dir</vt:lpstr>
      <vt:lpstr>Seguito % Req Dir</vt:lpstr>
      <vt:lpstr>'Ficha % Req Dir'!Área_de_impresión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Gallego Gonzalez, Jeniffer</dc:creator>
  <cp:lastModifiedBy>Gallego Gonzalez, Jeniffer</cp:lastModifiedBy>
  <dcterms:created xsi:type="dcterms:W3CDTF">2019-11-27T20:54:41Z</dcterms:created>
  <dcterms:modified xsi:type="dcterms:W3CDTF">2019-11-27T20:55:45Z</dcterms:modified>
</cp:coreProperties>
</file>