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C:\Users\jeniffer.gallego\Google Drive\ARCHIVOS LEIDY PORTILLA\SOLICITUDES MODIFICACIONES 2019\15. DESARROLLO FÍSICO\"/>
    </mc:Choice>
  </mc:AlternateContent>
  <xr:revisionPtr revIDLastSave="0" documentId="13_ncr:1_{BBD27E41-5150-435D-AF94-D1E242E4B3D6}" xr6:coauthVersionLast="43" xr6:coauthVersionMax="43" xr10:uidLastSave="{00000000-0000-0000-0000-000000000000}"/>
  <bookViews>
    <workbookView xWindow="-120" yWindow="-120" windowWidth="21840" windowHeight="13140" tabRatio="921" activeTab="1" xr2:uid="{00000000-000D-0000-FFFF-FFFF00000000}"/>
  </bookViews>
  <sheets>
    <sheet name="Ficha Técnica Formul eficacia" sheetId="1" r:id="rId1"/>
    <sheet name="Ficha T Seguimiento" sheetId="3" r:id="rId2"/>
  </sheets>
  <definedNames>
    <definedName name="_xlnm.Print_Area" localSheetId="0">'Ficha Técnica Formul eficacia'!$B$2:$M$56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3" i="3" l="1"/>
  <c r="E10" i="3" l="1"/>
  <c r="G13" i="3"/>
  <c r="H13" i="3"/>
  <c r="G14" i="3"/>
  <c r="H14" i="3" s="1"/>
  <c r="I1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0000000}">
      <text>
        <r>
          <rPr>
            <sz val="9"/>
            <color indexed="81"/>
            <rFont val="Tahoma"/>
            <family val="2"/>
          </rPr>
          <t>Se diligencia el organismo  encargado de la elaboración del indicador.</t>
        </r>
      </text>
    </comment>
    <comment ref="B54" authorId="2" shapeId="0" xr:uid="{00000000-0006-0000-0000-000021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2000000}">
      <text>
        <r>
          <rPr>
            <sz val="9"/>
            <color indexed="81"/>
            <rFont val="Tahoma"/>
            <family val="2"/>
          </rPr>
          <t>Se diligencia la fecha en que formula el indicador.</t>
        </r>
      </text>
    </comment>
    <comment ref="H55" authorId="2" shapeId="0" xr:uid="{00000000-0006-0000-0000-000023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<sst xmlns="http://schemas.openxmlformats.org/spreadsheetml/2006/main" count="111" uniqueCount="101">
  <si>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</si>
  <si>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</si>
  <si>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</si>
  <si>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</si>
  <si>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</si>
  <si>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</si>
  <si>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</si>
  <si>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</si>
  <si>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</si>
  <si>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</si>
  <si>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</si>
  <si>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</si>
  <si>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</si>
  <si>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</si>
  <si>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</si>
  <si>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</si>
  <si>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</si>
  <si>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</si>
  <si>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</si>
  <si>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</si>
  <si>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</si>
  <si>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</si>
  <si>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</si>
  <si>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</si>
  <si>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</si>
  <si>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</si>
  <si>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</si>
  <si>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</si>
  <si>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</si>
  <si>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</si>
  <si>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</si>
  <si>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</si>
  <si>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</si>
  <si>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</si>
  <si>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</si>
  <si>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</si>
  <si>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</si>
  <si>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</si>
  <si>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</si>
  <si>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</si>
  <si>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</si>
  <si>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</si>
  <si>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</si>
  <si>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</si>
  <si>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</si>
  <si>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</si>
  <si>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</si>
  <si>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</si>
  <si>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</si>
  <si>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</si>
  <si>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</si>
  <si>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Plan de Desarrollo Municipal</t>
  </si>
  <si>
    <t>Modelo de operación por procesos</t>
  </si>
  <si>
    <t>Tramites y Servicios</t>
  </si>
  <si>
    <t>Otro</t>
  </si>
  <si>
    <t>% Cumplimiento</t>
  </si>
  <si>
    <t xml:space="preserve">&gt; </t>
  </si>
  <si>
    <t xml:space="preserve">entre </t>
  </si>
  <si>
    <t>&lt;</t>
  </si>
  <si>
    <t>Definiciones y conceptos</t>
  </si>
  <si>
    <t>Nombre del indicador</t>
  </si>
  <si>
    <t>x</t>
  </si>
  <si>
    <t>No aplica</t>
  </si>
  <si>
    <t>Porcentaje</t>
  </si>
  <si>
    <t>Periodicidad de  medición (Mes/trimestre/Semestre/Anual</t>
  </si>
  <si>
    <t>MMDI02.02 Desarrollo Físico</t>
  </si>
  <si>
    <t>Medio</t>
  </si>
  <si>
    <t>Critico</t>
  </si>
  <si>
    <t>Satisfactorio</t>
  </si>
  <si>
    <t>Cali Progresa Contigo 2016 -2019</t>
  </si>
  <si>
    <t>2. Cali Amable y Sostenible</t>
  </si>
  <si>
    <t>2.2. Ordenamiento territorial e integración regional</t>
  </si>
  <si>
    <t>2.2.1. Planificación y control del territorio</t>
  </si>
  <si>
    <t>Desarrollo Integral del Territorio</t>
  </si>
  <si>
    <t>MMDI02.02.02 Mantenimiento de Infraestructura Vial</t>
  </si>
  <si>
    <t>No Aplica</t>
  </si>
  <si>
    <t>Semestral</t>
  </si>
  <si>
    <t xml:space="preserve">Subsecretaria de Infraestructura y Mantenimiento Vial </t>
  </si>
  <si>
    <t xml:space="preserve">Ninguna </t>
  </si>
  <si>
    <t>04/julio/2019</t>
  </si>
  <si>
    <t>02/agosto/2019</t>
  </si>
  <si>
    <t>Periodicidad de  medición Semestral</t>
  </si>
  <si>
    <t xml:space="preserve">Enero- Junio </t>
  </si>
  <si>
    <t>Julio-Diciembre</t>
  </si>
  <si>
    <t>MMDI02.02.02.18.P04 Mantenimiento de Infraestructura Vial</t>
  </si>
  <si>
    <t>Porcentaje de andenes Recuperados con el mantenimiento realizado por proyectos por contratacion de la Secretaria de Infraestructura</t>
  </si>
  <si>
    <t xml:space="preserve">Los andenes son parte de la vía dedicada al transito de peatones, para este fin los andenes proyectados son aquellos que se planificaron a traves de las necesidades prioritarias encontradas al interior de cada comuna, bajo un criterio tecnico del gestor vial y las solicitudes de la comunidad.
Los andenes recuperados son aquellos que mediente el mantenimiento vial realizado a traves de contratacion se devuelve a sus condiciones optimas de uso. </t>
  </si>
  <si>
    <t>Medir el porcentaje de andenes recuperados mediante el mantenimiento realizado  a traves del area de contratacion de la Secretaria de Infraestructura</t>
  </si>
  <si>
    <t>Se refieire a la comparacion porcentual entre los metros cuadrados de andenes proyectados a recuperar frente a los metros cuadrados de andenes recuperados.  
1. Identificar el valor de V1:  Este valor se toma de la base de datos actualizada de contratacion. 
2. Consolidar V2: Este valor semestral se toma del POAI.</t>
  </si>
  <si>
    <t>Porcentaje de Andenes Recuperados = (V1/V2)*100</t>
  </si>
  <si>
    <t>V1= Metros cuadrados de andenes recuperados con el mantenimiento realizado a traves de contratacion de la Secretaria de Infraestructura</t>
  </si>
  <si>
    <t xml:space="preserve">V2= Metros cuadrados proyectados de andenes a recuperar con el mantenimiento realizado por contratacion de la Secretaria de Infraestructura </t>
  </si>
  <si>
    <t>Subsecretaria de Infraestructura y Mantenimiento Vial - POAI, Base de datos actualizada de contratacion.</t>
  </si>
  <si>
    <t xml:space="preserve">V1= Metros cuadrados recuperados </t>
  </si>
  <si>
    <t>V2=  Metros cuadrados de andenes proyectados a recuperar</t>
  </si>
  <si>
    <t xml:space="preserve"> </t>
  </si>
  <si>
    <t>Cumplimiento satisfactorio  &gt; 80%
Cumplimiento medio    Entre 41% y 79%
Cumplimiento crítico  &lt; 40%</t>
  </si>
  <si>
    <t xml:space="preserve">Adelanter la gestion administrativa mientras se libera el presupuesto para la contratacion de los procesos.  Teniendo en cuenta el plan anualizado de caja y la disponibilidad de los recursos financieros. </t>
  </si>
  <si>
    <t>41% y 79%</t>
  </si>
  <si>
    <t xml:space="preserve">En el primer semestre no se  contrato-ejecuto, 
Se incluyó en el POAI 2019 y en el Plan Anual de Adquisiciones los procesos contractuales, para ejecución en el segundo semestre.  </t>
  </si>
  <si>
    <t>MMDI02.02.18.FT03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</si>
</sst>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23"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9"/>
      <name val="Arial"/>
      <family val="2"/>
    </font>
    <font>
      <sz val="11"/>
      <color rgb="FFFF0000"/>
      <name val="Calibri"/>
      <family val="2"/>
      <scheme val="minor"/>
    </font>
    <font>
      <sz val="10"/>
      <color rgb="FFFF0000"/>
      <name val="Calibri"/>
      <family val="2"/>
      <scheme val="minor"/>
    </font>
    <font>
      <sz val="9"/>
      <color rgb="FFFF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52">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165" fontId="7" fillId="7" borderId="15" xfId="1" applyNumberFormat="1" applyFont="1" applyFill="1" applyBorder="1" applyAlignment="1" applyProtection="1">
      <alignment horizontal="center" vertical="center"/>
      <protection hidden="1"/>
    </xf>
    <xf numFmtId="0" fontId="0" fillId="8" borderId="0" xfId="0" applyFill="1"/>
    <xf numFmtId="0" fontId="0" fillId="10" borderId="0" xfId="0" applyFill="1"/>
    <xf numFmtId="0" fontId="0" fillId="9" borderId="0" xfId="0" applyFill="1"/>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21" fillId="0" borderId="0" xfId="0" applyFont="1" applyAlignment="1">
      <alignment horizontal="justify" vertical="center" wrapText="1"/>
    </xf>
    <xf numFmtId="0" fontId="20" fillId="0" borderId="0" xfId="0" applyFont="1" applyAlignment="1">
      <alignment vertical="center"/>
    </xf>
    <xf numFmtId="0" fontId="20" fillId="0" borderId="0" xfId="0" applyFont="1" applyFill="1" applyAlignment="1">
      <alignment vertical="center"/>
    </xf>
    <xf numFmtId="0" fontId="20" fillId="0" borderId="0" xfId="0" applyFont="1" applyAlignment="1">
      <alignment horizontal="left" vertical="center"/>
    </xf>
    <xf numFmtId="0" fontId="22" fillId="0" borderId="0" xfId="0" applyFont="1" applyAlignment="1">
      <alignment horizontal="justify" vertical="center" wrapText="1"/>
    </xf>
    <xf numFmtId="0" fontId="0" fillId="0" borderId="0" xfId="0" applyNumberFormat="1"/>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6" fillId="5" borderId="12" xfId="0" applyFont="1" applyFill="1" applyBorder="1" applyAlignment="1" applyProtection="1">
      <alignment horizontal="left" vertical="center" wrapText="1"/>
    </xf>
    <xf numFmtId="9" fontId="7" fillId="0" borderId="15" xfId="1" applyFont="1" applyBorder="1" applyAlignment="1">
      <alignment horizontal="center" vertical="center"/>
    </xf>
    <xf numFmtId="3" fontId="1" fillId="0" borderId="15" xfId="0" applyNumberFormat="1" applyFont="1" applyFill="1" applyBorder="1" applyAlignment="1">
      <alignment horizontal="center" vertical="center"/>
    </xf>
    <xf numFmtId="0" fontId="7" fillId="0" borderId="15" xfId="0" applyFont="1" applyBorder="1" applyAlignment="1">
      <alignment horizontal="center" vertical="center"/>
    </xf>
    <xf numFmtId="0" fontId="19" fillId="0" borderId="15" xfId="2" applyFont="1" applyFill="1" applyBorder="1" applyAlignment="1" applyProtection="1">
      <alignment vertical="center" wrapText="1"/>
      <protection hidden="1"/>
    </xf>
    <xf numFmtId="0" fontId="19" fillId="0" borderId="15" xfId="2" applyFont="1" applyFill="1" applyBorder="1" applyAlignment="1" applyProtection="1">
      <alignment horizontal="justify" vertical="center" wrapText="1"/>
      <protection hidden="1"/>
    </xf>
    <xf numFmtId="9" fontId="0" fillId="0" borderId="0" xfId="0" applyNumberFormat="1" applyAlignment="1">
      <alignment vertical="center"/>
    </xf>
    <xf numFmtId="0" fontId="15" fillId="6" borderId="15" xfId="0" applyFont="1" applyFill="1" applyBorder="1" applyAlignment="1" applyProtection="1">
      <alignment horizontal="justify" vertical="center" wrapText="1"/>
      <protection hidden="1"/>
    </xf>
    <xf numFmtId="3" fontId="0" fillId="0" borderId="0" xfId="0" applyNumberFormat="1" applyBorder="1" applyAlignment="1" applyProtection="1">
      <alignment horizontal="center" vertical="center"/>
      <protection hidden="1"/>
    </xf>
    <xf numFmtId="9" fontId="7" fillId="7" borderId="15" xfId="1" applyNumberFormat="1" applyFont="1" applyFill="1" applyBorder="1" applyAlignment="1" applyProtection="1">
      <alignment horizontal="center" vertical="center"/>
      <protection hidden="1"/>
    </xf>
    <xf numFmtId="0" fontId="15" fillId="0" borderId="15" xfId="2" applyFont="1" applyFill="1" applyBorder="1" applyAlignment="1" applyProtection="1">
      <alignment vertical="center" wrapText="1"/>
      <protection hidden="1"/>
    </xf>
    <xf numFmtId="9" fontId="1" fillId="0" borderId="27" xfId="0" applyNumberFormat="1" applyFont="1" applyBorder="1" applyAlignment="1" applyProtection="1">
      <alignment vertical="center" wrapText="1"/>
      <protection locked="0"/>
    </xf>
    <xf numFmtId="9" fontId="1" fillId="0" borderId="10" xfId="0" applyNumberFormat="1" applyFont="1" applyBorder="1" applyAlignment="1" applyProtection="1">
      <alignment vertical="center" wrapText="1"/>
      <protection locked="0"/>
    </xf>
    <xf numFmtId="9" fontId="1" fillId="0" borderId="11" xfId="0" applyNumberFormat="1" applyFont="1" applyBorder="1" applyAlignment="1" applyProtection="1">
      <alignment vertical="center" wrapText="1"/>
      <protection locked="0"/>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0" fontId="1" fillId="0" borderId="15" xfId="0" applyFont="1" applyBorder="1" applyAlignment="1" applyProtection="1">
      <alignment vertical="center" wrapText="1"/>
      <protection locked="0"/>
    </xf>
    <xf numFmtId="0" fontId="1" fillId="0" borderId="31" xfId="0" applyFont="1" applyBorder="1" applyAlignment="1" applyProtection="1">
      <alignment vertical="center" wrapText="1"/>
      <protection locked="0"/>
    </xf>
    <xf numFmtId="0" fontId="1" fillId="0" borderId="27" xfId="0" applyFont="1" applyBorder="1" applyAlignment="1" applyProtection="1">
      <alignment vertical="center" wrapText="1"/>
      <protection locked="0"/>
    </xf>
    <xf numFmtId="0" fontId="1" fillId="0" borderId="10" xfId="0" applyFont="1" applyBorder="1" applyAlignment="1" applyProtection="1">
      <alignment vertical="center" wrapText="1"/>
      <protection locked="0"/>
    </xf>
    <xf numFmtId="0" fontId="1" fillId="0" borderId="11" xfId="0" applyFont="1" applyBorder="1" applyAlignment="1" applyProtection="1">
      <alignmen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1" fillId="2" borderId="27" xfId="0" applyFont="1" applyFill="1" applyBorder="1" applyAlignment="1" applyProtection="1">
      <alignment horizontal="left" vertical="center" wrapText="1"/>
      <protection locked="0"/>
    </xf>
    <xf numFmtId="0" fontId="1" fillId="2" borderId="10" xfId="0" applyFont="1" applyFill="1" applyBorder="1" applyAlignment="1" applyProtection="1">
      <alignment horizontal="left" vertical="center" wrapText="1"/>
      <protection locked="0"/>
    </xf>
    <xf numFmtId="0" fontId="1" fillId="2" borderId="1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1" borderId="14" xfId="0" applyFont="1" applyFill="1" applyBorder="1" applyAlignment="1">
      <alignment horizontal="center" vertical="center"/>
    </xf>
    <xf numFmtId="0" fontId="3" fillId="11"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0" borderId="15" xfId="0" applyFont="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0" fontId="7" fillId="0" borderId="15" xfId="0" applyFont="1" applyBorder="1" applyAlignment="1">
      <alignment horizontal="center" vertical="center"/>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ercent" xfId="1" builtinId="5"/>
    <cellStyle name="Porcentaje 2" xfId="9" xr:uid="{00000000-0005-0000-0000-000009000000}"/>
    <cellStyle name="Porcentual 2" xfId="10" xr:uid="{00000000-0005-0000-0000-00000A000000}"/>
    <cellStyle name="Porcentual 2 2" xfId="11" xr:uid="{00000000-0005-0000-0000-00000B000000}"/>
  </cellStyles>
  <dxfs count="16">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2062E-2"/>
          <c:y val="0.16086462676161617"/>
          <c:w val="0.85420154154938865"/>
          <c:h val="0.72380413529237064"/>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Seguimiento'!$C$13:$C$14</c:f>
              <c:strCache>
                <c:ptCount val="2"/>
                <c:pt idx="0">
                  <c:v>Enero- Junio </c:v>
                </c:pt>
                <c:pt idx="1">
                  <c:v>Julio-Diciembre</c:v>
                </c:pt>
              </c:strCache>
            </c:strRef>
          </c:cat>
          <c:val>
            <c:numRef>
              <c:f>'Ficha T Seguimiento'!$D$13:$D$14</c:f>
              <c:numCache>
                <c:formatCode>0%</c:formatCode>
                <c:ptCount val="2"/>
                <c:pt idx="0">
                  <c:v>0.8</c:v>
                </c:pt>
                <c:pt idx="1">
                  <c:v>0.8</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Seguimiento'!$C$13:$C$14</c:f>
              <c:strCache>
                <c:ptCount val="2"/>
                <c:pt idx="0">
                  <c:v>Enero- Junio </c:v>
                </c:pt>
                <c:pt idx="1">
                  <c:v>Julio-Diciembre</c:v>
                </c:pt>
              </c:strCache>
            </c:strRef>
          </c:cat>
          <c:val>
            <c:numRef>
              <c:f>'Ficha T Seguimiento'!$G$13:$G$14</c:f>
              <c:numCache>
                <c:formatCode>0%</c:formatCode>
                <c:ptCount val="2"/>
                <c:pt idx="0">
                  <c:v>0</c:v>
                </c:pt>
                <c:pt idx="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71622016"/>
        <c:axId val="71971968"/>
      </c:barChart>
      <c:catAx>
        <c:axId val="71622016"/>
        <c:scaling>
          <c:orientation val="minMax"/>
        </c:scaling>
        <c:delete val="0"/>
        <c:axPos val="b"/>
        <c:numFmt formatCode="General" sourceLinked="1"/>
        <c:majorTickMark val="none"/>
        <c:minorTickMark val="none"/>
        <c:tickLblPos val="nextTo"/>
        <c:txPr>
          <a:bodyPr/>
          <a:lstStyle/>
          <a:p>
            <a:pPr>
              <a:defRPr sz="1100"/>
            </a:pPr>
            <a:endParaRPr lang="es-CO"/>
          </a:p>
        </c:txPr>
        <c:crossAx val="71971968"/>
        <c:crosses val="autoZero"/>
        <c:auto val="1"/>
        <c:lblAlgn val="ctr"/>
        <c:lblOffset val="100"/>
        <c:noMultiLvlLbl val="0"/>
      </c:catAx>
      <c:valAx>
        <c:axId val="7197196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71622016"/>
        <c:crosses val="autoZero"/>
        <c:crossBetween val="between"/>
      </c:valAx>
    </c:plotArea>
    <c:legend>
      <c:legendPos val="b"/>
      <c:layout>
        <c:manualLayout>
          <c:xMode val="edge"/>
          <c:yMode val="edge"/>
          <c:x val="0.89768444555290317"/>
          <c:y val="0.25742959705741836"/>
          <c:w val="9.2715478438498367E-2"/>
          <c:h val="0.40383156808727338"/>
        </c:manualLayout>
      </c:layout>
      <c:overlay val="0"/>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73741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14300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15</xdr:row>
      <xdr:rowOff>63500</xdr:rowOff>
    </xdr:from>
    <xdr:to>
      <xdr:col>10</xdr:col>
      <xdr:colOff>1269999</xdr:colOff>
      <xdr:row>35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opLeftCell="B25" zoomScale="85" zoomScaleNormal="85" workbookViewId="0">
      <selection activeCell="N23" sqref="N23"/>
    </sheetView>
  </sheetViews>
  <sheetFormatPr defaultColWidth="12.28515625" defaultRowHeight="15" x14ac:dyDescent="0.25"/>
  <cols>
    <col min="1" max="1" width="5.5703125" style="1" customWidth="1"/>
    <col min="2" max="2" width="32.5703125" style="1" customWidth="1"/>
    <col min="3" max="3" width="24.85546875" style="1" customWidth="1"/>
    <col min="4" max="4" width="10.57031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51.28515625" style="44" customWidth="1"/>
    <col min="15" max="16384" width="12.28515625" style="1"/>
  </cols>
  <sheetData>
    <row r="1" spans="2:13" ht="15.75" thickBot="1" x14ac:dyDescent="0.3"/>
    <row r="2" spans="2:13" x14ac:dyDescent="0.25">
      <c r="B2" s="117"/>
      <c r="C2" s="118"/>
      <c r="D2" s="118"/>
      <c r="E2" s="118"/>
      <c r="F2" s="118"/>
      <c r="G2" s="118"/>
      <c r="H2" s="118"/>
      <c r="I2" s="118"/>
      <c r="J2" s="118"/>
      <c r="K2" s="118"/>
      <c r="L2" s="118"/>
      <c r="M2" s="119"/>
    </row>
    <row r="3" spans="2:13" x14ac:dyDescent="0.25">
      <c r="B3" s="120"/>
      <c r="C3" s="121"/>
      <c r="D3" s="121"/>
      <c r="E3" s="121"/>
      <c r="F3" s="121"/>
      <c r="G3" s="121"/>
      <c r="H3" s="121"/>
      <c r="I3" s="121"/>
      <c r="J3" s="121"/>
      <c r="K3" s="121"/>
      <c r="L3" s="121"/>
      <c r="M3" s="122"/>
    </row>
    <row r="4" spans="2:13" x14ac:dyDescent="0.25">
      <c r="B4" s="120"/>
      <c r="C4" s="121"/>
      <c r="D4" s="121"/>
      <c r="E4" s="121"/>
      <c r="F4" s="121"/>
      <c r="G4" s="121"/>
      <c r="H4" s="121"/>
      <c r="I4" s="121"/>
      <c r="J4" s="121"/>
      <c r="K4" s="121"/>
      <c r="L4" s="121"/>
      <c r="M4" s="122"/>
    </row>
    <row r="5" spans="2:13" x14ac:dyDescent="0.25">
      <c r="B5" s="120"/>
      <c r="C5" s="121"/>
      <c r="D5" s="121"/>
      <c r="E5" s="121"/>
      <c r="F5" s="121"/>
      <c r="G5" s="121"/>
      <c r="H5" s="121"/>
      <c r="I5" s="121"/>
      <c r="J5" s="121"/>
      <c r="K5" s="121"/>
      <c r="L5" s="121"/>
      <c r="M5" s="122"/>
    </row>
    <row r="6" spans="2:13" x14ac:dyDescent="0.25">
      <c r="B6" s="120"/>
      <c r="C6" s="121"/>
      <c r="D6" s="121"/>
      <c r="E6" s="121"/>
      <c r="F6" s="121"/>
      <c r="G6" s="121"/>
      <c r="H6" s="121"/>
      <c r="I6" s="121"/>
      <c r="J6" s="121"/>
      <c r="K6" s="121"/>
      <c r="L6" s="121"/>
      <c r="M6" s="122"/>
    </row>
    <row r="7" spans="2:13" x14ac:dyDescent="0.25">
      <c r="B7" s="120"/>
      <c r="C7" s="121"/>
      <c r="D7" s="121"/>
      <c r="E7" s="121"/>
      <c r="F7" s="121"/>
      <c r="G7" s="121"/>
      <c r="H7" s="121"/>
      <c r="I7" s="121"/>
      <c r="J7" s="121"/>
      <c r="K7" s="121"/>
      <c r="L7" s="121"/>
      <c r="M7" s="122"/>
    </row>
    <row r="8" spans="2:13" x14ac:dyDescent="0.25">
      <c r="B8" s="120"/>
      <c r="C8" s="121"/>
      <c r="D8" s="121"/>
      <c r="E8" s="121"/>
      <c r="F8" s="121"/>
      <c r="G8" s="121"/>
      <c r="H8" s="121"/>
      <c r="I8" s="121"/>
      <c r="J8" s="121"/>
      <c r="K8" s="121"/>
      <c r="L8" s="121"/>
      <c r="M8" s="122"/>
    </row>
    <row r="9" spans="2:13" x14ac:dyDescent="0.25">
      <c r="B9" s="120"/>
      <c r="C9" s="121"/>
      <c r="D9" s="121"/>
      <c r="E9" s="121"/>
      <c r="F9" s="121"/>
      <c r="G9" s="121"/>
      <c r="H9" s="121"/>
      <c r="I9" s="121"/>
      <c r="J9" s="121"/>
      <c r="K9" s="121"/>
      <c r="L9" s="121"/>
      <c r="M9" s="122"/>
    </row>
    <row r="10" spans="2:13" ht="15.75" thickBot="1" x14ac:dyDescent="0.3">
      <c r="B10" s="123"/>
      <c r="C10" s="124"/>
      <c r="D10" s="124"/>
      <c r="E10" s="124"/>
      <c r="F10" s="124"/>
      <c r="G10" s="124"/>
      <c r="H10" s="124"/>
      <c r="I10" s="124"/>
      <c r="J10" s="124"/>
      <c r="K10" s="124"/>
      <c r="L10" s="124"/>
      <c r="M10" s="125"/>
    </row>
    <row r="11" spans="2:13" ht="12.75" customHeight="1" x14ac:dyDescent="0.25">
      <c r="B11" s="2"/>
      <c r="C11" s="3"/>
      <c r="D11" s="3"/>
      <c r="E11" s="3"/>
      <c r="F11" s="4"/>
      <c r="G11" s="3"/>
      <c r="H11" s="3"/>
      <c r="I11" s="3"/>
      <c r="J11" s="3"/>
      <c r="K11" s="3"/>
      <c r="L11" s="3"/>
      <c r="M11" s="5"/>
    </row>
    <row r="12" spans="2:13" ht="23.25" customHeight="1" x14ac:dyDescent="0.25">
      <c r="B12" s="126" t="s">
        <v>0</v>
      </c>
      <c r="C12" s="127"/>
      <c r="D12" s="127"/>
      <c r="E12" s="127"/>
      <c r="F12" s="127"/>
      <c r="G12" s="127"/>
      <c r="H12" s="127"/>
      <c r="I12" s="127"/>
      <c r="J12" s="127"/>
      <c r="K12" s="127"/>
      <c r="L12" s="127"/>
      <c r="M12" s="128"/>
    </row>
    <row r="13" spans="2:13" ht="15.75" customHeight="1" x14ac:dyDescent="0.25">
      <c r="B13" s="6"/>
      <c r="C13" s="7"/>
      <c r="D13" s="8"/>
      <c r="E13" s="8"/>
      <c r="F13" s="7"/>
      <c r="G13" s="7"/>
      <c r="H13" s="7"/>
      <c r="I13" s="8"/>
      <c r="J13" s="8"/>
      <c r="K13" s="7"/>
      <c r="L13" s="7"/>
      <c r="M13" s="9"/>
    </row>
    <row r="14" spans="2:13" ht="12.75" customHeight="1" x14ac:dyDescent="0.25">
      <c r="B14" s="129" t="s">
        <v>1</v>
      </c>
      <c r="C14" s="130"/>
      <c r="D14" s="10"/>
      <c r="E14" s="10"/>
      <c r="F14" s="131" t="s">
        <v>47</v>
      </c>
      <c r="G14" s="131"/>
      <c r="H14" s="131"/>
      <c r="I14" s="10"/>
      <c r="J14" s="10"/>
      <c r="K14" s="131" t="s">
        <v>2</v>
      </c>
      <c r="L14" s="131"/>
      <c r="M14" s="11"/>
    </row>
    <row r="15" spans="2:13" ht="12.75" customHeight="1" x14ac:dyDescent="0.25">
      <c r="B15" s="129"/>
      <c r="C15" s="130"/>
      <c r="D15" s="10"/>
      <c r="E15" s="10"/>
      <c r="F15" s="131"/>
      <c r="G15" s="131"/>
      <c r="H15" s="131"/>
      <c r="I15" s="10"/>
      <c r="J15" s="10"/>
      <c r="K15" s="131"/>
      <c r="L15" s="131"/>
      <c r="M15" s="11"/>
    </row>
    <row r="16" spans="2:13" ht="14.25" customHeight="1" x14ac:dyDescent="0.25">
      <c r="B16" s="12" t="s">
        <v>3</v>
      </c>
      <c r="C16" s="13"/>
      <c r="D16" s="14"/>
      <c r="E16" s="14"/>
      <c r="F16" s="28" t="s">
        <v>41</v>
      </c>
      <c r="G16" s="132"/>
      <c r="H16" s="132"/>
      <c r="I16" s="14"/>
      <c r="J16" s="10"/>
      <c r="K16" s="133" t="s">
        <v>100</v>
      </c>
      <c r="L16" s="134"/>
      <c r="M16" s="11"/>
    </row>
    <row r="17" spans="2:14" x14ac:dyDescent="0.25">
      <c r="B17" s="12" t="s">
        <v>4</v>
      </c>
      <c r="C17" s="13" t="s">
        <v>61</v>
      </c>
      <c r="D17" s="14"/>
      <c r="E17" s="14"/>
      <c r="F17" s="28" t="s">
        <v>42</v>
      </c>
      <c r="G17" s="69" t="s">
        <v>61</v>
      </c>
      <c r="H17" s="69"/>
      <c r="I17" s="14"/>
      <c r="J17" s="10"/>
      <c r="K17" s="135"/>
      <c r="L17" s="136"/>
      <c r="M17" s="11"/>
    </row>
    <row r="18" spans="2:14" x14ac:dyDescent="0.25">
      <c r="B18" s="12" t="s">
        <v>5</v>
      </c>
      <c r="C18" s="13"/>
      <c r="D18" s="14"/>
      <c r="E18" s="14"/>
      <c r="F18" s="28" t="s">
        <v>43</v>
      </c>
      <c r="G18" s="69"/>
      <c r="H18" s="69"/>
      <c r="I18" s="14"/>
      <c r="J18" s="10"/>
      <c r="K18" s="137"/>
      <c r="L18" s="138"/>
      <c r="M18" s="11"/>
    </row>
    <row r="19" spans="2:14" x14ac:dyDescent="0.25">
      <c r="B19" s="12" t="s">
        <v>40</v>
      </c>
      <c r="C19" s="13"/>
      <c r="D19" s="14"/>
      <c r="E19" s="14"/>
      <c r="F19" s="28" t="s">
        <v>39</v>
      </c>
      <c r="G19" s="69"/>
      <c r="H19" s="69"/>
      <c r="I19" s="10"/>
      <c r="J19" s="16"/>
      <c r="K19" s="16"/>
      <c r="L19" s="16"/>
      <c r="M19" s="11"/>
    </row>
    <row r="20" spans="2:14" ht="10.5" customHeight="1" x14ac:dyDescent="0.25">
      <c r="B20" s="17"/>
      <c r="C20" s="18"/>
      <c r="D20" s="10"/>
      <c r="E20" s="10"/>
      <c r="F20" s="10"/>
      <c r="G20" s="10"/>
      <c r="H20" s="15"/>
      <c r="I20" s="10"/>
      <c r="J20" s="16"/>
      <c r="K20" s="16"/>
      <c r="L20" s="16"/>
      <c r="M20" s="11"/>
    </row>
    <row r="21" spans="2:14" ht="17.25" customHeight="1" x14ac:dyDescent="0.25">
      <c r="B21" s="139" t="s">
        <v>6</v>
      </c>
      <c r="C21" s="140"/>
      <c r="D21" s="140"/>
      <c r="E21" s="140"/>
      <c r="F21" s="140"/>
      <c r="G21" s="140"/>
      <c r="H21" s="140"/>
      <c r="I21" s="140"/>
      <c r="J21" s="140"/>
      <c r="K21" s="140"/>
      <c r="L21" s="140"/>
      <c r="M21" s="141"/>
    </row>
    <row r="22" spans="2:14" ht="14.25" customHeight="1" x14ac:dyDescent="0.25">
      <c r="B22" s="142"/>
      <c r="C22" s="143"/>
      <c r="D22" s="143"/>
      <c r="E22" s="143"/>
      <c r="F22" s="143"/>
      <c r="G22" s="143"/>
      <c r="H22" s="143"/>
      <c r="I22" s="143"/>
      <c r="J22" s="143"/>
      <c r="K22" s="143"/>
      <c r="L22" s="143"/>
      <c r="M22" s="144"/>
    </row>
    <row r="23" spans="2:14" ht="21" customHeight="1" x14ac:dyDescent="0.25">
      <c r="B23" s="70" t="s">
        <v>51</v>
      </c>
      <c r="C23" s="101" t="s">
        <v>7</v>
      </c>
      <c r="D23" s="102"/>
      <c r="E23" s="102"/>
      <c r="F23" s="103"/>
      <c r="G23" s="114" t="s">
        <v>69</v>
      </c>
      <c r="H23" s="115"/>
      <c r="I23" s="115"/>
      <c r="J23" s="115"/>
      <c r="K23" s="115"/>
      <c r="L23" s="115"/>
      <c r="M23" s="116"/>
    </row>
    <row r="24" spans="2:14" ht="20.100000000000001" customHeight="1" x14ac:dyDescent="0.25">
      <c r="B24" s="71"/>
      <c r="C24" s="101" t="s">
        <v>8</v>
      </c>
      <c r="D24" s="102"/>
      <c r="E24" s="102"/>
      <c r="F24" s="103"/>
      <c r="G24" s="114" t="s">
        <v>70</v>
      </c>
      <c r="H24" s="115"/>
      <c r="I24" s="115"/>
      <c r="J24" s="115"/>
      <c r="K24" s="115"/>
      <c r="L24" s="115"/>
      <c r="M24" s="116"/>
    </row>
    <row r="25" spans="2:14" ht="20.100000000000001" customHeight="1" x14ac:dyDescent="0.25">
      <c r="B25" s="71"/>
      <c r="C25" s="101" t="s">
        <v>9</v>
      </c>
      <c r="D25" s="102"/>
      <c r="E25" s="102"/>
      <c r="F25" s="103"/>
      <c r="G25" s="114" t="s">
        <v>71</v>
      </c>
      <c r="H25" s="115"/>
      <c r="I25" s="115"/>
      <c r="J25" s="115"/>
      <c r="K25" s="115"/>
      <c r="L25" s="115"/>
      <c r="M25" s="116"/>
    </row>
    <row r="26" spans="2:14" ht="20.100000000000001" customHeight="1" x14ac:dyDescent="0.25">
      <c r="B26" s="71"/>
      <c r="C26" s="101" t="s">
        <v>10</v>
      </c>
      <c r="D26" s="102"/>
      <c r="E26" s="102"/>
      <c r="F26" s="103"/>
      <c r="G26" s="114" t="s">
        <v>72</v>
      </c>
      <c r="H26" s="115"/>
      <c r="I26" s="115"/>
      <c r="J26" s="115"/>
      <c r="K26" s="115"/>
      <c r="L26" s="115"/>
      <c r="M26" s="116"/>
    </row>
    <row r="27" spans="2:14" ht="23.25" customHeight="1" x14ac:dyDescent="0.25">
      <c r="B27" s="70" t="s">
        <v>52</v>
      </c>
      <c r="C27" s="101" t="s">
        <v>11</v>
      </c>
      <c r="D27" s="102"/>
      <c r="E27" s="102"/>
      <c r="F27" s="103"/>
      <c r="G27" s="114" t="s">
        <v>73</v>
      </c>
      <c r="H27" s="115"/>
      <c r="I27" s="115"/>
      <c r="J27" s="115"/>
      <c r="K27" s="115"/>
      <c r="L27" s="115"/>
      <c r="M27" s="116"/>
    </row>
    <row r="28" spans="2:14" ht="23.25" customHeight="1" x14ac:dyDescent="0.25">
      <c r="B28" s="71"/>
      <c r="C28" s="101" t="s">
        <v>12</v>
      </c>
      <c r="D28" s="102"/>
      <c r="E28" s="102"/>
      <c r="F28" s="103"/>
      <c r="G28" s="114" t="s">
        <v>65</v>
      </c>
      <c r="H28" s="115"/>
      <c r="I28" s="115"/>
      <c r="J28" s="115"/>
      <c r="K28" s="115"/>
      <c r="L28" s="115"/>
      <c r="M28" s="116"/>
    </row>
    <row r="29" spans="2:14" ht="23.25" customHeight="1" x14ac:dyDescent="0.25">
      <c r="B29" s="71"/>
      <c r="C29" s="101" t="s">
        <v>13</v>
      </c>
      <c r="D29" s="102"/>
      <c r="E29" s="102"/>
      <c r="F29" s="103"/>
      <c r="G29" s="114" t="s">
        <v>74</v>
      </c>
      <c r="H29" s="115"/>
      <c r="I29" s="115"/>
      <c r="J29" s="115"/>
      <c r="K29" s="115"/>
      <c r="L29" s="115"/>
      <c r="M29" s="116"/>
    </row>
    <row r="30" spans="2:14" ht="23.25" customHeight="1" x14ac:dyDescent="0.25">
      <c r="B30" s="72"/>
      <c r="C30" s="101" t="s">
        <v>14</v>
      </c>
      <c r="D30" s="102"/>
      <c r="E30" s="102"/>
      <c r="F30" s="103"/>
      <c r="G30" s="111" t="s">
        <v>84</v>
      </c>
      <c r="H30" s="112"/>
      <c r="I30" s="112"/>
      <c r="J30" s="112"/>
      <c r="K30" s="112"/>
      <c r="L30" s="112"/>
      <c r="M30" s="113"/>
    </row>
    <row r="31" spans="2:14" ht="25.5" customHeight="1" x14ac:dyDescent="0.25">
      <c r="B31" s="97" t="s">
        <v>53</v>
      </c>
      <c r="C31" s="99" t="s">
        <v>15</v>
      </c>
      <c r="D31" s="99"/>
      <c r="E31" s="99"/>
      <c r="F31" s="99"/>
      <c r="G31" s="114" t="s">
        <v>62</v>
      </c>
      <c r="H31" s="115"/>
      <c r="I31" s="115"/>
      <c r="J31" s="115"/>
      <c r="K31" s="115"/>
      <c r="L31" s="115"/>
      <c r="M31" s="116"/>
      <c r="N31" s="45"/>
    </row>
    <row r="32" spans="2:14" ht="21" customHeight="1" x14ac:dyDescent="0.25">
      <c r="B32" s="98"/>
      <c r="C32" s="99" t="s">
        <v>16</v>
      </c>
      <c r="D32" s="99"/>
      <c r="E32" s="99"/>
      <c r="F32" s="99"/>
      <c r="G32" s="114" t="s">
        <v>62</v>
      </c>
      <c r="H32" s="115"/>
      <c r="I32" s="115"/>
      <c r="J32" s="115"/>
      <c r="K32" s="115"/>
      <c r="L32" s="115"/>
      <c r="M32" s="116"/>
      <c r="N32" s="45"/>
    </row>
    <row r="33" spans="2:14" ht="33" customHeight="1" x14ac:dyDescent="0.25">
      <c r="B33" s="98"/>
      <c r="C33" s="100" t="s">
        <v>17</v>
      </c>
      <c r="D33" s="100"/>
      <c r="E33" s="100"/>
      <c r="F33" s="100"/>
      <c r="G33" s="114" t="s">
        <v>62</v>
      </c>
      <c r="H33" s="115"/>
      <c r="I33" s="115"/>
      <c r="J33" s="115"/>
      <c r="K33" s="115"/>
      <c r="L33" s="115"/>
      <c r="M33" s="116"/>
      <c r="N33" s="45"/>
    </row>
    <row r="34" spans="2:14" ht="28.5" customHeight="1" x14ac:dyDescent="0.25">
      <c r="B34" s="19" t="s">
        <v>54</v>
      </c>
      <c r="C34" s="100" t="s">
        <v>7</v>
      </c>
      <c r="D34" s="100"/>
      <c r="E34" s="100"/>
      <c r="F34" s="100"/>
      <c r="G34" s="114" t="s">
        <v>62</v>
      </c>
      <c r="H34" s="115"/>
      <c r="I34" s="115"/>
      <c r="J34" s="115"/>
      <c r="K34" s="115"/>
      <c r="L34" s="115"/>
      <c r="M34" s="116"/>
      <c r="N34" s="45"/>
    </row>
    <row r="35" spans="2:14" s="20" customFormat="1" ht="28.5" customHeight="1" x14ac:dyDescent="0.25">
      <c r="B35" s="104" t="s">
        <v>18</v>
      </c>
      <c r="C35" s="105"/>
      <c r="D35" s="105"/>
      <c r="E35" s="105"/>
      <c r="F35" s="105"/>
      <c r="G35" s="105"/>
      <c r="H35" s="105"/>
      <c r="I35" s="105"/>
      <c r="J35" s="105"/>
      <c r="K35" s="105"/>
      <c r="L35" s="105"/>
      <c r="M35" s="106"/>
      <c r="N35" s="46"/>
    </row>
    <row r="36" spans="2:14" s="20" customFormat="1" ht="24.75" customHeight="1" x14ac:dyDescent="0.25">
      <c r="B36" s="21" t="s">
        <v>19</v>
      </c>
      <c r="C36" s="107" t="s">
        <v>20</v>
      </c>
      <c r="D36" s="107"/>
      <c r="E36" s="107"/>
      <c r="F36" s="107"/>
      <c r="G36" s="107"/>
      <c r="H36" s="107"/>
      <c r="I36" s="107"/>
      <c r="J36" s="107"/>
      <c r="K36" s="107"/>
      <c r="L36" s="107"/>
      <c r="M36" s="108"/>
      <c r="N36" s="46"/>
    </row>
    <row r="37" spans="2:14" ht="29.25" customHeight="1" x14ac:dyDescent="0.25">
      <c r="B37" s="22" t="s">
        <v>60</v>
      </c>
      <c r="C37" s="109" t="s">
        <v>85</v>
      </c>
      <c r="D37" s="109"/>
      <c r="E37" s="109"/>
      <c r="F37" s="109"/>
      <c r="G37" s="109"/>
      <c r="H37" s="109"/>
      <c r="I37" s="109"/>
      <c r="J37" s="109"/>
      <c r="K37" s="109"/>
      <c r="L37" s="109"/>
      <c r="M37" s="110"/>
    </row>
    <row r="38" spans="2:14" ht="29.25" customHeight="1" x14ac:dyDescent="0.25">
      <c r="B38" s="23" t="s">
        <v>22</v>
      </c>
      <c r="C38" s="94" t="s">
        <v>75</v>
      </c>
      <c r="D38" s="95"/>
      <c r="E38" s="95"/>
      <c r="F38" s="95"/>
      <c r="G38" s="95"/>
      <c r="H38" s="95"/>
      <c r="I38" s="95"/>
      <c r="J38" s="95"/>
      <c r="K38" s="95"/>
      <c r="L38" s="95"/>
      <c r="M38" s="96"/>
    </row>
    <row r="39" spans="2:14" ht="86.25" customHeight="1" x14ac:dyDescent="0.25">
      <c r="B39" s="23" t="s">
        <v>59</v>
      </c>
      <c r="C39" s="78" t="s">
        <v>86</v>
      </c>
      <c r="D39" s="79"/>
      <c r="E39" s="79"/>
      <c r="F39" s="79"/>
      <c r="G39" s="79"/>
      <c r="H39" s="79"/>
      <c r="I39" s="79"/>
      <c r="J39" s="79"/>
      <c r="K39" s="79"/>
      <c r="L39" s="79"/>
      <c r="M39" s="80"/>
      <c r="N39" s="47"/>
    </row>
    <row r="40" spans="2:14" ht="33" customHeight="1" x14ac:dyDescent="0.25">
      <c r="B40" s="24" t="s">
        <v>23</v>
      </c>
      <c r="C40" s="88" t="s">
        <v>87</v>
      </c>
      <c r="D40" s="88"/>
      <c r="E40" s="88"/>
      <c r="F40" s="88"/>
      <c r="G40" s="88"/>
      <c r="H40" s="88"/>
      <c r="I40" s="88"/>
      <c r="J40" s="88"/>
      <c r="K40" s="88"/>
      <c r="L40" s="88"/>
      <c r="M40" s="89"/>
    </row>
    <row r="41" spans="2:14" ht="77.25" customHeight="1" x14ac:dyDescent="0.25">
      <c r="B41" s="24" t="s">
        <v>24</v>
      </c>
      <c r="C41" s="78" t="s">
        <v>88</v>
      </c>
      <c r="D41" s="79"/>
      <c r="E41" s="79"/>
      <c r="F41" s="79"/>
      <c r="G41" s="79"/>
      <c r="H41" s="79"/>
      <c r="I41" s="79"/>
      <c r="J41" s="79"/>
      <c r="K41" s="79"/>
      <c r="L41" s="79"/>
      <c r="M41" s="80"/>
      <c r="N41" s="47"/>
    </row>
    <row r="42" spans="2:14" ht="52.5" customHeight="1" x14ac:dyDescent="0.25">
      <c r="B42" s="24" t="s">
        <v>25</v>
      </c>
      <c r="C42" s="66" t="s">
        <v>96</v>
      </c>
      <c r="D42" s="67"/>
      <c r="E42" s="67"/>
      <c r="F42" s="67"/>
      <c r="G42" s="67"/>
      <c r="H42" s="67"/>
      <c r="I42" s="67"/>
      <c r="J42" s="67"/>
      <c r="K42" s="67"/>
      <c r="L42" s="67"/>
      <c r="M42" s="68"/>
    </row>
    <row r="43" spans="2:14" ht="26.25" customHeight="1" x14ac:dyDescent="0.25">
      <c r="B43" s="25" t="s">
        <v>26</v>
      </c>
      <c r="C43" s="88" t="s">
        <v>63</v>
      </c>
      <c r="D43" s="88"/>
      <c r="E43" s="88"/>
      <c r="F43" s="88"/>
      <c r="G43" s="88"/>
      <c r="H43" s="88"/>
      <c r="I43" s="88"/>
      <c r="J43" s="88"/>
      <c r="K43" s="88"/>
      <c r="L43" s="88"/>
      <c r="M43" s="89"/>
    </row>
    <row r="44" spans="2:14" ht="26.25" customHeight="1" x14ac:dyDescent="0.25">
      <c r="B44" s="25" t="s">
        <v>27</v>
      </c>
      <c r="C44" s="90" t="s">
        <v>89</v>
      </c>
      <c r="D44" s="91"/>
      <c r="E44" s="91"/>
      <c r="F44" s="91"/>
      <c r="G44" s="91"/>
      <c r="H44" s="91"/>
      <c r="I44" s="91"/>
      <c r="J44" s="91"/>
      <c r="K44" s="91"/>
      <c r="L44" s="91"/>
      <c r="M44" s="92"/>
    </row>
    <row r="45" spans="2:14" ht="27" customHeight="1" x14ac:dyDescent="0.25">
      <c r="B45" s="93" t="s">
        <v>28</v>
      </c>
      <c r="C45" s="90" t="s">
        <v>90</v>
      </c>
      <c r="D45" s="91"/>
      <c r="E45" s="91"/>
      <c r="F45" s="91"/>
      <c r="G45" s="91"/>
      <c r="H45" s="91"/>
      <c r="I45" s="91"/>
      <c r="J45" s="91"/>
      <c r="K45" s="91"/>
      <c r="L45" s="91"/>
      <c r="M45" s="92"/>
    </row>
    <row r="46" spans="2:14" ht="41.25" customHeight="1" x14ac:dyDescent="0.25">
      <c r="B46" s="93"/>
      <c r="C46" s="78" t="s">
        <v>91</v>
      </c>
      <c r="D46" s="79"/>
      <c r="E46" s="79"/>
      <c r="F46" s="79"/>
      <c r="G46" s="79"/>
      <c r="H46" s="79"/>
      <c r="I46" s="79"/>
      <c r="J46" s="79"/>
      <c r="K46" s="79"/>
      <c r="L46" s="79"/>
      <c r="M46" s="80"/>
    </row>
    <row r="47" spans="2:14" ht="26.25" customHeight="1" x14ac:dyDescent="0.25">
      <c r="B47" s="25" t="s">
        <v>29</v>
      </c>
      <c r="C47" s="49" t="s">
        <v>75</v>
      </c>
      <c r="D47" s="50"/>
      <c r="E47" s="50"/>
      <c r="F47" s="50"/>
      <c r="G47" s="50"/>
      <c r="H47" s="50"/>
      <c r="I47" s="50"/>
      <c r="J47" s="50"/>
      <c r="K47" s="50"/>
      <c r="L47" s="50"/>
      <c r="M47" s="51"/>
    </row>
    <row r="48" spans="2:14" ht="33" customHeight="1" x14ac:dyDescent="0.25">
      <c r="B48" s="25" t="s">
        <v>30</v>
      </c>
      <c r="C48" s="49" t="s">
        <v>75</v>
      </c>
      <c r="D48" s="50"/>
      <c r="E48" s="50"/>
      <c r="F48" s="50"/>
      <c r="G48" s="50"/>
      <c r="H48" s="50"/>
      <c r="I48" s="50"/>
      <c r="J48" s="50"/>
      <c r="K48" s="50"/>
      <c r="L48" s="50"/>
      <c r="M48" s="51"/>
    </row>
    <row r="49" spans="2:14" ht="33" customHeight="1" x14ac:dyDescent="0.25">
      <c r="B49" s="25" t="s">
        <v>31</v>
      </c>
      <c r="C49" s="49" t="s">
        <v>75</v>
      </c>
      <c r="D49" s="50"/>
      <c r="E49" s="50"/>
      <c r="F49" s="50"/>
      <c r="G49" s="50"/>
      <c r="H49" s="50"/>
      <c r="I49" s="50"/>
      <c r="J49" s="50"/>
      <c r="K49" s="50"/>
      <c r="L49" s="50"/>
      <c r="M49" s="51"/>
    </row>
    <row r="50" spans="2:14" ht="27" customHeight="1" x14ac:dyDescent="0.25">
      <c r="B50" s="25" t="s">
        <v>32</v>
      </c>
      <c r="C50" s="74" t="s">
        <v>75</v>
      </c>
      <c r="D50" s="74"/>
      <c r="E50" s="74"/>
      <c r="F50" s="74"/>
      <c r="G50" s="74"/>
      <c r="H50" s="74"/>
      <c r="I50" s="74"/>
      <c r="J50" s="74"/>
      <c r="K50" s="74"/>
      <c r="L50" s="74"/>
      <c r="M50" s="75"/>
      <c r="N50" s="43"/>
    </row>
    <row r="51" spans="2:14" ht="36.75" customHeight="1" x14ac:dyDescent="0.25">
      <c r="B51" s="52" t="s">
        <v>64</v>
      </c>
      <c r="C51" s="63" t="s">
        <v>76</v>
      </c>
      <c r="D51" s="64"/>
      <c r="E51" s="64"/>
      <c r="F51" s="64"/>
      <c r="G51" s="64"/>
      <c r="H51" s="64"/>
      <c r="I51" s="64"/>
      <c r="J51" s="64"/>
      <c r="K51" s="64"/>
      <c r="L51" s="64"/>
      <c r="M51" s="65"/>
    </row>
    <row r="52" spans="2:14" ht="38.25" customHeight="1" x14ac:dyDescent="0.25">
      <c r="B52" s="25" t="s">
        <v>33</v>
      </c>
      <c r="C52" s="76" t="s">
        <v>92</v>
      </c>
      <c r="D52" s="76"/>
      <c r="E52" s="76"/>
      <c r="F52" s="76"/>
      <c r="G52" s="76"/>
      <c r="H52" s="76"/>
      <c r="I52" s="76"/>
      <c r="J52" s="76"/>
      <c r="K52" s="76"/>
      <c r="L52" s="76"/>
      <c r="M52" s="77"/>
    </row>
    <row r="53" spans="2:14" ht="38.25" customHeight="1" x14ac:dyDescent="0.25">
      <c r="B53" s="25" t="s">
        <v>34</v>
      </c>
      <c r="C53" s="76" t="s">
        <v>77</v>
      </c>
      <c r="D53" s="76"/>
      <c r="E53" s="76"/>
      <c r="F53" s="76"/>
      <c r="G53" s="76"/>
      <c r="H53" s="76"/>
      <c r="I53" s="76"/>
      <c r="J53" s="76"/>
      <c r="K53" s="76"/>
      <c r="L53" s="76"/>
      <c r="M53" s="77"/>
    </row>
    <row r="54" spans="2:14" ht="101.25" customHeight="1" x14ac:dyDescent="0.25">
      <c r="B54" s="26" t="s">
        <v>35</v>
      </c>
      <c r="C54" s="78" t="s">
        <v>78</v>
      </c>
      <c r="D54" s="79"/>
      <c r="E54" s="79"/>
      <c r="F54" s="79"/>
      <c r="G54" s="79"/>
      <c r="H54" s="79"/>
      <c r="I54" s="79"/>
      <c r="J54" s="79"/>
      <c r="K54" s="79"/>
      <c r="L54" s="79"/>
      <c r="M54" s="80"/>
    </row>
    <row r="55" spans="2:14" ht="48" customHeight="1" thickBot="1" x14ac:dyDescent="0.3">
      <c r="B55" s="27" t="s">
        <v>36</v>
      </c>
      <c r="C55" s="81" t="s">
        <v>79</v>
      </c>
      <c r="D55" s="82"/>
      <c r="E55" s="82"/>
      <c r="F55" s="82"/>
      <c r="G55" s="83"/>
      <c r="H55" s="84" t="s">
        <v>37</v>
      </c>
      <c r="I55" s="84"/>
      <c r="J55" s="84"/>
      <c r="K55" s="85" t="s">
        <v>80</v>
      </c>
      <c r="L55" s="86"/>
      <c r="M55" s="87"/>
    </row>
    <row r="56" spans="2:14" ht="9" customHeight="1" x14ac:dyDescent="0.25"/>
    <row r="57" spans="2:14" ht="15.75" x14ac:dyDescent="0.25">
      <c r="B57" s="73" t="s">
        <v>38</v>
      </c>
      <c r="C57" s="73"/>
      <c r="D57" s="73"/>
      <c r="E57" s="73"/>
      <c r="F57" s="73"/>
      <c r="G57" s="73"/>
      <c r="H57" s="73"/>
      <c r="I57" s="73"/>
      <c r="J57" s="73"/>
      <c r="K57" s="73"/>
      <c r="L57" s="73"/>
      <c r="M57" s="73"/>
    </row>
  </sheetData>
  <mergeCells count="60">
    <mergeCell ref="B23:B26"/>
    <mergeCell ref="C23:F23"/>
    <mergeCell ref="G23:M23"/>
    <mergeCell ref="C24:F24"/>
    <mergeCell ref="G24:M24"/>
    <mergeCell ref="C25:F25"/>
    <mergeCell ref="G25:M25"/>
    <mergeCell ref="C26:F26"/>
    <mergeCell ref="G26:M26"/>
    <mergeCell ref="G16:H16"/>
    <mergeCell ref="K16:L18"/>
    <mergeCell ref="G17:H17"/>
    <mergeCell ref="G18:H18"/>
    <mergeCell ref="B21:M22"/>
    <mergeCell ref="B2:M10"/>
    <mergeCell ref="B12:M12"/>
    <mergeCell ref="B14:C15"/>
    <mergeCell ref="F14:H15"/>
    <mergeCell ref="K14:L15"/>
    <mergeCell ref="G27:M27"/>
    <mergeCell ref="C28:F28"/>
    <mergeCell ref="G28:M28"/>
    <mergeCell ref="C29:F29"/>
    <mergeCell ref="G29:M29"/>
    <mergeCell ref="C27:F27"/>
    <mergeCell ref="C30:F30"/>
    <mergeCell ref="C34:F34"/>
    <mergeCell ref="B35:M35"/>
    <mergeCell ref="C36:M36"/>
    <mergeCell ref="C37:M37"/>
    <mergeCell ref="G30:M30"/>
    <mergeCell ref="G31:M31"/>
    <mergeCell ref="G32:M32"/>
    <mergeCell ref="G33:M33"/>
    <mergeCell ref="G34:M34"/>
    <mergeCell ref="B45:B46"/>
    <mergeCell ref="C45:M45"/>
    <mergeCell ref="C46:M46"/>
    <mergeCell ref="C38:M38"/>
    <mergeCell ref="B31:B33"/>
    <mergeCell ref="C31:F31"/>
    <mergeCell ref="C32:F32"/>
    <mergeCell ref="C33:F33"/>
    <mergeCell ref="C39:M39"/>
    <mergeCell ref="C51:M51"/>
    <mergeCell ref="C42:M42"/>
    <mergeCell ref="G19:H19"/>
    <mergeCell ref="B27:B30"/>
    <mergeCell ref="B57:M57"/>
    <mergeCell ref="C50:M50"/>
    <mergeCell ref="C52:M52"/>
    <mergeCell ref="C53:M53"/>
    <mergeCell ref="C54:M54"/>
    <mergeCell ref="C55:G55"/>
    <mergeCell ref="H55:J55"/>
    <mergeCell ref="K55:M55"/>
    <mergeCell ref="C40:M40"/>
    <mergeCell ref="C41:M41"/>
    <mergeCell ref="C43:M43"/>
    <mergeCell ref="C44:M44"/>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3:O37"/>
  <sheetViews>
    <sheetView showGridLines="0" tabSelected="1" topLeftCell="D4" workbookViewId="0">
      <selection activeCell="I13" sqref="I13"/>
    </sheetView>
  </sheetViews>
  <sheetFormatPr defaultColWidth="14.140625" defaultRowHeight="15" x14ac:dyDescent="0.25"/>
  <cols>
    <col min="1" max="1" width="5.42578125" customWidth="1"/>
    <col min="2" max="2" width="12.85546875" customWidth="1"/>
    <col min="3" max="3" width="19" customWidth="1"/>
    <col min="4" max="4" width="17.5703125" customWidth="1"/>
    <col min="5" max="5" width="22.28515625" customWidth="1"/>
    <col min="6" max="6" width="21.42578125" customWidth="1"/>
    <col min="7" max="7" width="12.28515625" customWidth="1"/>
    <col min="8" max="8" width="9.42578125" customWidth="1"/>
    <col min="9" max="9" width="12.42578125" customWidth="1"/>
    <col min="10" max="10" width="23.285156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50" t="s">
        <v>55</v>
      </c>
      <c r="N6" s="150"/>
      <c r="O6" s="150"/>
    </row>
    <row r="7" spans="2:15" x14ac:dyDescent="0.25">
      <c r="B7" s="10"/>
      <c r="C7" s="10"/>
      <c r="D7" s="10"/>
      <c r="E7" s="29"/>
      <c r="F7" s="29"/>
      <c r="G7" s="29"/>
      <c r="H7" s="29"/>
      <c r="I7" s="29"/>
      <c r="J7" s="29"/>
      <c r="K7" s="1"/>
      <c r="M7" s="37" t="s">
        <v>68</v>
      </c>
      <c r="N7" s="41" t="s">
        <v>56</v>
      </c>
      <c r="O7" s="42">
        <v>0.8</v>
      </c>
    </row>
    <row r="8" spans="2:15" x14ac:dyDescent="0.25">
      <c r="B8" s="29"/>
      <c r="C8" s="29"/>
      <c r="D8" s="29"/>
      <c r="E8" s="29"/>
      <c r="F8" s="29"/>
      <c r="G8" s="29"/>
      <c r="H8" s="29"/>
      <c r="I8" s="29"/>
      <c r="J8" s="29"/>
      <c r="K8" s="1"/>
      <c r="M8" s="36" t="s">
        <v>66</v>
      </c>
      <c r="N8" s="41" t="s">
        <v>57</v>
      </c>
      <c r="O8" s="20" t="s">
        <v>98</v>
      </c>
    </row>
    <row r="9" spans="2:15" ht="18.75" customHeight="1" x14ac:dyDescent="0.25">
      <c r="B9" s="29"/>
      <c r="C9" s="29"/>
      <c r="D9" s="29"/>
      <c r="E9" s="29"/>
      <c r="F9" s="29"/>
      <c r="G9" s="29"/>
      <c r="H9" s="29"/>
      <c r="I9" s="29"/>
      <c r="J9" s="29"/>
      <c r="K9" s="1"/>
      <c r="L9" s="30"/>
      <c r="M9" s="38" t="s">
        <v>67</v>
      </c>
      <c r="N9" s="41" t="s">
        <v>58</v>
      </c>
      <c r="O9" s="42">
        <v>0.4</v>
      </c>
    </row>
    <row r="10" spans="2:15" ht="60" customHeight="1" x14ac:dyDescent="0.25">
      <c r="B10" s="146" t="s">
        <v>21</v>
      </c>
      <c r="C10" s="146"/>
      <c r="D10" s="146"/>
      <c r="E10" s="147" t="str">
        <f>'Ficha Técnica Formul eficacia'!C37</f>
        <v>Porcentaje de andenes Recuperados con el mantenimiento realizado por proyectos por contratacion de la Secretaria de Infraestructura</v>
      </c>
      <c r="F10" s="148"/>
      <c r="G10" s="148"/>
      <c r="H10" s="148"/>
      <c r="I10" s="148"/>
      <c r="J10" s="148"/>
      <c r="K10" s="149"/>
      <c r="L10" s="31"/>
    </row>
    <row r="11" spans="2:15" ht="10.5" customHeight="1" x14ac:dyDescent="0.25">
      <c r="L11" s="30"/>
    </row>
    <row r="12" spans="2:15" ht="83.25" customHeight="1" x14ac:dyDescent="0.25">
      <c r="B12" s="39" t="s">
        <v>44</v>
      </c>
      <c r="C12" s="39" t="s">
        <v>81</v>
      </c>
      <c r="D12" s="39" t="s">
        <v>48</v>
      </c>
      <c r="E12" s="59" t="s">
        <v>93</v>
      </c>
      <c r="F12" s="59" t="s">
        <v>94</v>
      </c>
      <c r="G12" s="40" t="s">
        <v>49</v>
      </c>
      <c r="H12" s="145" t="s">
        <v>46</v>
      </c>
      <c r="I12" s="145"/>
      <c r="J12" s="40" t="s">
        <v>45</v>
      </c>
      <c r="K12" s="40" t="s">
        <v>50</v>
      </c>
      <c r="L12" s="30"/>
      <c r="M12" s="1"/>
    </row>
    <row r="13" spans="2:15" ht="177.75" customHeight="1" x14ac:dyDescent="0.25">
      <c r="B13" s="151">
        <v>2019</v>
      </c>
      <c r="C13" s="53" t="s">
        <v>82</v>
      </c>
      <c r="D13" s="53">
        <v>0.8</v>
      </c>
      <c r="E13" s="54">
        <v>0</v>
      </c>
      <c r="F13" s="54">
        <v>0</v>
      </c>
      <c r="G13" s="53" t="e">
        <f>IF(E13="","",E13/F13)</f>
        <v>#DIV/0!</v>
      </c>
      <c r="H13" s="61" t="e">
        <f>IF(G13="","",G13/D13)</f>
        <v>#DIV/0!</v>
      </c>
      <c r="I13" s="55" t="e">
        <f>IF(H13&lt;$O$9,"Critico",IF(H13&lt;$O$7,"Medio",IF(H13="","","Satisfactorio")))</f>
        <v>#DIV/0!</v>
      </c>
      <c r="J13" s="57" t="s">
        <v>99</v>
      </c>
      <c r="K13" s="56" t="s">
        <v>97</v>
      </c>
      <c r="L13" s="30"/>
      <c r="M13" s="58"/>
      <c r="N13" s="48"/>
    </row>
    <row r="14" spans="2:15" ht="36" customHeight="1" x14ac:dyDescent="0.25">
      <c r="B14" s="151"/>
      <c r="C14" s="55" t="s">
        <v>83</v>
      </c>
      <c r="D14" s="53">
        <v>0.8</v>
      </c>
      <c r="E14" s="54" t="s">
        <v>95</v>
      </c>
      <c r="F14" s="54">
        <v>9462</v>
      </c>
      <c r="G14" s="53" t="e">
        <f>IF(E14="","",E14/F14)</f>
        <v>#VALUE!</v>
      </c>
      <c r="H14" s="35" t="e">
        <f t="shared" ref="H14" si="0">IF(G14="","",G14/D14)</f>
        <v>#VALUE!</v>
      </c>
      <c r="I14" s="55" t="e">
        <f>IF(H14&lt;$O$9,"Critico",IF(H14&lt;$O$7,"Medio",IF(H14="","","Satisfactorio")))</f>
        <v>#VALUE!</v>
      </c>
      <c r="J14" s="56"/>
      <c r="K14" s="62"/>
      <c r="L14" s="30"/>
      <c r="M14" s="1"/>
    </row>
    <row r="15" spans="2:15" x14ac:dyDescent="0.25">
      <c r="C15" s="32"/>
      <c r="D15" s="32"/>
      <c r="E15" s="32"/>
      <c r="F15" s="60" t="s">
        <v>95</v>
      </c>
      <c r="G15" s="32"/>
      <c r="H15" s="32"/>
      <c r="I15" s="32"/>
      <c r="J15" s="32"/>
      <c r="K15" s="32"/>
      <c r="L15" s="30"/>
    </row>
    <row r="16" spans="2:15" x14ac:dyDescent="0.25">
      <c r="B16" s="32"/>
      <c r="C16" s="32"/>
      <c r="D16" s="32"/>
      <c r="E16" s="32"/>
      <c r="F16" s="32"/>
      <c r="G16" s="32"/>
      <c r="H16" s="32"/>
      <c r="I16" s="32"/>
      <c r="J16" s="32"/>
      <c r="K16" s="32"/>
      <c r="L16" s="30"/>
    </row>
    <row r="17" spans="2:12" x14ac:dyDescent="0.25">
      <c r="B17" s="32"/>
      <c r="C17" s="32"/>
      <c r="D17" s="32"/>
      <c r="E17" s="32"/>
      <c r="F17" s="32"/>
      <c r="G17" s="32"/>
      <c r="H17" s="32"/>
      <c r="I17" s="32"/>
      <c r="J17" s="32"/>
      <c r="K17" s="32"/>
      <c r="L17" s="30"/>
    </row>
    <row r="18" spans="2:12" x14ac:dyDescent="0.25">
      <c r="B18" s="32"/>
      <c r="C18" s="32"/>
      <c r="D18" s="32"/>
      <c r="E18" s="32"/>
      <c r="F18" s="32"/>
      <c r="G18" s="32"/>
      <c r="H18" s="32"/>
      <c r="I18" s="32"/>
      <c r="J18" s="32"/>
      <c r="K18" s="32"/>
      <c r="L18" s="30"/>
    </row>
    <row r="19" spans="2:12" x14ac:dyDescent="0.25">
      <c r="B19" s="32"/>
      <c r="C19" s="32"/>
      <c r="D19" s="32"/>
      <c r="E19" s="32"/>
      <c r="F19" s="32"/>
      <c r="G19" s="32"/>
      <c r="H19" s="32"/>
      <c r="I19" s="32"/>
      <c r="J19" s="32"/>
      <c r="K19" s="32"/>
      <c r="L19" s="30"/>
    </row>
    <row r="20" spans="2:12" x14ac:dyDescent="0.25">
      <c r="B20" s="32"/>
      <c r="C20" s="32"/>
      <c r="D20" s="32"/>
      <c r="E20" s="32"/>
      <c r="F20" s="32"/>
      <c r="G20" s="32"/>
      <c r="H20" s="32"/>
      <c r="I20" s="32"/>
      <c r="J20" s="32"/>
      <c r="K20" s="32"/>
      <c r="L20" s="30"/>
    </row>
    <row r="21" spans="2:12" x14ac:dyDescent="0.25">
      <c r="B21" s="32"/>
      <c r="C21" s="32"/>
      <c r="D21" s="32"/>
      <c r="E21" s="32"/>
      <c r="F21" s="32"/>
      <c r="G21" s="32"/>
      <c r="H21" s="32"/>
      <c r="I21" s="32"/>
      <c r="J21" s="32"/>
      <c r="K21" s="32"/>
      <c r="L21" s="30"/>
    </row>
    <row r="22" spans="2:12" x14ac:dyDescent="0.25">
      <c r="B22" s="32"/>
      <c r="C22" s="32"/>
      <c r="D22" s="32"/>
      <c r="E22" s="32"/>
      <c r="F22" s="32"/>
      <c r="G22" s="32"/>
      <c r="H22" s="32"/>
      <c r="I22" s="32"/>
      <c r="J22" s="32"/>
      <c r="K22" s="32"/>
      <c r="L22" s="30"/>
    </row>
    <row r="23" spans="2:12" x14ac:dyDescent="0.25">
      <c r="B23" s="32"/>
      <c r="C23" s="32"/>
      <c r="D23" s="32"/>
      <c r="E23" s="32"/>
      <c r="F23" s="32"/>
      <c r="G23" s="32"/>
      <c r="H23" s="32"/>
      <c r="I23" s="32"/>
      <c r="J23" s="32"/>
      <c r="K23" s="32"/>
      <c r="L23" s="30"/>
    </row>
    <row r="24" spans="2:12" x14ac:dyDescent="0.25">
      <c r="B24" s="32"/>
      <c r="C24" s="32"/>
      <c r="D24" s="32"/>
      <c r="E24" s="32"/>
      <c r="F24" s="32"/>
      <c r="G24" s="32"/>
      <c r="H24" s="32"/>
      <c r="I24" s="32"/>
      <c r="J24" s="32"/>
      <c r="K24" s="32"/>
      <c r="L24" s="30"/>
    </row>
    <row r="25" spans="2:12" x14ac:dyDescent="0.25">
      <c r="B25" s="32"/>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ht="15" customHeight="1"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ht="15" customHeight="1" x14ac:dyDescent="0.25">
      <c r="B32" s="30"/>
      <c r="C32" s="30"/>
      <c r="D32" s="30"/>
      <c r="E32" s="33"/>
      <c r="F32" s="30"/>
      <c r="G32" s="30"/>
      <c r="H32" s="30"/>
      <c r="I32" s="30"/>
      <c r="J32" s="30"/>
      <c r="K32" s="30"/>
      <c r="L32" s="30"/>
    </row>
    <row r="33" spans="2:12" x14ac:dyDescent="0.25">
      <c r="B33" s="30"/>
      <c r="C33" s="30"/>
      <c r="D33" s="30"/>
      <c r="E33" s="34"/>
      <c r="F33" s="30"/>
      <c r="G33" s="30"/>
      <c r="H33" s="30"/>
      <c r="I33" s="30"/>
      <c r="J33" s="30"/>
      <c r="K33" s="30"/>
      <c r="L33" s="30"/>
    </row>
    <row r="34" spans="2:12" x14ac:dyDescent="0.25">
      <c r="B34" s="30"/>
      <c r="C34" s="30"/>
      <c r="D34" s="30"/>
      <c r="E34" s="34"/>
      <c r="F34" s="30"/>
      <c r="G34" s="30"/>
      <c r="H34" s="30"/>
      <c r="I34" s="30"/>
      <c r="J34" s="30"/>
      <c r="K34" s="30"/>
      <c r="L34" s="30"/>
    </row>
    <row r="35" spans="2:12" x14ac:dyDescent="0.25">
      <c r="B35" s="30"/>
      <c r="C35" s="30"/>
      <c r="D35" s="30"/>
      <c r="E35" s="34"/>
      <c r="F35" s="30"/>
      <c r="G35" s="30"/>
      <c r="H35" s="30"/>
      <c r="I35" s="30"/>
      <c r="J35" s="30"/>
      <c r="K35" s="30"/>
      <c r="L35" s="30"/>
    </row>
    <row r="36" spans="2:12" x14ac:dyDescent="0.25">
      <c r="B36" s="30"/>
      <c r="C36" s="30"/>
      <c r="D36" s="30"/>
      <c r="E36" s="34"/>
      <c r="F36" s="30"/>
      <c r="G36" s="30"/>
      <c r="H36" s="30"/>
      <c r="I36" s="30"/>
      <c r="J36" s="30"/>
      <c r="K36" s="30"/>
      <c r="L36" s="30"/>
    </row>
    <row r="37" spans="2:12" x14ac:dyDescent="0.25">
      <c r="B37" s="30"/>
      <c r="C37" s="30"/>
      <c r="D37" s="30"/>
      <c r="E37" s="30"/>
      <c r="F37" s="30"/>
      <c r="G37" s="30"/>
      <c r="H37" s="30"/>
      <c r="I37" s="30"/>
      <c r="J37" s="30"/>
      <c r="K37" s="30"/>
      <c r="L37" s="30"/>
    </row>
  </sheetData>
  <mergeCells count="5">
    <mergeCell ref="H12:I12"/>
    <mergeCell ref="B10:D10"/>
    <mergeCell ref="E10:K10"/>
    <mergeCell ref="M6:O6"/>
    <mergeCell ref="B13:B14"/>
  </mergeCells>
  <conditionalFormatting sqref="H13:H14">
    <cfRule type="cellIs" dxfId="15" priority="61" stopIfTrue="1" operator="between">
      <formula>0.66</formula>
      <formula>0.79</formula>
    </cfRule>
    <cfRule type="cellIs" dxfId="14" priority="62" stopIfTrue="1" operator="lessThan">
      <formula>0.66</formula>
    </cfRule>
    <cfRule type="cellIs" dxfId="13" priority="63" stopIfTrue="1" operator="between">
      <formula>0.8</formula>
      <formula>1</formula>
    </cfRule>
  </conditionalFormatting>
  <conditionalFormatting sqref="H13:H14">
    <cfRule type="expression" dxfId="12" priority="60">
      <formula>ISERROR(H13)</formula>
    </cfRule>
  </conditionalFormatting>
  <conditionalFormatting sqref="H13:H14">
    <cfRule type="cellIs" dxfId="11" priority="57" stopIfTrue="1" operator="between">
      <formula>0.66</formula>
      <formula>0.79</formula>
    </cfRule>
    <cfRule type="cellIs" dxfId="10" priority="58" stopIfTrue="1" operator="lessThan">
      <formula>0.66</formula>
    </cfRule>
    <cfRule type="cellIs" dxfId="9" priority="59" stopIfTrue="1" operator="greaterThanOrEqual">
      <formula>0.8</formula>
    </cfRule>
  </conditionalFormatting>
  <conditionalFormatting sqref="I13:I14">
    <cfRule type="containsText" dxfId="8" priority="16" operator="containsText" text="Critico">
      <formula>NOT(ISERROR(SEARCH("Critico",I13)))</formula>
    </cfRule>
    <cfRule type="containsText" dxfId="7" priority="17" operator="containsText" text="Satisfactorio">
      <formula>NOT(ISERROR(SEARCH("Satisfactorio",I13)))</formula>
    </cfRule>
    <cfRule type="containsText" dxfId="6" priority="18" operator="containsText" text="Medio">
      <formula>NOT(ISERROR(SEARCH("Medio",I13)))</formula>
    </cfRule>
  </conditionalFormatting>
  <conditionalFormatting sqref="B13:D14">
    <cfRule type="containsText" dxfId="5" priority="13" operator="containsText" text="Critico">
      <formula>NOT(ISERROR(SEARCH("Critico",B13)))</formula>
    </cfRule>
    <cfRule type="containsText" dxfId="4" priority="14" operator="containsText" text="Satisfactorio">
      <formula>NOT(ISERROR(SEARCH("Satisfactorio",B13)))</formula>
    </cfRule>
    <cfRule type="containsText" dxfId="3" priority="15" operator="containsText" text="Medio">
      <formula>NOT(ISERROR(SEARCH("Medio",B13)))</formula>
    </cfRule>
  </conditionalFormatting>
  <conditionalFormatting sqref="G13:G14">
    <cfRule type="containsText" dxfId="2" priority="7" operator="containsText" text="Critico">
      <formula>NOT(ISERROR(SEARCH("Critico",G13)))</formula>
    </cfRule>
    <cfRule type="containsText" dxfId="1" priority="8" operator="containsText" text="Satisfactorio">
      <formula>NOT(ISERROR(SEARCH("Satisfactorio",G13)))</formula>
    </cfRule>
    <cfRule type="containsText" dxfId="0" priority="9"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Ficha Técnica Formul eficacia</vt:lpstr>
      <vt:lpstr>Ficha T Seguimiento</vt:lpstr>
      <vt:lpstr>'Ficha Técnica Formul eficacia'!Print_Area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2018-03-22T16:48:41Z</cp:lastPrinted>
  <dcterms:created xsi:type="dcterms:W3CDTF">2017-09-28T15:09:54Z</dcterms:created>
  <dcterms:modified xsi:type="dcterms:W3CDTF">2019-08-05T21:43:34Z</dcterms:modified>
</cp:coreProperties>
</file>