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6. DESARROLLO ECONÓMICO Y COMPETITIVIDAD\"/>
    </mc:Choice>
  </mc:AlternateContent>
  <xr:revisionPtr revIDLastSave="0" documentId="13_ncr:1_{B25198CD-13FB-438D-B51F-348B2D3E1452}" xr6:coauthVersionLast="36" xr6:coauthVersionMax="36" xr10:uidLastSave="{00000000-0000-0000-0000-000000000000}"/>
  <bookViews>
    <workbookView xWindow="0" yWindow="0" windowWidth="21600" windowHeight="9525" tabRatio="716" activeTab="1" xr2:uid="{00000000-000D-0000-FFFF-FFFF00000000}"/>
  </bookViews>
  <sheets>
    <sheet name="Ficha Ténica de formulación 2" sheetId="3" r:id="rId1"/>
    <sheet name="Ficha T Seguimiento 2" sheetId="4" r:id="rId2"/>
  </sheets>
  <calcPr calcId="191029"/>
</workbook>
</file>

<file path=xl/calcChain.xml><?xml version="1.0" encoding="utf-8"?>
<calcChain xmlns="http://schemas.openxmlformats.org/spreadsheetml/2006/main">
  <c r="G15" i="4" l="1"/>
  <c r="H15" i="4" s="1"/>
  <c r="I15" i="4" s="1"/>
  <c r="F14" i="4"/>
  <c r="E14" i="4"/>
  <c r="G13" i="4"/>
  <c r="H13" i="4" s="1"/>
  <c r="I13" i="4" s="1"/>
  <c r="G24" i="4"/>
  <c r="H24" i="4" s="1"/>
  <c r="I24" i="4" s="1"/>
  <c r="G23" i="4"/>
  <c r="H23" i="4" s="1"/>
  <c r="I23" i="4" s="1"/>
  <c r="G22" i="4"/>
  <c r="H22" i="4" s="1"/>
  <c r="I22" i="4" s="1"/>
  <c r="G21" i="4"/>
  <c r="H21" i="4" s="1"/>
  <c r="I21" i="4" s="1"/>
  <c r="G20" i="4"/>
  <c r="H20" i="4"/>
  <c r="I20" i="4" s="1"/>
  <c r="G19" i="4"/>
  <c r="H19" i="4" s="1"/>
  <c r="I19" i="4" s="1"/>
  <c r="G18" i="4"/>
  <c r="H18" i="4" s="1"/>
  <c r="I18" i="4" s="1"/>
  <c r="G17" i="4"/>
  <c r="H17" i="4" s="1"/>
  <c r="I17" i="4" s="1"/>
  <c r="G14" i="4" l="1"/>
  <c r="H14" i="4" s="1"/>
  <c r="I1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200-000001000000}">
      <text>
        <r>
          <rPr>
            <sz val="11"/>
            <color rgb="FF000000"/>
            <rFont val="Calibri"/>
          </rPr>
          <t>se refiere al contexto de medición, es decir, bajo que enfoque está dado el indicador que se está registrando; por lo cual, seleccione con una “X”, en:</t>
        </r>
      </text>
    </comment>
    <comment ref="F14" authorId="0" shapeId="0" xr:uid="{00000000-0006-0000-0200-00000200000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200-000003000000}">
      <text>
        <r>
          <rPr>
            <sz val="11"/>
            <color rgb="FF000000"/>
            <rFont val="Calibri"/>
          </rPr>
          <t>se refiere al campo que ayudará al control documental de los indicadores; por lo cual, diligencie considerando que:</t>
        </r>
      </text>
    </comment>
    <comment ref="B16" authorId="0" shapeId="0" xr:uid="{00000000-0006-0000-0200-000004000000}">
      <text>
        <r>
          <rPr>
            <sz val="11"/>
            <color rgb="FF000000"/>
            <rFont val="Calibri"/>
          </rPr>
          <t>si el indicador corresponde a un indicador de producto o resultado del Plan de Desarrollo vigente.</t>
        </r>
      </text>
    </comment>
    <comment ref="F16" authorId="0" shapeId="0" xr:uid="{00000000-0006-0000-0200-000005000000}">
      <text>
        <r>
          <rPr>
            <sz val="11"/>
            <color rgb="FF000000"/>
            <rFont val="Calibri"/>
          </rPr>
          <t xml:space="preserve">si el indicador expresa el logro de los objetivos, metas y resultados de un proceso, plan, programa, proyecto o política. (DANE)
</t>
        </r>
      </text>
    </comment>
    <comment ref="B17" authorId="0" shapeId="0" xr:uid="{00000000-0006-0000-0200-000006000000}">
      <text>
        <r>
          <rPr>
            <sz val="11"/>
            <color rgb="FF000000"/>
            <rFont val="Calibri"/>
          </rPr>
          <t>si el indicador corresponde a la medición de un Proceso determinado en el Modelo de Operación por Procesos - MOP de la Entidad.</t>
        </r>
      </text>
    </comment>
    <comment ref="F17" authorId="0" shapeId="0" xr:uid="{00000000-0006-0000-0200-000007000000}">
      <text>
        <r>
          <rPr>
            <sz val="11"/>
            <color rgb="FF000000"/>
            <rFont val="Calibri"/>
          </rPr>
          <t>si el indicador permite establecer la relación de productividad en el uso de los recursos. (DANE)</t>
        </r>
      </text>
    </comment>
    <comment ref="B18" authorId="0" shapeId="0" xr:uid="{00000000-0006-0000-0200-000008000000}">
      <text>
        <r>
          <rPr>
            <sz val="11"/>
            <color rgb="FF000000"/>
            <rFont val="Calibri"/>
          </rPr>
          <t>si el indicador corresponde a la medición de un trámite o un servicio priorizado por la entidad.</t>
        </r>
      </text>
    </comment>
    <comment ref="F18" authorId="0" shapeId="0" xr:uid="{00000000-0006-0000-0200-00000900000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200-00000A00000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200-00000B000000}">
      <text>
        <r>
          <rPr>
            <sz val="11"/>
            <color rgb="FF000000"/>
            <rFont val="Calibri"/>
          </rPr>
          <t>Diligenciar otra  clasificación para el indicador, por ejemplo:indicadores de gestión, estatégicos, tácticos, insumos, productos y resultado.</t>
        </r>
      </text>
    </comment>
    <comment ref="B21" authorId="0" shapeId="0" xr:uid="{00000000-0006-0000-0200-00000C000000}">
      <text>
        <r>
          <rPr>
            <sz val="11"/>
            <color rgb="FF000000"/>
            <rFont val="Calibri"/>
          </rPr>
          <t>pretende identificar a mayor detalle el contexto donde se realiza la medición del indicador; diligencie en el campo:</t>
        </r>
      </text>
    </comment>
    <comment ref="B23" authorId="0" shapeId="0" xr:uid="{00000000-0006-0000-0200-00000D000000}">
      <text>
        <r>
          <rPr>
            <sz val="11"/>
            <color rgb="FF000000"/>
            <rFont val="Calibri"/>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200-00000E00000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200-00000F00000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xr:uid="{00000000-0006-0000-0200-00001000000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200-000011000000}">
      <text>
        <r>
          <rPr>
            <sz val="11"/>
            <color rgb="FF000000"/>
            <rFont val="Calibri"/>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200-000012000000}">
      <text>
        <r>
          <rPr>
            <sz val="11"/>
            <color rgb="FF000000"/>
            <rFont val="Calibri"/>
          </rPr>
          <t>Se diligencia la expresión verbal, precisa y concreta que identifica el indicador.</t>
        </r>
      </text>
    </comment>
    <comment ref="B38" authorId="0" shapeId="0" xr:uid="{00000000-0006-0000-0200-000013000000}">
      <text>
        <r>
          <rPr>
            <sz val="11"/>
            <color rgb="FF000000"/>
            <rFont val="Calibri"/>
          </rPr>
          <t xml:space="preserve">Se especifican el término abreviado que representa el nombre del indicador. De ser complejo o no ser posible, se diligencia no aplica. </t>
        </r>
      </text>
    </comment>
    <comment ref="B39" authorId="0" shapeId="0" xr:uid="{00000000-0006-0000-0200-000014000000}">
      <text>
        <r>
          <rPr>
            <sz val="11"/>
            <color rgb="FF000000"/>
            <rFont val="Calibri"/>
          </rPr>
          <t xml:space="preserve">Se diligencia la explicación conceptual de cada uno de los términos utilizados en el indicador. </t>
        </r>
      </text>
    </comment>
    <comment ref="B40" authorId="0" shapeId="0" xr:uid="{00000000-0006-0000-0200-000015000000}">
      <text>
        <r>
          <rPr>
            <sz val="11"/>
            <color rgb="FF000000"/>
            <rFont val="Calibri"/>
          </rPr>
          <t>Se diligencia el propósito que se persigue con la medición del indicador, es decir, la finalidad e importancia del indicador.</t>
        </r>
      </text>
    </comment>
    <comment ref="B41" authorId="0" shapeId="0" xr:uid="{00000000-0006-0000-0200-000016000000}">
      <text>
        <r>
          <rPr>
            <sz val="11"/>
            <color rgb="FF000000"/>
            <rFont val="Calibri"/>
          </rPr>
          <t xml:space="preserve">Se registra una explicación técnica sobre los pasos que se deben realizar para la obtención de los datos y del cálculo del indicador.
</t>
        </r>
      </text>
    </comment>
    <comment ref="B42" authorId="0" shapeId="0" xr:uid="{00000000-0006-0000-0200-000017000000}">
      <text>
        <r>
          <rPr>
            <sz val="11"/>
            <color rgb="FF000000"/>
            <rFont val="Calibri"/>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200-000018000000}">
      <text>
        <r>
          <rPr>
            <sz val="11"/>
            <color rgb="FF000000"/>
            <rFont val="Calibri"/>
          </rPr>
          <t>se diligencia el parámetro de referencia para la medición, de acuerdo con la(s) variable(s) establecidas, ejemplo: porcentaje, número, kilo, grados, etc.</t>
        </r>
      </text>
    </comment>
    <comment ref="B44" authorId="0" shapeId="0" xr:uid="{00000000-0006-0000-0200-000019000000}">
      <text>
        <r>
          <rPr>
            <sz val="11"/>
            <color rgb="FF000000"/>
            <rFont val="Calibri"/>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200-00001A000000}">
      <text>
        <r>
          <rPr>
            <sz val="11"/>
            <color rgb="FF000000"/>
            <rFont val="Calibri"/>
          </rPr>
          <t xml:space="preserve">Diligenciar la descripción de cada variable de la fórmula. Se especifica claramente cada una de las variables con su respectiva sigla. </t>
        </r>
      </text>
    </comment>
    <comment ref="B47" authorId="0" shapeId="0" xr:uid="{00000000-0006-0000-0200-00001B000000}">
      <text>
        <r>
          <rPr>
            <sz val="11"/>
            <color rgb="FF000000"/>
            <rFont val="Calibri"/>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200-00001C00000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200-00001D00000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0" authorId="0" shapeId="0" xr:uid="{00000000-0006-0000-0200-00001E000000}">
      <text>
        <r>
          <rPr>
            <sz val="11"/>
            <color rgb="FF000000"/>
            <rFont val="Calibri"/>
          </rPr>
          <t xml:space="preserve">Diligenciar el valor inicial del indicador antes de empezar a ejecutar acciones para su cambio o modificación, especificando el tiempo o periodo de dicha medición. </t>
        </r>
      </text>
    </comment>
    <comment ref="B51" authorId="0" shapeId="0" xr:uid="{00000000-0006-0000-0200-00001F00000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2" authorId="0" shapeId="0" xr:uid="{00000000-0006-0000-0200-00002000000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3" authorId="0" shapeId="0" xr:uid="{00000000-0006-0000-0200-000021000000}">
      <text>
        <r>
          <rPr>
            <sz val="11"/>
            <color rgb="FF000000"/>
            <rFont val="Calibri"/>
          </rPr>
          <t>Se diligencia el organismo  encargado de la elaboración del indicador.</t>
        </r>
      </text>
    </comment>
    <comment ref="B54" authorId="0" shapeId="0" xr:uid="{00000000-0006-0000-0200-000022000000}">
      <text>
        <r>
          <rPr>
            <sz val="11"/>
            <color rgb="FF000000"/>
            <rFont val="Calibri"/>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200-000023000000}">
      <text>
        <r>
          <rPr>
            <sz val="11"/>
            <color rgb="FF000000"/>
            <rFont val="Calibri"/>
          </rPr>
          <t>Se diligencia la fecha en que formula el indicador.</t>
        </r>
      </text>
    </comment>
    <comment ref="H55" authorId="0" shapeId="0" xr:uid="{00000000-0006-0000-0200-000024000000}">
      <text>
        <r>
          <rPr>
            <sz val="11"/>
            <color rgb="FF000000"/>
            <rFont val="Calibri"/>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Ospina, Francisco Javier</author>
  </authors>
  <commentList>
    <comment ref="J15" authorId="0" shapeId="0" xr:uid="{00000000-0006-0000-0300-000001000000}">
      <text>
        <r>
          <rPr>
            <b/>
            <sz val="9"/>
            <color indexed="81"/>
            <rFont val="Tahoma"/>
            <charset val="1"/>
          </rPr>
          <t>Ospina, Francisco Javier:</t>
        </r>
        <r>
          <rPr>
            <sz val="9"/>
            <color indexed="81"/>
            <rFont val="Tahoma"/>
            <charset val="1"/>
          </rPr>
          <t xml:space="preserve">
Ajustar el analisis teniendo en cuenta el periodo de medición.</t>
        </r>
      </text>
    </comment>
  </commentList>
</comments>
</file>

<file path=xl/sharedStrings.xml><?xml version="1.0" encoding="utf-8"?>
<sst xmlns="http://schemas.openxmlformats.org/spreadsheetml/2006/main" count="113" uniqueCount="103">
  <si>
    <t xml:space="preserve">1. IDENTIFICACIÓN </t>
  </si>
  <si>
    <t>Indicador asociado a:</t>
  </si>
  <si>
    <t>Tipo de Indicador</t>
  </si>
  <si>
    <t>Código del Indicador</t>
  </si>
  <si>
    <t>Plan de desarrollo</t>
  </si>
  <si>
    <t>Eficiencia</t>
  </si>
  <si>
    <t>Procesos</t>
  </si>
  <si>
    <t>Eficacia</t>
  </si>
  <si>
    <t>Trámites y servicios</t>
  </si>
  <si>
    <t>Efectividad</t>
  </si>
  <si>
    <t>Otro ¿Cuál?</t>
  </si>
  <si>
    <t>Otro ¿cual?</t>
  </si>
  <si>
    <t xml:space="preserve">Descripción </t>
  </si>
  <si>
    <t>Plan de Desarrollo Municipal</t>
  </si>
  <si>
    <t>Nombre y vigencia :</t>
  </si>
  <si>
    <t>Plan de Desarrollo 2016 - 2019 "Cali progresa contigo"</t>
  </si>
  <si>
    <t>Eje:</t>
  </si>
  <si>
    <t xml:space="preserve">Componente: </t>
  </si>
  <si>
    <t>4.1. Componente: Fomento al emprendimiento</t>
  </si>
  <si>
    <t>Programa:</t>
  </si>
  <si>
    <t>Modelo de operación por procesos</t>
  </si>
  <si>
    <t>Macroproceso:</t>
  </si>
  <si>
    <t>Desarrollo Integral del Territorio</t>
  </si>
  <si>
    <t>Proceso:</t>
  </si>
  <si>
    <t>Desarrollo Económico y Competitividad</t>
  </si>
  <si>
    <t>Subproceso:</t>
  </si>
  <si>
    <t>Servicios Productivos y Comercio Colaborativo</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</si>
  <si>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</si>
  <si>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</si>
  <si>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</si>
  <si>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</si>
  <si>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</si>
  <si>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</si>
  <si>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</si>
  <si>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</si>
  <si>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</si>
  <si>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</si>
  <si>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Sigla o abreviatura*</t>
  </si>
  <si>
    <t>Deficiones y conceptos</t>
  </si>
  <si>
    <t>Objetivo del Indicador</t>
  </si>
  <si>
    <t>Método de Medición</t>
  </si>
  <si>
    <t>Rangos de Cumplimiento</t>
  </si>
  <si>
    <t>Satisfactorio&gt;90%
Medio 70%-90%
Crítico &lt;70%</t>
  </si>
  <si>
    <t>Unidad de Medida</t>
  </si>
  <si>
    <t>Fórmula</t>
  </si>
  <si>
    <t>Definición de Variables de la Fórmula</t>
  </si>
  <si>
    <t>Valores de Referencia*</t>
  </si>
  <si>
    <t>Desagregación temática*</t>
  </si>
  <si>
    <t>Desagregación geográfica*</t>
  </si>
  <si>
    <t xml:space="preserve">Línea de Base </t>
  </si>
  <si>
    <t>Periodicidad de  medición (Mes/trimestre/Semestre/Anual)</t>
  </si>
  <si>
    <t>Fuente de los Datos</t>
  </si>
  <si>
    <t xml:space="preserve">Responsable </t>
  </si>
  <si>
    <t>Secretaría de Desarrollo Económico - Líder del proceso Desarrollo Económico y Competitividad</t>
  </si>
  <si>
    <t>Observaciones</t>
  </si>
  <si>
    <t>Fecha de elaboración de la Ficha  Técnica</t>
  </si>
  <si>
    <t>Fecha de actualización de la Ficha  Técnica</t>
  </si>
  <si>
    <t>* Si aplica</t>
  </si>
  <si>
    <t>% Cumplimiento</t>
  </si>
  <si>
    <t>verde</t>
  </si>
  <si>
    <t xml:space="preserve">&gt; </t>
  </si>
  <si>
    <t>amarillo</t>
  </si>
  <si>
    <t xml:space="preserve">entre </t>
  </si>
  <si>
    <t>70% y 90%</t>
  </si>
  <si>
    <t>Rojo</t>
  </si>
  <si>
    <t>&lt;</t>
  </si>
  <si>
    <t>Vigencia 
(Año del seguiminto)</t>
  </si>
  <si>
    <t>Periodicidad de  medición (Mes/trimestre/Semestre/Año)</t>
  </si>
  <si>
    <t>Meta según Periodicidad de medición</t>
  </si>
  <si>
    <t>Resultado del Indicador</t>
  </si>
  <si>
    <t>% de Cumplimiento de la meta</t>
  </si>
  <si>
    <t>Análisis y Observaciones</t>
  </si>
  <si>
    <t>Mejora</t>
  </si>
  <si>
    <t>enero a junio</t>
  </si>
  <si>
    <t>enero a diciembre</t>
  </si>
  <si>
    <t>4. Cali Emprendedora y Pujante</t>
  </si>
  <si>
    <t xml:space="preserve">4.1.2. Programa: Emprendimientos innovadores y de alto </t>
  </si>
  <si>
    <t>Porcentaje de unidades productivas que logran superar la fase de ideación.</t>
  </si>
  <si>
    <t>No aplica.</t>
  </si>
  <si>
    <t>Realizar seguimiento al número de unidades productivas que logran avanzar de fase.</t>
  </si>
  <si>
    <r>
      <t xml:space="preserve">1. Número de capacitaciones realizadas a unidades productivas para el desarrollo de emprendimientos en etapa de ideación. 
</t>
    </r>
    <r>
      <rPr>
        <sz val="11"/>
        <rFont val="Arial"/>
      </rPr>
      <t>2. Total de emprendimientos que gracias a las capacitaciones logran avanzar de la fase de ideación a la fase de arranque.</t>
    </r>
  </si>
  <si>
    <t xml:space="preserve">Porcentaje. </t>
  </si>
  <si>
    <t>V2/V1</t>
  </si>
  <si>
    <t>V1: Número de unidades productivas que logran avanzar de fase de ideación a fase de arranque.</t>
  </si>
  <si>
    <t xml:space="preserve">Semestral </t>
  </si>
  <si>
    <t>Porcentaje de unidades productivas que logran avanzar de fase de ideación a fase de arranque.</t>
  </si>
  <si>
    <t>V1= Número de unidades productivas que logran avanzar de fase de ideación a fase de arranque.</t>
  </si>
  <si>
    <t>V2=  Número de unidades productivas en fase de ideación que son orientadas</t>
  </si>
  <si>
    <t>V2: Número de unidades productivas caracterizadas en fase de ideación que reciben orientación.</t>
  </si>
  <si>
    <t>MMDI02.03.18.FT.06</t>
  </si>
  <si>
    <t>x</t>
  </si>
  <si>
    <t>No aplica</t>
  </si>
  <si>
    <t>14/jun/2018</t>
  </si>
  <si>
    <t>Ninguna</t>
  </si>
  <si>
    <t xml:space="preserve"> Linea base en construccion</t>
  </si>
  <si>
    <r>
      <t>1. Población en general: Habitantes del municipio de Santiago de Cali.</t>
    </r>
    <r>
      <rPr>
        <sz val="11"/>
        <rFont val="Arial"/>
      </rPr>
      <t xml:space="preserve">
2. Proyectos realizados e implementados: Proyectos de la Secretaria de Desarrollo Económico.
3. Ciclo de Desarrollo Empresarial</t>
    </r>
    <r>
      <rPr>
        <sz val="11"/>
        <rFont val="Arial"/>
        <family val="2"/>
      </rPr>
      <t xml:space="preserve">: Serie de fases del Sistema de Desarrollo Empresarial. </t>
    </r>
    <r>
      <rPr>
        <sz val="11"/>
        <color rgb="FFFF0000"/>
        <rFont val="Arial"/>
      </rPr>
      <t xml:space="preserve">
</t>
    </r>
    <r>
      <rPr>
        <sz val="11"/>
        <rFont val="Arial"/>
      </rPr>
      <t xml:space="preserve">4. Fases del ciclo de Desarrollo Empresarial: Ideacion, Arranque, Crecimiento y Consolidación. </t>
    </r>
    <r>
      <rPr>
        <sz val="11"/>
        <color rgb="FFFF0000"/>
        <rFont val="Arial"/>
      </rPr>
      <t xml:space="preserve">
</t>
    </r>
    <r>
      <rPr>
        <sz val="11"/>
        <rFont val="Arial"/>
      </rPr>
      <t>5. Unidades productivas: Empresas y iniciativas de creación de negocios que opera de manera formal o informal, en los que participan personas de Santiago de Cali que buscan incrementar su formacion y sus productos.</t>
    </r>
    <r>
      <rPr>
        <sz val="11"/>
        <color rgb="FFFF0000"/>
        <rFont val="Arial"/>
      </rPr>
      <t xml:space="preserve">
</t>
    </r>
    <r>
      <rPr>
        <sz val="11"/>
        <rFont val="Arial"/>
      </rPr>
      <t xml:space="preserve">6. Índice de superación de la fase de ideación: Numero de beneficiarios que logran avanzar de la fase de ideación a la fase de arranque a través de una venta. </t>
    </r>
  </si>
  <si>
    <t>Reporte de unidades productivas de los proyectos de la Secretaría de Desarrollo Económico ejecutados por el Área de Desarrollo Empresarial logran cumplir el índice de superación de la fase de ideación.</t>
  </si>
  <si>
    <t>No se había realizado contratación de operadores</t>
  </si>
  <si>
    <t>Agilizar los procesos de contratación, realizar capacitaciones a los equipos de trabajo de la Secretaría, desde los directivos hasta los equipos técnicos, para mejorar la implementación del principio de planeación.</t>
  </si>
  <si>
    <t>Las unidades productivas recibieron acompañamiento en procesos de ideación desde Prospera (22) Aguablanca, proyectos de situado fiscal (1650) y proyecto de víctimas del conflicto armado (60). Dado que los proyectos de ideación de situado fiscal finalizaron en diciembre, se evaluará en enero el reporte de ventas de las unidades productivas acompañadas (más del 90% de las unidades productivas atendidas). Se reporta hasta la fecha el avance de 50 emprendedores de la comuna 4, 60 víctimas del conflicto armado que reciben insumos para la comercialización de sus productos y los 22 emprendimientos de Prospera atendidos en Ideación</t>
  </si>
  <si>
    <t>Lograr que el proceso de contratacion quede  adjudicado.</t>
  </si>
  <si>
    <t>julio a diciembre</t>
  </si>
  <si>
    <t xml:space="preserve">
Este objetivo se logró a través de la gestión en dos proyectos: el primero tiene que ver con semilleros de emprendimiento e innovación que le apuntaba a fortalecer las capacidades de emprendimiento de 36 grupos de personas que conformaban equipos para construir productos de base digital. El segundo está relacionado con un proyecto denominado "mecanismos de financiación" en la que se promovía el acceso a capital para la creación de proyectos de emprendimiento.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</si>
</sst>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font>
      <sz val="11"/>
      <color rgb="FF000000"/>
      <name val="Calibri"/>
    </font>
    <font>
      <sz val="11"/>
      <color rgb="FF000000"/>
      <name val="Arial"/>
    </font>
    <font>
      <sz val="11"/>
      <name val="Calibri"/>
    </font>
    <font>
      <b/>
      <sz val="16"/>
      <color rgb="FFFFFFFF"/>
      <name val="Arial"/>
    </font>
    <font>
      <b/>
      <sz val="11"/>
      <color rgb="FFFFFFFF"/>
      <name val="Arial"/>
    </font>
    <font>
      <b/>
      <sz val="13"/>
      <color rgb="FF000000"/>
      <name val="Arial"/>
    </font>
    <font>
      <b/>
      <sz val="11"/>
      <name val="Arial"/>
    </font>
    <font>
      <sz val="11"/>
      <name val="Arial"/>
    </font>
    <font>
      <b/>
      <sz val="11"/>
      <color rgb="FF000000"/>
      <name val="Arial"/>
    </font>
    <font>
      <sz val="11"/>
      <color rgb="FFFF0000"/>
      <name val="Arial"/>
    </font>
    <font>
      <b/>
      <sz val="12"/>
      <color rgb="FF000000"/>
      <name val="Calibri"/>
    </font>
    <font>
      <b/>
      <sz val="12"/>
      <color rgb="FFFFFFFF"/>
      <name val="Arial"/>
    </font>
    <font>
      <b/>
      <sz val="12"/>
      <color rgb="FF000000"/>
      <name val="Arial"/>
    </font>
    <font>
      <b/>
      <sz val="9"/>
      <name val="Arial"/>
    </font>
    <font>
      <sz val="11"/>
      <name val="Arial"/>
      <family val="2"/>
    </font>
    <font>
      <sz val="11"/>
      <color rgb="FF000000"/>
      <name val="Arial"/>
      <family val="2"/>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D3F5F7"/>
        <bgColor rgb="FFD3F5F7"/>
      </patternFill>
    </fill>
    <fill>
      <patternFill patternType="solid">
        <fgColor theme="0"/>
        <bgColor indexed="64"/>
      </patternFill>
    </fill>
    <fill>
      <patternFill patternType="solid">
        <fgColor theme="0"/>
        <bgColor rgb="FFFFFF00"/>
      </patternFill>
    </fill>
    <fill>
      <patternFill patternType="solid">
        <fgColor rgb="FFD3F5F7"/>
        <bgColor indexed="64"/>
      </patternFill>
    </fill>
    <fill>
      <patternFill patternType="solid">
        <fgColor rgb="FFFFFF00"/>
        <bgColor indexed="64"/>
      </patternFill>
    </fill>
  </fills>
  <borders count="6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hair">
        <color rgb="FF000000"/>
      </left>
      <right style="hair">
        <color rgb="FF000000"/>
      </right>
      <top style="thin">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dotted">
        <color rgb="FF000000"/>
      </left>
      <right style="dotted">
        <color rgb="FF000000"/>
      </right>
      <top style="medium">
        <color rgb="FF000000"/>
      </top>
      <bottom style="dotted">
        <color rgb="FF000000"/>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diagonal/>
    </border>
    <border>
      <left style="hair">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hair">
        <color rgb="FF000000"/>
      </right>
      <top style="hair">
        <color rgb="FF000000"/>
      </top>
      <bottom/>
      <diagonal/>
    </border>
    <border>
      <left style="thin">
        <color rgb="FF000000"/>
      </left>
      <right style="hair">
        <color rgb="FF000000"/>
      </right>
      <top/>
      <bottom style="hair">
        <color rgb="FF000000"/>
      </bottom>
      <diagonal/>
    </border>
  </borders>
  <cellStyleXfs count="1">
    <xf numFmtId="0" fontId="0" fillId="0" borderId="0"/>
  </cellStyleXfs>
  <cellXfs count="145">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6" fillId="6" borderId="27" xfId="0" applyFont="1" applyFill="1" applyBorder="1" applyAlignment="1">
      <alignment horizontal="left" vertical="center"/>
    </xf>
    <xf numFmtId="0" fontId="0" fillId="0" borderId="0" xfId="0" applyFont="1" applyAlignment="1">
      <alignment horizontal="left" vertical="center"/>
    </xf>
    <xf numFmtId="0" fontId="8" fillId="7" borderId="27" xfId="0" applyFont="1" applyFill="1" applyBorder="1" applyAlignment="1">
      <alignment horizontal="center" vertical="center"/>
    </xf>
    <xf numFmtId="0" fontId="8" fillId="6" borderId="27" xfId="0" applyFont="1" applyFill="1" applyBorder="1" applyAlignment="1">
      <alignment vertical="center"/>
    </xf>
    <xf numFmtId="0" fontId="6" fillId="6" borderId="27" xfId="0" applyFont="1" applyFill="1" applyBorder="1" applyAlignment="1">
      <alignment vertical="center"/>
    </xf>
    <xf numFmtId="0" fontId="8" fillId="6" borderId="27" xfId="0" applyFont="1" applyFill="1" applyBorder="1" applyAlignment="1">
      <alignment horizontal="left" vertical="center" wrapText="1"/>
    </xf>
    <xf numFmtId="0" fontId="1" fillId="0" borderId="29" xfId="0" applyFont="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8" fillId="6" borderId="27" xfId="0" applyFont="1" applyFill="1" applyBorder="1" applyAlignment="1">
      <alignment vertical="center" wrapText="1"/>
    </xf>
    <xf numFmtId="0" fontId="8" fillId="6" borderId="43" xfId="0" applyFont="1" applyFill="1" applyBorder="1" applyAlignment="1">
      <alignment vertical="center" wrapText="1"/>
    </xf>
    <xf numFmtId="0" fontId="8" fillId="6" borderId="44" xfId="0" applyFont="1" applyFill="1" applyBorder="1" applyAlignment="1">
      <alignment vertical="center" wrapText="1"/>
    </xf>
    <xf numFmtId="0" fontId="1" fillId="0" borderId="0" xfId="0" applyFont="1" applyAlignment="1">
      <alignment vertical="center"/>
    </xf>
    <xf numFmtId="0" fontId="0" fillId="9"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8" borderId="17" xfId="0" applyFont="1" applyFill="1" applyBorder="1"/>
    <xf numFmtId="0" fontId="0" fillId="0" borderId="0" xfId="0" applyFont="1"/>
    <xf numFmtId="0" fontId="0" fillId="10" borderId="17" xfId="0" applyFont="1" applyFill="1" applyBorder="1"/>
    <xf numFmtId="0" fontId="0" fillId="0" borderId="31" xfId="0" applyFont="1" applyBorder="1"/>
    <xf numFmtId="0" fontId="13" fillId="7" borderId="28" xfId="0" applyFont="1" applyFill="1" applyBorder="1" applyAlignment="1">
      <alignment horizontal="center" vertical="center" wrapText="1"/>
    </xf>
    <xf numFmtId="9" fontId="7" fillId="0" borderId="50" xfId="0" applyNumberFormat="1" applyFont="1" applyBorder="1" applyAlignment="1">
      <alignment horizontal="center" vertical="center"/>
    </xf>
    <xf numFmtId="0" fontId="7" fillId="0" borderId="50" xfId="0" applyFont="1" applyBorder="1" applyAlignment="1">
      <alignment horizontal="center" vertical="center"/>
    </xf>
    <xf numFmtId="0" fontId="7" fillId="0" borderId="53" xfId="0" applyFont="1" applyBorder="1" applyAlignment="1">
      <alignment horizontal="center" vertical="center"/>
    </xf>
    <xf numFmtId="3" fontId="1" fillId="11" borderId="53" xfId="0" applyNumberFormat="1" applyFont="1" applyFill="1" applyBorder="1" applyAlignment="1">
      <alignment horizontal="center" vertical="center"/>
    </xf>
    <xf numFmtId="9" fontId="7" fillId="0" borderId="53" xfId="0" applyNumberFormat="1" applyFont="1" applyBorder="1" applyAlignment="1">
      <alignment horizontal="center" vertical="center"/>
    </xf>
    <xf numFmtId="164" fontId="7" fillId="2" borderId="28" xfId="0" applyNumberFormat="1" applyFont="1" applyFill="1" applyBorder="1" applyAlignment="1">
      <alignment horizontal="center" vertical="center"/>
    </xf>
    <xf numFmtId="165" fontId="0" fillId="0" borderId="0" xfId="0" applyNumberFormat="1" applyFont="1"/>
    <xf numFmtId="0" fontId="0" fillId="0" borderId="0" xfId="0" applyFont="1" applyAlignment="1">
      <alignment vertical="center" wrapText="1"/>
    </xf>
    <xf numFmtId="0" fontId="0" fillId="0" borderId="0" xfId="0" applyFont="1" applyAlignment="1">
      <alignment horizontal="left" vertical="center" wrapText="1"/>
    </xf>
    <xf numFmtId="3" fontId="9" fillId="11" borderId="53" xfId="0" applyNumberFormat="1" applyFont="1" applyFill="1" applyBorder="1" applyAlignment="1">
      <alignment horizontal="center" vertical="center"/>
    </xf>
    <xf numFmtId="0" fontId="0" fillId="12" borderId="0" xfId="0" applyFont="1" applyFill="1" applyAlignment="1">
      <alignment vertical="center" wrapText="1"/>
    </xf>
    <xf numFmtId="0" fontId="0" fillId="13" borderId="17" xfId="0" applyFont="1" applyFill="1" applyBorder="1" applyAlignment="1">
      <alignment vertical="center" wrapText="1"/>
    </xf>
    <xf numFmtId="0" fontId="7" fillId="2" borderId="29" xfId="0" applyFont="1" applyFill="1" applyBorder="1" applyAlignment="1">
      <alignment horizontal="left" vertical="center" wrapText="1"/>
    </xf>
    <xf numFmtId="0" fontId="2" fillId="0" borderId="13" xfId="0" applyFont="1" applyBorder="1"/>
    <xf numFmtId="0" fontId="2" fillId="0" borderId="14" xfId="0" applyFont="1" applyBorder="1"/>
    <xf numFmtId="0" fontId="0" fillId="12" borderId="0" xfId="0" applyFont="1" applyFill="1" applyAlignment="1">
      <alignment vertical="center"/>
    </xf>
    <xf numFmtId="9" fontId="14" fillId="12" borderId="50" xfId="0" applyNumberFormat="1" applyFont="1" applyFill="1" applyBorder="1" applyAlignment="1">
      <alignment horizontal="center" vertical="center"/>
    </xf>
    <xf numFmtId="9" fontId="14" fillId="12" borderId="53" xfId="0" applyNumberFormat="1" applyFont="1" applyFill="1" applyBorder="1" applyAlignment="1">
      <alignment horizontal="center" vertical="center"/>
    </xf>
    <xf numFmtId="0" fontId="13" fillId="7" borderId="29" xfId="0" applyFont="1" applyFill="1" applyBorder="1" applyAlignment="1">
      <alignment horizontal="center" vertical="center" wrapText="1"/>
    </xf>
    <xf numFmtId="0" fontId="15" fillId="14" borderId="54" xfId="0" applyFont="1" applyFill="1" applyBorder="1" applyAlignment="1">
      <alignment horizontal="center" vertical="center" wrapText="1"/>
    </xf>
    <xf numFmtId="0" fontId="13" fillId="7" borderId="55" xfId="0" applyFont="1" applyFill="1" applyBorder="1" applyAlignment="1">
      <alignment horizontal="center" vertical="center" wrapText="1"/>
    </xf>
    <xf numFmtId="3" fontId="14" fillId="11" borderId="53" xfId="0" applyNumberFormat="1" applyFont="1" applyFill="1" applyBorder="1" applyAlignment="1">
      <alignment horizontal="center" vertical="center"/>
    </xf>
    <xf numFmtId="0" fontId="14" fillId="0" borderId="53" xfId="0" applyFont="1" applyBorder="1" applyAlignment="1">
      <alignment horizontal="center" vertical="center" wrapText="1"/>
    </xf>
    <xf numFmtId="0" fontId="7" fillId="0" borderId="50" xfId="0" applyFont="1" applyBorder="1" applyAlignment="1">
      <alignment horizontal="center" vertical="center" wrapText="1"/>
    </xf>
    <xf numFmtId="0" fontId="14" fillId="2" borderId="29" xfId="0" applyFont="1" applyFill="1" applyBorder="1" applyAlignment="1">
      <alignment horizontal="left" vertical="center" wrapText="1"/>
    </xf>
    <xf numFmtId="0" fontId="2" fillId="0" borderId="13" xfId="0" applyFont="1" applyBorder="1"/>
    <xf numFmtId="0" fontId="2" fillId="0" borderId="14" xfId="0" applyFont="1" applyBorder="1"/>
    <xf numFmtId="49" fontId="1" fillId="2" borderId="45" xfId="0" applyNumberFormat="1" applyFont="1" applyFill="1" applyBorder="1" applyAlignment="1">
      <alignment horizontal="left" vertical="center" wrapText="1"/>
    </xf>
    <xf numFmtId="0" fontId="2" fillId="0" borderId="46" xfId="0" applyFont="1" applyBorder="1"/>
    <xf numFmtId="0" fontId="2" fillId="0" borderId="47" xfId="0" applyFont="1" applyBorder="1"/>
    <xf numFmtId="0" fontId="8" fillId="6" borderId="45" xfId="0" applyFont="1" applyFill="1" applyBorder="1" applyAlignment="1">
      <alignment horizontal="center" vertical="center" wrapText="1"/>
    </xf>
    <xf numFmtId="0" fontId="10" fillId="0" borderId="0" xfId="0" applyFont="1" applyAlignment="1">
      <alignment horizontal="left" vertical="center"/>
    </xf>
    <xf numFmtId="0" fontId="0" fillId="0" borderId="0" xfId="0" applyFont="1" applyAlignment="1"/>
    <xf numFmtId="0" fontId="7" fillId="2" borderId="29" xfId="0" applyFont="1" applyFill="1" applyBorder="1" applyAlignment="1">
      <alignment horizontal="left" vertical="center" wrapText="1"/>
    </xf>
    <xf numFmtId="0" fontId="15" fillId="13" borderId="29" xfId="0" applyFont="1" applyFill="1" applyBorder="1" applyAlignment="1">
      <alignment horizontal="left" vertical="center" wrapText="1"/>
    </xf>
    <xf numFmtId="0" fontId="2" fillId="12" borderId="13" xfId="0" applyFont="1" applyFill="1" applyBorder="1"/>
    <xf numFmtId="0" fontId="2" fillId="12" borderId="14" xfId="0" applyFont="1" applyFill="1" applyBorder="1"/>
    <xf numFmtId="9" fontId="1" fillId="0" borderId="29" xfId="0" applyNumberFormat="1" applyFont="1" applyBorder="1" applyAlignment="1">
      <alignment horizontal="left" vertical="center" wrapText="1"/>
    </xf>
    <xf numFmtId="0" fontId="14" fillId="0" borderId="29" xfId="0" applyFont="1" applyBorder="1" applyAlignment="1">
      <alignment horizontal="left" vertical="center" wrapText="1"/>
    </xf>
    <xf numFmtId="49" fontId="1" fillId="2" borderId="45" xfId="0" applyNumberFormat="1" applyFont="1" applyFill="1" applyBorder="1" applyAlignment="1">
      <alignment horizontal="center" vertical="center" wrapText="1"/>
    </xf>
    <xf numFmtId="0" fontId="2" fillId="0" borderId="48"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4" fillId="4" borderId="19" xfId="0" applyFont="1" applyFill="1" applyBorder="1" applyAlignment="1">
      <alignment horizontal="center" vertical="center"/>
    </xf>
    <xf numFmtId="0" fontId="2" fillId="0" borderId="20" xfId="0" applyFont="1" applyBorder="1"/>
    <xf numFmtId="0" fontId="2" fillId="0" borderId="23" xfId="0" applyFont="1" applyBorder="1"/>
    <xf numFmtId="0" fontId="2" fillId="0" borderId="24" xfId="0" applyFont="1" applyBorder="1"/>
    <xf numFmtId="0" fontId="4" fillId="5" borderId="21" xfId="0" applyFont="1" applyFill="1" applyBorder="1" applyAlignment="1">
      <alignment horizontal="center" vertical="center"/>
    </xf>
    <xf numFmtId="0" fontId="2" fillId="0" borderId="22" xfId="0" applyFont="1" applyBorder="1"/>
    <xf numFmtId="0" fontId="2" fillId="0" borderId="25" xfId="0" applyFont="1" applyBorder="1"/>
    <xf numFmtId="0" fontId="2" fillId="0" borderId="26" xfId="0" applyFont="1" applyBorder="1"/>
    <xf numFmtId="0" fontId="1" fillId="0" borderId="29" xfId="0" applyFont="1" applyBorder="1" applyAlignment="1">
      <alignment horizontal="left" vertical="center" wrapText="1"/>
    </xf>
    <xf numFmtId="0" fontId="1" fillId="2" borderId="29" xfId="0" applyFont="1" applyFill="1" applyBorder="1" applyAlignment="1">
      <alignment horizontal="left" vertical="center" wrapText="1"/>
    </xf>
    <xf numFmtId="0" fontId="7" fillId="0" borderId="29" xfId="0" applyFont="1" applyBorder="1" applyAlignment="1">
      <alignment horizontal="left" vertical="center" wrapText="1"/>
    </xf>
    <xf numFmtId="0" fontId="8" fillId="6" borderId="35" xfId="0" applyFont="1" applyFill="1" applyBorder="1" applyAlignment="1">
      <alignment vertical="center" wrapText="1"/>
    </xf>
    <xf numFmtId="0" fontId="2" fillId="0" borderId="36" xfId="0" applyFont="1" applyBorder="1"/>
    <xf numFmtId="0" fontId="6" fillId="6" borderId="39" xfId="0" applyFont="1" applyFill="1" applyBorder="1" applyAlignment="1">
      <alignment horizontal="left" vertical="center"/>
    </xf>
    <xf numFmtId="0" fontId="2" fillId="0" borderId="38" xfId="0" applyFont="1" applyBorder="1"/>
    <xf numFmtId="0" fontId="6" fillId="6" borderId="35" xfId="0" applyFont="1" applyFill="1" applyBorder="1" applyAlignment="1">
      <alignment horizontal="left" vertical="center" wrapText="1"/>
    </xf>
    <xf numFmtId="0" fontId="3" fillId="3" borderId="40" xfId="0" applyFont="1" applyFill="1" applyBorder="1" applyAlignment="1">
      <alignment horizontal="center" vertical="center"/>
    </xf>
    <xf numFmtId="0" fontId="2" fillId="0" borderId="41" xfId="0" applyFont="1" applyBorder="1"/>
    <xf numFmtId="0" fontId="2" fillId="0" borderId="42" xfId="0" applyFont="1" applyBorder="1"/>
    <xf numFmtId="0" fontId="8" fillId="7" borderId="29" xfId="0" applyFont="1" applyFill="1" applyBorder="1" applyAlignment="1">
      <alignment horizontal="center" vertical="center"/>
    </xf>
    <xf numFmtId="0" fontId="8" fillId="2" borderId="29" xfId="0" applyFont="1" applyFill="1" applyBorder="1" applyAlignment="1">
      <alignment horizontal="left" vertical="center"/>
    </xf>
    <xf numFmtId="0" fontId="2" fillId="0" borderId="30" xfId="0" applyFont="1" applyBorder="1"/>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0" fillId="0" borderId="29" xfId="0" applyFont="1" applyBorder="1" applyAlignment="1">
      <alignment horizontal="center" vertical="center"/>
    </xf>
    <xf numFmtId="0" fontId="6" fillId="2" borderId="29" xfId="0" applyFont="1" applyFill="1" applyBorder="1" applyAlignment="1">
      <alignment horizontal="left" vertical="center"/>
    </xf>
    <xf numFmtId="0" fontId="7" fillId="2" borderId="29" xfId="0" applyFont="1" applyFill="1" applyBorder="1" applyAlignment="1">
      <alignment horizontal="left" vertical="center"/>
    </xf>
    <xf numFmtId="0" fontId="5" fillId="7" borderId="19" xfId="0" applyFont="1" applyFill="1" applyBorder="1" applyAlignment="1">
      <alignment horizontal="center" vertical="center"/>
    </xf>
    <xf numFmtId="0" fontId="2" fillId="0" borderId="33" xfId="0" applyFont="1" applyBorder="1"/>
    <xf numFmtId="0" fontId="2" fillId="0" borderId="34" xfId="0" applyFont="1" applyBorder="1"/>
    <xf numFmtId="0" fontId="2" fillId="0" borderId="37" xfId="0" applyFont="1" applyBorder="1"/>
    <xf numFmtId="0" fontId="8" fillId="2" borderId="29" xfId="0" applyFont="1" applyFill="1" applyBorder="1" applyAlignment="1">
      <alignment horizontal="left" vertical="center" wrapText="1"/>
    </xf>
    <xf numFmtId="0" fontId="15" fillId="0" borderId="29" xfId="0" applyFont="1" applyBorder="1" applyAlignment="1">
      <alignment horizontal="left" vertical="center" wrapText="1"/>
    </xf>
    <xf numFmtId="0" fontId="0" fillId="0" borderId="0" xfId="0" applyFont="1" applyAlignment="1">
      <alignment horizontal="center" vertical="center"/>
    </xf>
    <xf numFmtId="0" fontId="11" fillId="3" borderId="29" xfId="0" applyFont="1" applyFill="1" applyBorder="1" applyAlignment="1">
      <alignment horizontal="left" vertical="center"/>
    </xf>
    <xf numFmtId="0" fontId="12" fillId="2" borderId="29" xfId="0" applyFont="1" applyFill="1" applyBorder="1" applyAlignment="1">
      <alignment horizontal="center" vertical="center" wrapText="1"/>
    </xf>
    <xf numFmtId="0" fontId="13" fillId="7" borderId="13" xfId="0" applyFont="1" applyFill="1" applyBorder="1" applyAlignment="1">
      <alignment horizontal="center" vertical="center" wrapText="1"/>
    </xf>
    <xf numFmtId="1" fontId="7" fillId="0" borderId="49" xfId="0" applyNumberFormat="1" applyFont="1" applyBorder="1" applyAlignment="1">
      <alignment horizontal="center" vertical="center"/>
    </xf>
    <xf numFmtId="0" fontId="2" fillId="0" borderId="50" xfId="0" applyFont="1" applyBorder="1"/>
    <xf numFmtId="0" fontId="7" fillId="0" borderId="56" xfId="0" applyFont="1" applyBorder="1" applyAlignment="1">
      <alignment horizontal="center" vertical="center" wrapText="1"/>
    </xf>
    <xf numFmtId="0" fontId="7" fillId="0" borderId="51" xfId="0" applyFont="1" applyBorder="1" applyAlignment="1">
      <alignment horizontal="center" vertical="center" wrapText="1"/>
    </xf>
    <xf numFmtId="9" fontId="7" fillId="0" borderId="56" xfId="0" applyNumberFormat="1" applyFont="1" applyBorder="1" applyAlignment="1">
      <alignment horizontal="center" vertical="center"/>
    </xf>
    <xf numFmtId="9" fontId="7" fillId="0" borderId="51" xfId="0" applyNumberFormat="1" applyFont="1" applyBorder="1" applyAlignment="1">
      <alignment horizontal="center" vertical="center"/>
    </xf>
    <xf numFmtId="3" fontId="1" fillId="11" borderId="56" xfId="0" applyNumberFormat="1" applyFont="1" applyFill="1" applyBorder="1" applyAlignment="1">
      <alignment horizontal="center" vertical="center" wrapText="1"/>
    </xf>
    <xf numFmtId="3" fontId="1" fillId="11" borderId="51" xfId="0" applyNumberFormat="1" applyFont="1" applyFill="1" applyBorder="1" applyAlignment="1">
      <alignment horizontal="center" vertical="center" wrapText="1"/>
    </xf>
    <xf numFmtId="3" fontId="1" fillId="11" borderId="56" xfId="0" applyNumberFormat="1" applyFont="1" applyFill="1" applyBorder="1" applyAlignment="1">
      <alignment horizontal="center" vertical="center"/>
    </xf>
    <xf numFmtId="3" fontId="1" fillId="11" borderId="51" xfId="0" applyNumberFormat="1" applyFont="1" applyFill="1" applyBorder="1" applyAlignment="1">
      <alignment horizontal="center" vertical="center"/>
    </xf>
    <xf numFmtId="9" fontId="7" fillId="0" borderId="57" xfId="0" applyNumberFormat="1" applyFont="1" applyBorder="1" applyAlignment="1">
      <alignment horizontal="center" vertical="center"/>
    </xf>
    <xf numFmtId="9" fontId="7" fillId="0" borderId="58" xfId="0" applyNumberFormat="1" applyFont="1" applyBorder="1" applyAlignment="1">
      <alignment horizontal="center" vertical="center"/>
    </xf>
    <xf numFmtId="164" fontId="7" fillId="2" borderId="59" xfId="0" applyNumberFormat="1" applyFont="1" applyFill="1" applyBorder="1" applyAlignment="1">
      <alignment horizontal="center" vertical="center"/>
    </xf>
    <xf numFmtId="164" fontId="7" fillId="2" borderId="52" xfId="0" applyNumberFormat="1" applyFont="1" applyFill="1" applyBorder="1" applyAlignment="1">
      <alignment horizontal="center" vertical="center"/>
    </xf>
    <xf numFmtId="0" fontId="7" fillId="0" borderId="60" xfId="0" applyFont="1" applyBorder="1" applyAlignment="1">
      <alignment horizontal="center" vertical="center"/>
    </xf>
    <xf numFmtId="0" fontId="7" fillId="0" borderId="61" xfId="0" applyFont="1" applyBorder="1" applyAlignment="1">
      <alignment horizontal="center" vertical="center"/>
    </xf>
    <xf numFmtId="0" fontId="14" fillId="15" borderId="56" xfId="0" applyFont="1" applyFill="1" applyBorder="1" applyAlignment="1">
      <alignment horizontal="center" vertical="center" wrapText="1"/>
    </xf>
    <xf numFmtId="0" fontId="14" fillId="15" borderId="51" xfId="0" applyFont="1" applyFill="1" applyBorder="1" applyAlignment="1">
      <alignment horizontal="center" vertical="center" wrapText="1"/>
    </xf>
  </cellXfs>
  <cellStyles count="1">
    <cellStyle name="Normal" xfId="0" builtinId="0"/>
  </cellStyles>
  <dxfs count="44">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CO"/>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'Ficha T Seguimiento 2'!$C$13:$C$24</c:f>
              <c:strCache>
                <c:ptCount val="3"/>
                <c:pt idx="0">
                  <c:v>enero a junio</c:v>
                </c:pt>
                <c:pt idx="1">
                  <c:v>julio a diciembre</c:v>
                </c:pt>
                <c:pt idx="2">
                  <c:v>enero a diciembre</c:v>
                </c:pt>
              </c:strCache>
            </c:strRef>
          </c:cat>
          <c:val>
            <c:numRef>
              <c:f>'Ficha T Seguimiento 2'!$D$13:$D$24</c:f>
              <c:numCache>
                <c:formatCode>0%</c:formatCode>
                <c:ptCount val="12"/>
                <c:pt idx="0">
                  <c:v>0.2</c:v>
                </c:pt>
                <c:pt idx="1">
                  <c:v>0.38</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7B6-4913-B399-860BF3D15D0F}"/>
            </c:ext>
          </c:extLst>
        </c:ser>
        <c:ser>
          <c:idx val="1"/>
          <c:order val="1"/>
          <c:spPr>
            <a:solidFill>
              <a:srgbClr val="0070C0"/>
            </a:solidFill>
          </c:spPr>
          <c:invertIfNegative val="1"/>
          <c:cat>
            <c:strRef>
              <c:f>'Ficha T Seguimiento 2'!$C$13:$C$24</c:f>
              <c:strCache>
                <c:ptCount val="3"/>
                <c:pt idx="0">
                  <c:v>enero a junio</c:v>
                </c:pt>
                <c:pt idx="1">
                  <c:v>julio a diciembre</c:v>
                </c:pt>
                <c:pt idx="2">
                  <c:v>enero a diciembre</c:v>
                </c:pt>
              </c:strCache>
            </c:strRef>
          </c:cat>
          <c:val>
            <c:numRef>
              <c:f>'Ficha T Seguimiento 2'!$G$13:$G$24</c:f>
              <c:numCache>
                <c:formatCode>0%</c:formatCode>
                <c:ptCount val="12"/>
                <c:pt idx="0">
                  <c:v>1</c:v>
                </c:pt>
                <c:pt idx="1">
                  <c:v>7.6212471131639717E-2</c:v>
                </c:pt>
                <c:pt idx="2">
                  <c:v>1</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67B6-4913-B399-860BF3D15D0F}"/>
            </c:ext>
          </c:extLst>
        </c:ser>
        <c:dLbls>
          <c:showLegendKey val="0"/>
          <c:showVal val="0"/>
          <c:showCatName val="0"/>
          <c:showSerName val="0"/>
          <c:showPercent val="0"/>
          <c:showBubbleSize val="0"/>
        </c:dLbls>
        <c:gapWidth val="150"/>
        <c:axId val="202791168"/>
        <c:axId val="202801152"/>
      </c:barChart>
      <c:catAx>
        <c:axId val="202791168"/>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202801152"/>
        <c:crosses val="autoZero"/>
        <c:auto val="1"/>
        <c:lblAlgn val="ctr"/>
        <c:lblOffset val="100"/>
        <c:noMultiLvlLbl val="1"/>
      </c:catAx>
      <c:valAx>
        <c:axId val="202801152"/>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202791168"/>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753725" cy="1771650"/>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71475" y="171450"/>
          <a:ext cx="10753725" cy="1771650"/>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ES" sz="800" b="0" i="0">
                  <a:latin typeface="Arial" pitchFamily="34" charset="0"/>
                  <a:ea typeface="+mn-ea"/>
                  <a:cs typeface="Arial" pitchFamily="34" charset="0"/>
                </a:rPr>
                <a:t>FECHA  DE </a:t>
              </a:r>
            </a:p>
            <a:p>
              <a:pPr lvl="0" algn="ctr" rtl="0"/>
              <a:r>
                <a:rPr lang="es-ES" sz="800" b="0" i="0">
                  <a:latin typeface="Arial" pitchFamily="34" charset="0"/>
                  <a:ea typeface="+mn-ea"/>
                  <a:cs typeface="Arial" pitchFamily="34" charset="0"/>
                </a:rPr>
                <a:t>ENTRADA EN </a:t>
              </a:r>
            </a:p>
            <a:p>
              <a:pPr lvl="0" algn="ctr" rtl="0"/>
              <a:r>
                <a:rPr lang="es-ES" sz="800" b="0" i="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a:endParaRPr lang="es-ES" sz="1000">
                <a:latin typeface="Arial" pitchFamily="34" charset="0"/>
                <a:ea typeface="+mn-ea"/>
                <a:cs typeface="Arial" pitchFamily="34" charset="0"/>
              </a:endParaRPr>
            </a:p>
            <a:p>
              <a:pPr lvl="0" algn="ctr"/>
              <a:r>
                <a:rPr lang="es-ES" sz="1200">
                  <a:latin typeface="Arial" pitchFamily="34" charset="0"/>
                  <a:ea typeface="+mn-ea"/>
                  <a:cs typeface="Arial" pitchFamily="34" charset="0"/>
                </a:rPr>
                <a:t>SISTEMAS DE GESTIÓN Y CONTROL </a:t>
              </a:r>
            </a:p>
            <a:p>
              <a:pPr lvl="0" algn="ctr"/>
              <a:r>
                <a:rPr lang="es-ES" sz="1200">
                  <a:latin typeface="Arial" pitchFamily="34" charset="0"/>
                  <a:ea typeface="+mn-ea"/>
                  <a:cs typeface="Arial" pitchFamily="34" charset="0"/>
                </a:rPr>
                <a:t>INTEGRADOS</a:t>
              </a:r>
            </a:p>
            <a:p>
              <a:pPr lvl="0" algn="ctr"/>
              <a:r>
                <a:rPr lang="es-ES" sz="1200">
                  <a:latin typeface="Arial" pitchFamily="34" charset="0"/>
                  <a:ea typeface="+mn-ea"/>
                  <a:cs typeface="Arial" pitchFamily="34" charset="0"/>
                </a:rPr>
                <a:t> (SISTEDA, SGC y MECI)</a:t>
              </a:r>
            </a:p>
            <a:p>
              <a:pPr lvl="0" algn="ctr"/>
              <a:endParaRPr lang="es-ES" sz="1200" b="0" i="0" strike="noStrike">
                <a:solidFill>
                  <a:srgbClr val="000000"/>
                </a:solidFill>
                <a:latin typeface="Arial"/>
                <a:cs typeface="Arial"/>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 </a:t>
              </a:r>
              <a:endParaRPr lang="es-CO" sz="1200">
                <a:latin typeface="Arial" pitchFamily="34" charset="0"/>
                <a:cs typeface="Arial"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endParaRPr lang="es-CO" sz="700" b="0" i="0">
                <a:solidFill>
                  <a:sysClr val="windowText" lastClr="000000"/>
                </a:solidFill>
                <a:latin typeface="Arial" pitchFamily="34" charset="0"/>
                <a:ea typeface="+mn-ea"/>
                <a:cs typeface="Arial" pitchFamily="34" charset="0"/>
              </a:endParaRPr>
            </a:p>
            <a:p>
              <a:pPr lvl="0" algn="ctr" rtl="0"/>
              <a:r>
                <a:rPr lang="es-CO" sz="700" b="0" i="0">
                  <a:solidFill>
                    <a:sysClr val="windowText" lastClr="000000"/>
                  </a:solidFill>
                  <a:latin typeface="Arial" pitchFamily="34" charset="0"/>
                  <a:ea typeface="+mn-ea"/>
                  <a:cs typeface="Arial" pitchFamily="34" charset="0"/>
                </a:rPr>
                <a:t>DIRECCIONAMIENTO </a:t>
              </a:r>
            </a:p>
            <a:p>
              <a:pPr lvl="0" algn="ctr" rtl="0"/>
              <a:r>
                <a:rPr lang="es-CO" sz="700" b="0" i="0">
                  <a:solidFill>
                    <a:sysClr val="windowText" lastClr="000000"/>
                  </a:solidFill>
                  <a:latin typeface="Arial" pitchFamily="34" charset="0"/>
                  <a:ea typeface="+mn-ea"/>
                  <a:cs typeface="Arial" pitchFamily="34" charset="0"/>
                </a:rPr>
                <a:t>ESTRATÉGICO</a:t>
              </a:r>
            </a:p>
            <a:p>
              <a:pPr lvl="0" algn="ctr" rtl="0"/>
              <a:r>
                <a:rPr lang="es-CO" sz="700" b="0" i="0">
                  <a:solidFill>
                    <a:sysClr val="windowText" lastClr="000000"/>
                  </a:solidFill>
                  <a:latin typeface="Arial" pitchFamily="34" charset="0"/>
                  <a:ea typeface="+mn-ea"/>
                  <a:cs typeface="Arial" pitchFamily="34" charset="0"/>
                </a:rPr>
                <a:t>INFORMACIÓN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0</xdr:rowOff>
    </xdr:from>
    <xdr:ext cx="11229975" cy="1352550"/>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59833" y="381000"/>
          <a:ext cx="11229975" cy="1352550"/>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ES" sz="800" b="0" i="0">
                  <a:latin typeface="Arial" pitchFamily="34" charset="0"/>
                  <a:ea typeface="+mn-ea"/>
                  <a:cs typeface="Arial" pitchFamily="34" charset="0"/>
                </a:rPr>
                <a:t>FECHA DE</a:t>
              </a:r>
            </a:p>
            <a:p>
              <a:pPr lvl="0" algn="ctr" rtl="0"/>
              <a:r>
                <a:rPr lang="es-ES" sz="800" b="0" i="0">
                  <a:latin typeface="Arial" pitchFamily="34" charset="0"/>
                  <a:ea typeface="+mn-ea"/>
                  <a:cs typeface="Arial" pitchFamily="34" charset="0"/>
                </a:rPr>
                <a:t>ENTRADA</a:t>
              </a:r>
            </a:p>
            <a:p>
              <a:pPr lvl="0"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a:r>
                <a:rPr lang="es-ES" sz="1000">
                  <a:latin typeface="Arial" pitchFamily="34" charset="0"/>
                  <a:ea typeface="+mn-ea"/>
                  <a:cs typeface="Arial" pitchFamily="34" charset="0"/>
                </a:rPr>
                <a:t>SISTEMAS DE GESTIÓN Y CONTROL </a:t>
              </a:r>
            </a:p>
            <a:p>
              <a:pPr lvl="0" algn="ctr"/>
              <a:r>
                <a:rPr lang="es-ES" sz="1000">
                  <a:latin typeface="Arial" pitchFamily="34" charset="0"/>
                  <a:ea typeface="+mn-ea"/>
                  <a:cs typeface="Arial" pitchFamily="34" charset="0"/>
                </a:rPr>
                <a:t>INTEGRADOS</a:t>
              </a:r>
            </a:p>
            <a:p>
              <a:pPr lvl="0" algn="ctr"/>
              <a:r>
                <a:rPr lang="es-ES" sz="1000">
                  <a:latin typeface="Arial" pitchFamily="34" charset="0"/>
                  <a:ea typeface="+mn-ea"/>
                  <a:cs typeface="Arial" pitchFamily="34" charset="0"/>
                </a:rPr>
                <a:t>(SISTEDA, SGC y MECI)</a:t>
              </a:r>
            </a:p>
            <a:p>
              <a:pPr lvl="0" algn="ctr"/>
              <a:endParaRPr lang="es-ES" sz="1000">
                <a:latin typeface="Arial" pitchFamily="34" charset="0"/>
                <a:ea typeface="+mn-ea"/>
                <a:cs typeface="Arial" pitchFamily="34" charset="0"/>
              </a:endParaRPr>
            </a:p>
            <a:p>
              <a:pPr lvl="0"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CO" sz="700" b="0" i="0">
                  <a:solidFill>
                    <a:sysClr val="windowText" lastClr="000000"/>
                  </a:solidFill>
                  <a:latin typeface="Arial" pitchFamily="34" charset="0"/>
                  <a:ea typeface="+mn-ea"/>
                  <a:cs typeface="Arial" pitchFamily="34" charset="0"/>
                </a:rPr>
                <a:t>DIRECCIONAMIENTO ESTRATEGICO</a:t>
              </a:r>
            </a:p>
            <a:p>
              <a:pPr lvl="0"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fLocksWithSheet="0"/>
  </xdr:oneCellAnchor>
  <xdr:oneCellAnchor>
    <xdr:from>
      <xdr:col>1</xdr:col>
      <xdr:colOff>104775</xdr:colOff>
      <xdr:row>25</xdr:row>
      <xdr:rowOff>57150</xdr:rowOff>
    </xdr:from>
    <xdr:ext cx="10991850" cy="3981450"/>
    <xdr:graphicFrame macro="">
      <xdr:nvGraphicFramePr>
        <xdr:cNvPr id="13" name="Chart 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9"/>
  <sheetViews>
    <sheetView showGridLines="0" topLeftCell="A10" workbookViewId="0">
      <selection activeCell="K16" sqref="K16:L18"/>
    </sheetView>
  </sheetViews>
  <sheetFormatPr baseColWidth="10" defaultColWidth="14.42578125" defaultRowHeight="15" customHeight="1"/>
  <cols>
    <col min="1" max="1" width="5.5703125" customWidth="1"/>
    <col min="2" max="2" width="32.5703125" customWidth="1"/>
    <col min="3" max="3" width="21.140625" customWidth="1"/>
    <col min="4" max="4" width="7.140625" customWidth="1"/>
    <col min="5" max="5" width="7.5703125" customWidth="1"/>
    <col min="6" max="6" width="17.140625" customWidth="1"/>
    <col min="7" max="7" width="10" customWidth="1"/>
    <col min="8" max="10" width="8.85546875" customWidth="1"/>
    <col min="11" max="11" width="12.42578125" customWidth="1"/>
    <col min="12" max="12" width="25.5703125" customWidth="1"/>
    <col min="13" max="13" width="1.5703125" customWidth="1"/>
    <col min="14" max="14" width="53.85546875" customWidth="1"/>
    <col min="15" max="15" width="12.28515625" customWidth="1"/>
  </cols>
  <sheetData>
    <row r="1" spans="1:15">
      <c r="A1" s="1"/>
      <c r="B1" s="1"/>
      <c r="C1" s="1"/>
      <c r="D1" s="1"/>
      <c r="E1" s="1"/>
      <c r="F1" s="1"/>
      <c r="G1" s="1"/>
      <c r="H1" s="1"/>
      <c r="I1" s="1"/>
      <c r="J1" s="1"/>
      <c r="K1" s="1"/>
      <c r="L1" s="1"/>
      <c r="M1" s="1"/>
      <c r="N1" s="46"/>
      <c r="O1" s="1"/>
    </row>
    <row r="2" spans="1:15">
      <c r="A2" s="1"/>
      <c r="B2" s="80"/>
      <c r="C2" s="81"/>
      <c r="D2" s="81"/>
      <c r="E2" s="81"/>
      <c r="F2" s="81"/>
      <c r="G2" s="81"/>
      <c r="H2" s="81"/>
      <c r="I2" s="81"/>
      <c r="J2" s="81"/>
      <c r="K2" s="81"/>
      <c r="L2" s="81"/>
      <c r="M2" s="82"/>
      <c r="N2" s="46"/>
      <c r="O2" s="1"/>
    </row>
    <row r="3" spans="1:15">
      <c r="A3" s="1"/>
      <c r="B3" s="83"/>
      <c r="C3" s="71"/>
      <c r="D3" s="71"/>
      <c r="E3" s="71"/>
      <c r="F3" s="71"/>
      <c r="G3" s="71"/>
      <c r="H3" s="71"/>
      <c r="I3" s="71"/>
      <c r="J3" s="71"/>
      <c r="K3" s="71"/>
      <c r="L3" s="71"/>
      <c r="M3" s="84"/>
      <c r="N3" s="46"/>
      <c r="O3" s="1"/>
    </row>
    <row r="4" spans="1:15">
      <c r="A4" s="1"/>
      <c r="B4" s="83"/>
      <c r="C4" s="71"/>
      <c r="D4" s="71"/>
      <c r="E4" s="71"/>
      <c r="F4" s="71"/>
      <c r="G4" s="71"/>
      <c r="H4" s="71"/>
      <c r="I4" s="71"/>
      <c r="J4" s="71"/>
      <c r="K4" s="71"/>
      <c r="L4" s="71"/>
      <c r="M4" s="84"/>
      <c r="N4" s="46"/>
      <c r="O4" s="1"/>
    </row>
    <row r="5" spans="1:15">
      <c r="A5" s="1"/>
      <c r="B5" s="83"/>
      <c r="C5" s="71"/>
      <c r="D5" s="71"/>
      <c r="E5" s="71"/>
      <c r="F5" s="71"/>
      <c r="G5" s="71"/>
      <c r="H5" s="71"/>
      <c r="I5" s="71"/>
      <c r="J5" s="71"/>
      <c r="K5" s="71"/>
      <c r="L5" s="71"/>
      <c r="M5" s="84"/>
      <c r="N5" s="46"/>
      <c r="O5" s="1"/>
    </row>
    <row r="6" spans="1:15">
      <c r="A6" s="1"/>
      <c r="B6" s="83"/>
      <c r="C6" s="71"/>
      <c r="D6" s="71"/>
      <c r="E6" s="71"/>
      <c r="F6" s="71"/>
      <c r="G6" s="71"/>
      <c r="H6" s="71"/>
      <c r="I6" s="71"/>
      <c r="J6" s="71"/>
      <c r="K6" s="71"/>
      <c r="L6" s="71"/>
      <c r="M6" s="84"/>
      <c r="N6" s="46"/>
      <c r="O6" s="1"/>
    </row>
    <row r="7" spans="1:15">
      <c r="A7" s="1"/>
      <c r="B7" s="83"/>
      <c r="C7" s="71"/>
      <c r="D7" s="71"/>
      <c r="E7" s="71"/>
      <c r="F7" s="71"/>
      <c r="G7" s="71"/>
      <c r="H7" s="71"/>
      <c r="I7" s="71"/>
      <c r="J7" s="71"/>
      <c r="K7" s="71"/>
      <c r="L7" s="71"/>
      <c r="M7" s="84"/>
      <c r="N7" s="46"/>
      <c r="O7" s="1"/>
    </row>
    <row r="8" spans="1:15">
      <c r="A8" s="1"/>
      <c r="B8" s="83"/>
      <c r="C8" s="71"/>
      <c r="D8" s="71"/>
      <c r="E8" s="71"/>
      <c r="F8" s="71"/>
      <c r="G8" s="71"/>
      <c r="H8" s="71"/>
      <c r="I8" s="71"/>
      <c r="J8" s="71"/>
      <c r="K8" s="71"/>
      <c r="L8" s="71"/>
      <c r="M8" s="84"/>
      <c r="N8" s="46"/>
      <c r="O8" s="1"/>
    </row>
    <row r="9" spans="1:15">
      <c r="A9" s="1"/>
      <c r="B9" s="83"/>
      <c r="C9" s="71"/>
      <c r="D9" s="71"/>
      <c r="E9" s="71"/>
      <c r="F9" s="71"/>
      <c r="G9" s="71"/>
      <c r="H9" s="71"/>
      <c r="I9" s="71"/>
      <c r="J9" s="71"/>
      <c r="K9" s="71"/>
      <c r="L9" s="71"/>
      <c r="M9" s="84"/>
      <c r="N9" s="46"/>
      <c r="O9" s="1"/>
    </row>
    <row r="10" spans="1:15">
      <c r="A10" s="1"/>
      <c r="B10" s="85"/>
      <c r="C10" s="86"/>
      <c r="D10" s="86"/>
      <c r="E10" s="86"/>
      <c r="F10" s="86"/>
      <c r="G10" s="86"/>
      <c r="H10" s="86"/>
      <c r="I10" s="86"/>
      <c r="J10" s="86"/>
      <c r="K10" s="86"/>
      <c r="L10" s="86"/>
      <c r="M10" s="87"/>
      <c r="N10" s="46"/>
      <c r="O10" s="1"/>
    </row>
    <row r="11" spans="1:15" ht="12.75" customHeight="1">
      <c r="A11" s="1"/>
      <c r="B11" s="2"/>
      <c r="C11" s="3"/>
      <c r="D11" s="3"/>
      <c r="E11" s="3"/>
      <c r="F11" s="4"/>
      <c r="G11" s="3"/>
      <c r="H11" s="3"/>
      <c r="I11" s="3"/>
      <c r="J11" s="3"/>
      <c r="K11" s="3"/>
      <c r="L11" s="3"/>
      <c r="M11" s="5"/>
      <c r="N11" s="46"/>
      <c r="O11" s="1"/>
    </row>
    <row r="12" spans="1:15" ht="23.25" customHeight="1">
      <c r="A12" s="1"/>
      <c r="B12" s="88" t="s">
        <v>0</v>
      </c>
      <c r="C12" s="64"/>
      <c r="D12" s="64"/>
      <c r="E12" s="64"/>
      <c r="F12" s="64"/>
      <c r="G12" s="64"/>
      <c r="H12" s="64"/>
      <c r="I12" s="64"/>
      <c r="J12" s="64"/>
      <c r="K12" s="64"/>
      <c r="L12" s="64"/>
      <c r="M12" s="65"/>
      <c r="N12" s="46"/>
      <c r="O12" s="1"/>
    </row>
    <row r="13" spans="1:15" ht="15.75" customHeight="1">
      <c r="A13" s="1"/>
      <c r="B13" s="6"/>
      <c r="C13" s="7"/>
      <c r="D13" s="8"/>
      <c r="E13" s="8"/>
      <c r="F13" s="7"/>
      <c r="G13" s="7"/>
      <c r="H13" s="7"/>
      <c r="I13" s="8"/>
      <c r="J13" s="8"/>
      <c r="K13" s="7"/>
      <c r="L13" s="7"/>
      <c r="M13" s="9"/>
      <c r="N13" s="46"/>
      <c r="O13" s="1"/>
    </row>
    <row r="14" spans="1:15" ht="12.75" customHeight="1">
      <c r="A14" s="1"/>
      <c r="B14" s="89" t="s">
        <v>1</v>
      </c>
      <c r="C14" s="90"/>
      <c r="D14" s="10"/>
      <c r="E14" s="10"/>
      <c r="F14" s="93" t="s">
        <v>2</v>
      </c>
      <c r="G14" s="94"/>
      <c r="H14" s="90"/>
      <c r="I14" s="10"/>
      <c r="J14" s="10"/>
      <c r="K14" s="93" t="s">
        <v>3</v>
      </c>
      <c r="L14" s="90"/>
      <c r="M14" s="11"/>
      <c r="N14" s="46"/>
      <c r="O14" s="1"/>
    </row>
    <row r="15" spans="1:15" ht="12.75" customHeight="1">
      <c r="A15" s="1"/>
      <c r="B15" s="91"/>
      <c r="C15" s="92"/>
      <c r="D15" s="10"/>
      <c r="E15" s="10"/>
      <c r="F15" s="95"/>
      <c r="G15" s="96"/>
      <c r="H15" s="92"/>
      <c r="I15" s="10"/>
      <c r="J15" s="10"/>
      <c r="K15" s="95"/>
      <c r="L15" s="92"/>
      <c r="M15" s="11"/>
      <c r="N15" s="46"/>
      <c r="O15" s="1"/>
    </row>
    <row r="16" spans="1:15" ht="20.25" customHeight="1">
      <c r="A16" s="1"/>
      <c r="B16" s="12" t="s">
        <v>4</v>
      </c>
      <c r="C16" s="13"/>
      <c r="D16" s="1"/>
      <c r="E16" s="1"/>
      <c r="F16" s="14" t="s">
        <v>5</v>
      </c>
      <c r="G16" s="114"/>
      <c r="H16" s="110"/>
      <c r="I16" s="1"/>
      <c r="J16" s="10"/>
      <c r="K16" s="111" t="s">
        <v>89</v>
      </c>
      <c r="L16" s="90"/>
      <c r="M16" s="11"/>
      <c r="N16" s="46"/>
      <c r="O16" s="1"/>
    </row>
    <row r="17" spans="1:15">
      <c r="A17" s="1"/>
      <c r="B17" s="12" t="s">
        <v>6</v>
      </c>
      <c r="C17" s="13" t="s">
        <v>90</v>
      </c>
      <c r="D17" s="1"/>
      <c r="E17" s="1"/>
      <c r="F17" s="14" t="s">
        <v>7</v>
      </c>
      <c r="G17" s="114"/>
      <c r="H17" s="110"/>
      <c r="I17" s="1"/>
      <c r="J17" s="10"/>
      <c r="K17" s="112"/>
      <c r="L17" s="113"/>
      <c r="M17" s="11"/>
      <c r="N17" s="46"/>
      <c r="O17" s="1"/>
    </row>
    <row r="18" spans="1:15">
      <c r="A18" s="1"/>
      <c r="B18" s="12" t="s">
        <v>8</v>
      </c>
      <c r="C18" s="13"/>
      <c r="D18" s="1"/>
      <c r="E18" s="1"/>
      <c r="F18" s="14" t="s">
        <v>9</v>
      </c>
      <c r="G18" s="114" t="s">
        <v>90</v>
      </c>
      <c r="H18" s="110"/>
      <c r="I18" s="1"/>
      <c r="J18" s="10"/>
      <c r="K18" s="95"/>
      <c r="L18" s="92"/>
      <c r="M18" s="11"/>
      <c r="N18" s="46"/>
      <c r="O18" s="1"/>
    </row>
    <row r="19" spans="1:15">
      <c r="A19" s="1"/>
      <c r="B19" s="12" t="s">
        <v>10</v>
      </c>
      <c r="C19" s="13"/>
      <c r="D19" s="1"/>
      <c r="E19" s="1"/>
      <c r="F19" s="14" t="s">
        <v>11</v>
      </c>
      <c r="G19" s="114"/>
      <c r="H19" s="110"/>
      <c r="I19" s="10"/>
      <c r="J19" s="15"/>
      <c r="K19" s="15"/>
      <c r="L19" s="15"/>
      <c r="M19" s="11"/>
      <c r="N19" s="46"/>
      <c r="O19" s="1"/>
    </row>
    <row r="20" spans="1:15" ht="10.5" customHeight="1">
      <c r="A20" s="1"/>
      <c r="B20" s="16"/>
      <c r="C20" s="17"/>
      <c r="D20" s="10"/>
      <c r="E20" s="10"/>
      <c r="F20" s="10"/>
      <c r="G20" s="10"/>
      <c r="H20" s="10"/>
      <c r="I20" s="10"/>
      <c r="J20" s="15"/>
      <c r="K20" s="15"/>
      <c r="L20" s="15"/>
      <c r="M20" s="11"/>
      <c r="N20" s="46"/>
      <c r="O20" s="1"/>
    </row>
    <row r="21" spans="1:15" ht="17.25" customHeight="1">
      <c r="A21" s="1"/>
      <c r="B21" s="117" t="s">
        <v>12</v>
      </c>
      <c r="C21" s="94"/>
      <c r="D21" s="94"/>
      <c r="E21" s="94"/>
      <c r="F21" s="94"/>
      <c r="G21" s="94"/>
      <c r="H21" s="94"/>
      <c r="I21" s="94"/>
      <c r="J21" s="94"/>
      <c r="K21" s="94"/>
      <c r="L21" s="94"/>
      <c r="M21" s="118"/>
      <c r="N21" s="46"/>
      <c r="O21" s="1"/>
    </row>
    <row r="22" spans="1:15" ht="14.25" customHeight="1">
      <c r="A22" s="1"/>
      <c r="B22" s="91"/>
      <c r="C22" s="96"/>
      <c r="D22" s="96"/>
      <c r="E22" s="96"/>
      <c r="F22" s="96"/>
      <c r="G22" s="96"/>
      <c r="H22" s="96"/>
      <c r="I22" s="96"/>
      <c r="J22" s="96"/>
      <c r="K22" s="96"/>
      <c r="L22" s="96"/>
      <c r="M22" s="119"/>
      <c r="N22" s="46"/>
      <c r="O22" s="1"/>
    </row>
    <row r="23" spans="1:15" ht="21" customHeight="1">
      <c r="A23" s="1"/>
      <c r="B23" s="104" t="s">
        <v>13</v>
      </c>
      <c r="C23" s="115" t="s">
        <v>14</v>
      </c>
      <c r="D23" s="64"/>
      <c r="E23" s="64"/>
      <c r="F23" s="110"/>
      <c r="G23" s="116" t="s">
        <v>15</v>
      </c>
      <c r="H23" s="64"/>
      <c r="I23" s="64"/>
      <c r="J23" s="64"/>
      <c r="K23" s="64"/>
      <c r="L23" s="64"/>
      <c r="M23" s="65"/>
      <c r="N23" s="46"/>
      <c r="O23" s="1"/>
    </row>
    <row r="24" spans="1:15" ht="19.5" customHeight="1">
      <c r="A24" s="1"/>
      <c r="B24" s="101"/>
      <c r="C24" s="115" t="s">
        <v>16</v>
      </c>
      <c r="D24" s="64"/>
      <c r="E24" s="64"/>
      <c r="F24" s="110"/>
      <c r="G24" s="116" t="s">
        <v>75</v>
      </c>
      <c r="H24" s="64"/>
      <c r="I24" s="64"/>
      <c r="J24" s="64"/>
      <c r="K24" s="64"/>
      <c r="L24" s="64"/>
      <c r="M24" s="65"/>
      <c r="N24" s="46"/>
      <c r="O24" s="1"/>
    </row>
    <row r="25" spans="1:15" ht="19.5" customHeight="1">
      <c r="A25" s="1"/>
      <c r="B25" s="101"/>
      <c r="C25" s="115" t="s">
        <v>17</v>
      </c>
      <c r="D25" s="64"/>
      <c r="E25" s="64"/>
      <c r="F25" s="110"/>
      <c r="G25" s="116" t="s">
        <v>18</v>
      </c>
      <c r="H25" s="64"/>
      <c r="I25" s="64"/>
      <c r="J25" s="64"/>
      <c r="K25" s="64"/>
      <c r="L25" s="64"/>
      <c r="M25" s="65"/>
      <c r="N25" s="46"/>
      <c r="O25" s="1"/>
    </row>
    <row r="26" spans="1:15" ht="19.5" customHeight="1">
      <c r="A26" s="1"/>
      <c r="B26" s="120"/>
      <c r="C26" s="115" t="s">
        <v>19</v>
      </c>
      <c r="D26" s="64"/>
      <c r="E26" s="64"/>
      <c r="F26" s="110"/>
      <c r="G26" s="116" t="s">
        <v>76</v>
      </c>
      <c r="H26" s="64"/>
      <c r="I26" s="64"/>
      <c r="J26" s="64"/>
      <c r="K26" s="64"/>
      <c r="L26" s="64"/>
      <c r="M26" s="65"/>
      <c r="N26" s="46"/>
      <c r="O26" s="1"/>
    </row>
    <row r="27" spans="1:15" ht="23.25" customHeight="1">
      <c r="A27" s="1"/>
      <c r="B27" s="104" t="s">
        <v>20</v>
      </c>
      <c r="C27" s="115" t="s">
        <v>21</v>
      </c>
      <c r="D27" s="64"/>
      <c r="E27" s="64"/>
      <c r="F27" s="110"/>
      <c r="G27" s="116" t="s">
        <v>22</v>
      </c>
      <c r="H27" s="64"/>
      <c r="I27" s="64"/>
      <c r="J27" s="64"/>
      <c r="K27" s="64"/>
      <c r="L27" s="64"/>
      <c r="M27" s="65"/>
      <c r="N27" s="46"/>
      <c r="O27" s="1"/>
    </row>
    <row r="28" spans="1:15" ht="23.25" customHeight="1">
      <c r="A28" s="1"/>
      <c r="B28" s="101"/>
      <c r="C28" s="115" t="s">
        <v>23</v>
      </c>
      <c r="D28" s="64"/>
      <c r="E28" s="64"/>
      <c r="F28" s="110"/>
      <c r="G28" s="116" t="s">
        <v>24</v>
      </c>
      <c r="H28" s="64"/>
      <c r="I28" s="64"/>
      <c r="J28" s="64"/>
      <c r="K28" s="64"/>
      <c r="L28" s="64"/>
      <c r="M28" s="65"/>
      <c r="N28" s="46"/>
      <c r="O28" s="1"/>
    </row>
    <row r="29" spans="1:15" ht="23.25" customHeight="1">
      <c r="A29" s="1"/>
      <c r="B29" s="101"/>
      <c r="C29" s="115" t="s">
        <v>25</v>
      </c>
      <c r="D29" s="64"/>
      <c r="E29" s="64"/>
      <c r="F29" s="110"/>
      <c r="G29" s="116" t="s">
        <v>26</v>
      </c>
      <c r="H29" s="64"/>
      <c r="I29" s="64"/>
      <c r="J29" s="64"/>
      <c r="K29" s="64"/>
      <c r="L29" s="64"/>
      <c r="M29" s="65"/>
      <c r="N29" s="46"/>
      <c r="O29" s="1"/>
    </row>
    <row r="30" spans="1:15" ht="15.75" customHeight="1">
      <c r="A30" s="1"/>
      <c r="B30" s="103"/>
      <c r="C30" s="115" t="s">
        <v>27</v>
      </c>
      <c r="D30" s="64"/>
      <c r="E30" s="64"/>
      <c r="F30" s="110"/>
      <c r="G30" s="51" t="s">
        <v>91</v>
      </c>
      <c r="H30" s="52"/>
      <c r="I30" s="52"/>
      <c r="J30" s="52"/>
      <c r="K30" s="52"/>
      <c r="L30" s="52"/>
      <c r="M30" s="53"/>
      <c r="N30" s="46"/>
      <c r="O30" s="1"/>
    </row>
    <row r="31" spans="1:15" ht="25.5" customHeight="1">
      <c r="A31" s="1"/>
      <c r="B31" s="102" t="s">
        <v>28</v>
      </c>
      <c r="C31" s="109" t="s">
        <v>29</v>
      </c>
      <c r="D31" s="64"/>
      <c r="E31" s="64"/>
      <c r="F31" s="110"/>
      <c r="G31" s="51" t="s">
        <v>91</v>
      </c>
      <c r="H31" s="52"/>
      <c r="I31" s="52"/>
      <c r="J31" s="52"/>
      <c r="K31" s="52"/>
      <c r="L31" s="52"/>
      <c r="M31" s="53"/>
      <c r="N31" s="46"/>
      <c r="O31" s="1"/>
    </row>
    <row r="32" spans="1:15" ht="21" customHeight="1">
      <c r="A32" s="1"/>
      <c r="B32" s="101"/>
      <c r="C32" s="109" t="s">
        <v>30</v>
      </c>
      <c r="D32" s="64"/>
      <c r="E32" s="64"/>
      <c r="F32" s="110"/>
      <c r="G32" s="51" t="s">
        <v>91</v>
      </c>
      <c r="H32" s="52"/>
      <c r="I32" s="52"/>
      <c r="J32" s="52"/>
      <c r="K32" s="52"/>
      <c r="L32" s="52"/>
      <c r="M32" s="53"/>
      <c r="N32" s="46"/>
      <c r="O32" s="1"/>
    </row>
    <row r="33" spans="1:15" ht="33" customHeight="1">
      <c r="A33" s="1"/>
      <c r="B33" s="103"/>
      <c r="C33" s="121" t="s">
        <v>31</v>
      </c>
      <c r="D33" s="64"/>
      <c r="E33" s="64"/>
      <c r="F33" s="110"/>
      <c r="G33" s="51" t="s">
        <v>91</v>
      </c>
      <c r="H33" s="52"/>
      <c r="I33" s="52"/>
      <c r="J33" s="52"/>
      <c r="K33" s="52"/>
      <c r="L33" s="52"/>
      <c r="M33" s="53"/>
      <c r="N33" s="46"/>
      <c r="O33" s="1"/>
    </row>
    <row r="34" spans="1:15" ht="28.5" customHeight="1">
      <c r="A34" s="1"/>
      <c r="B34" s="18" t="s">
        <v>32</v>
      </c>
      <c r="C34" s="121" t="s">
        <v>14</v>
      </c>
      <c r="D34" s="64"/>
      <c r="E34" s="64"/>
      <c r="F34" s="110"/>
      <c r="G34" s="51" t="s">
        <v>91</v>
      </c>
      <c r="H34" s="52"/>
      <c r="I34" s="52"/>
      <c r="J34" s="52"/>
      <c r="K34" s="52"/>
      <c r="L34" s="52"/>
      <c r="M34" s="53"/>
      <c r="N34" s="46"/>
      <c r="O34" s="1"/>
    </row>
    <row r="35" spans="1:15" ht="28.5" customHeight="1">
      <c r="A35" s="19"/>
      <c r="B35" s="105" t="s">
        <v>33</v>
      </c>
      <c r="C35" s="106"/>
      <c r="D35" s="106"/>
      <c r="E35" s="106"/>
      <c r="F35" s="106"/>
      <c r="G35" s="106"/>
      <c r="H35" s="106"/>
      <c r="I35" s="106"/>
      <c r="J35" s="106"/>
      <c r="K35" s="106"/>
      <c r="L35" s="106"/>
      <c r="M35" s="107"/>
      <c r="N35" s="47"/>
      <c r="O35" s="19"/>
    </row>
    <row r="36" spans="1:15" ht="24.75" customHeight="1">
      <c r="A36" s="19"/>
      <c r="B36" s="20" t="s">
        <v>34</v>
      </c>
      <c r="C36" s="108" t="s">
        <v>35</v>
      </c>
      <c r="D36" s="64"/>
      <c r="E36" s="64"/>
      <c r="F36" s="64"/>
      <c r="G36" s="64"/>
      <c r="H36" s="64"/>
      <c r="I36" s="64"/>
      <c r="J36" s="64"/>
      <c r="K36" s="64"/>
      <c r="L36" s="64"/>
      <c r="M36" s="65"/>
      <c r="N36" s="47"/>
      <c r="O36" s="19"/>
    </row>
    <row r="37" spans="1:15" ht="29.25" customHeight="1">
      <c r="A37" s="1"/>
      <c r="B37" s="21" t="s">
        <v>36</v>
      </c>
      <c r="C37" s="98" t="s">
        <v>77</v>
      </c>
      <c r="D37" s="64"/>
      <c r="E37" s="64"/>
      <c r="F37" s="64"/>
      <c r="G37" s="64"/>
      <c r="H37" s="64"/>
      <c r="I37" s="64"/>
      <c r="J37" s="64"/>
      <c r="K37" s="64"/>
      <c r="L37" s="64"/>
      <c r="M37" s="65"/>
      <c r="N37" s="46"/>
      <c r="O37" s="1"/>
    </row>
    <row r="38" spans="1:15" ht="29.25" customHeight="1">
      <c r="A38" s="1"/>
      <c r="B38" s="22" t="s">
        <v>37</v>
      </c>
      <c r="C38" s="72" t="s">
        <v>78</v>
      </c>
      <c r="D38" s="64"/>
      <c r="E38" s="64"/>
      <c r="F38" s="64"/>
      <c r="G38" s="64"/>
      <c r="H38" s="64"/>
      <c r="I38" s="64"/>
      <c r="J38" s="64"/>
      <c r="K38" s="64"/>
      <c r="L38" s="64"/>
      <c r="M38" s="65"/>
      <c r="N38" s="46"/>
      <c r="O38" s="1"/>
    </row>
    <row r="39" spans="1:15" ht="120" customHeight="1">
      <c r="A39" s="1"/>
      <c r="B39" s="22" t="s">
        <v>38</v>
      </c>
      <c r="C39" s="63" t="s">
        <v>95</v>
      </c>
      <c r="D39" s="64"/>
      <c r="E39" s="64"/>
      <c r="F39" s="64"/>
      <c r="G39" s="64"/>
      <c r="H39" s="64"/>
      <c r="I39" s="64"/>
      <c r="J39" s="64"/>
      <c r="K39" s="64"/>
      <c r="L39" s="64"/>
      <c r="M39" s="65"/>
      <c r="N39" s="46"/>
      <c r="O39" s="1"/>
    </row>
    <row r="40" spans="1:15" ht="33" customHeight="1">
      <c r="A40" s="1"/>
      <c r="B40" s="23" t="s">
        <v>39</v>
      </c>
      <c r="C40" s="99" t="s">
        <v>79</v>
      </c>
      <c r="D40" s="64"/>
      <c r="E40" s="64"/>
      <c r="F40" s="64"/>
      <c r="G40" s="64"/>
      <c r="H40" s="64"/>
      <c r="I40" s="64"/>
      <c r="J40" s="64"/>
      <c r="K40" s="64"/>
      <c r="L40" s="64"/>
      <c r="M40" s="65"/>
      <c r="N40" s="46"/>
      <c r="O40" s="1"/>
    </row>
    <row r="41" spans="1:15" ht="50.25" customHeight="1">
      <c r="A41" s="1"/>
      <c r="B41" s="23" t="s">
        <v>40</v>
      </c>
      <c r="C41" s="97" t="s">
        <v>80</v>
      </c>
      <c r="D41" s="64"/>
      <c r="E41" s="64"/>
      <c r="F41" s="64"/>
      <c r="G41" s="64"/>
      <c r="H41" s="64"/>
      <c r="I41" s="64"/>
      <c r="J41" s="64"/>
      <c r="K41" s="64"/>
      <c r="L41" s="64"/>
      <c r="M41" s="65"/>
      <c r="N41" s="46"/>
      <c r="O41" s="1"/>
    </row>
    <row r="42" spans="1:15" ht="51.75" customHeight="1">
      <c r="A42" s="1"/>
      <c r="B42" s="23" t="s">
        <v>41</v>
      </c>
      <c r="C42" s="24" t="s">
        <v>42</v>
      </c>
      <c r="D42" s="25"/>
      <c r="E42" s="25"/>
      <c r="F42" s="25"/>
      <c r="G42" s="25"/>
      <c r="H42" s="25"/>
      <c r="I42" s="25"/>
      <c r="J42" s="25"/>
      <c r="K42" s="25"/>
      <c r="L42" s="25"/>
      <c r="M42" s="26"/>
      <c r="N42" s="46"/>
      <c r="O42" s="1"/>
    </row>
    <row r="43" spans="1:15" ht="26.25" customHeight="1">
      <c r="A43" s="1"/>
      <c r="B43" s="27" t="s">
        <v>43</v>
      </c>
      <c r="C43" s="97" t="s">
        <v>81</v>
      </c>
      <c r="D43" s="64"/>
      <c r="E43" s="64"/>
      <c r="F43" s="64"/>
      <c r="G43" s="64"/>
      <c r="H43" s="64"/>
      <c r="I43" s="64"/>
      <c r="J43" s="64"/>
      <c r="K43" s="64"/>
      <c r="L43" s="64"/>
      <c r="M43" s="65"/>
      <c r="N43" s="46"/>
      <c r="O43" s="1"/>
    </row>
    <row r="44" spans="1:15" ht="32.25" customHeight="1">
      <c r="A44" s="1"/>
      <c r="B44" s="27" t="s">
        <v>44</v>
      </c>
      <c r="C44" s="97" t="s">
        <v>82</v>
      </c>
      <c r="D44" s="64"/>
      <c r="E44" s="64"/>
      <c r="F44" s="64"/>
      <c r="G44" s="64"/>
      <c r="H44" s="64"/>
      <c r="I44" s="64"/>
      <c r="J44" s="64"/>
      <c r="K44" s="64"/>
      <c r="L44" s="64"/>
      <c r="M44" s="65"/>
      <c r="N44" s="46"/>
      <c r="O44" s="1"/>
    </row>
    <row r="45" spans="1:15" ht="23.25" customHeight="1">
      <c r="A45" s="1"/>
      <c r="B45" s="100" t="s">
        <v>45</v>
      </c>
      <c r="C45" s="97" t="s">
        <v>83</v>
      </c>
      <c r="D45" s="64"/>
      <c r="E45" s="64"/>
      <c r="F45" s="64"/>
      <c r="G45" s="64"/>
      <c r="H45" s="64"/>
      <c r="I45" s="64"/>
      <c r="J45" s="64"/>
      <c r="K45" s="64"/>
      <c r="L45" s="64"/>
      <c r="M45" s="65"/>
      <c r="N45" s="46"/>
      <c r="O45" s="1"/>
    </row>
    <row r="46" spans="1:15" ht="23.25" customHeight="1">
      <c r="A46" s="1"/>
      <c r="B46" s="101"/>
      <c r="C46" s="122" t="s">
        <v>88</v>
      </c>
      <c r="D46" s="64"/>
      <c r="E46" s="64"/>
      <c r="F46" s="64"/>
      <c r="G46" s="64"/>
      <c r="H46" s="64"/>
      <c r="I46" s="64"/>
      <c r="J46" s="64"/>
      <c r="K46" s="64"/>
      <c r="L46" s="64"/>
      <c r="M46" s="65"/>
      <c r="N46" s="46"/>
      <c r="O46" s="1"/>
    </row>
    <row r="47" spans="1:15" ht="26.25" customHeight="1">
      <c r="A47" s="1"/>
      <c r="B47" s="27" t="s">
        <v>46</v>
      </c>
      <c r="C47" s="72" t="s">
        <v>78</v>
      </c>
      <c r="D47" s="64"/>
      <c r="E47" s="64"/>
      <c r="F47" s="64"/>
      <c r="G47" s="64"/>
      <c r="H47" s="64"/>
      <c r="I47" s="64"/>
      <c r="J47" s="64"/>
      <c r="K47" s="64"/>
      <c r="L47" s="64"/>
      <c r="M47" s="65"/>
      <c r="N47" s="46"/>
      <c r="O47" s="1"/>
    </row>
    <row r="48" spans="1:15" ht="29.25" customHeight="1">
      <c r="A48" s="1"/>
      <c r="B48" s="27" t="s">
        <v>47</v>
      </c>
      <c r="C48" s="72" t="s">
        <v>78</v>
      </c>
      <c r="D48" s="64"/>
      <c r="E48" s="64"/>
      <c r="F48" s="64"/>
      <c r="G48" s="64"/>
      <c r="H48" s="64"/>
      <c r="I48" s="64"/>
      <c r="J48" s="64"/>
      <c r="K48" s="64"/>
      <c r="L48" s="64"/>
      <c r="M48" s="65"/>
      <c r="N48" s="46"/>
      <c r="O48" s="1"/>
    </row>
    <row r="49" spans="1:15" ht="29.25" customHeight="1">
      <c r="A49" s="1"/>
      <c r="B49" s="27" t="s">
        <v>48</v>
      </c>
      <c r="C49" s="72" t="s">
        <v>78</v>
      </c>
      <c r="D49" s="64"/>
      <c r="E49" s="64"/>
      <c r="F49" s="64"/>
      <c r="G49" s="64"/>
      <c r="H49" s="64"/>
      <c r="I49" s="64"/>
      <c r="J49" s="64"/>
      <c r="K49" s="64"/>
      <c r="L49" s="64"/>
      <c r="M49" s="65"/>
      <c r="N49" s="46"/>
      <c r="O49" s="46"/>
    </row>
    <row r="50" spans="1:15" ht="44.25" customHeight="1">
      <c r="A50" s="1"/>
      <c r="B50" s="27" t="s">
        <v>49</v>
      </c>
      <c r="C50" s="73" t="s">
        <v>94</v>
      </c>
      <c r="D50" s="74"/>
      <c r="E50" s="74"/>
      <c r="F50" s="74"/>
      <c r="G50" s="74"/>
      <c r="H50" s="74"/>
      <c r="I50" s="74"/>
      <c r="J50" s="74"/>
      <c r="K50" s="74"/>
      <c r="L50" s="74"/>
      <c r="M50" s="75"/>
      <c r="N50" s="49"/>
      <c r="O50" s="1"/>
    </row>
    <row r="51" spans="1:15" ht="42.75" customHeight="1">
      <c r="A51" s="1"/>
      <c r="B51" s="27" t="s">
        <v>50</v>
      </c>
      <c r="C51" s="76" t="s">
        <v>84</v>
      </c>
      <c r="D51" s="64"/>
      <c r="E51" s="64"/>
      <c r="F51" s="64"/>
      <c r="G51" s="64"/>
      <c r="H51" s="64"/>
      <c r="I51" s="64"/>
      <c r="J51" s="64"/>
      <c r="K51" s="64"/>
      <c r="L51" s="64"/>
      <c r="M51" s="65"/>
      <c r="N51" s="49"/>
      <c r="O51" s="1"/>
    </row>
    <row r="52" spans="1:15" ht="83.25" customHeight="1">
      <c r="A52" s="1"/>
      <c r="B52" s="27" t="s">
        <v>51</v>
      </c>
      <c r="C52" s="77" t="s">
        <v>96</v>
      </c>
      <c r="D52" s="64"/>
      <c r="E52" s="64"/>
      <c r="F52" s="64"/>
      <c r="G52" s="64"/>
      <c r="H52" s="64"/>
      <c r="I52" s="64"/>
      <c r="J52" s="64"/>
      <c r="K52" s="64"/>
      <c r="L52" s="64"/>
      <c r="M52" s="65"/>
      <c r="N52" s="50"/>
      <c r="O52" s="1"/>
    </row>
    <row r="53" spans="1:15" ht="27" customHeight="1">
      <c r="A53" s="1"/>
      <c r="B53" s="27" t="s">
        <v>52</v>
      </c>
      <c r="C53" s="97" t="s">
        <v>53</v>
      </c>
      <c r="D53" s="64"/>
      <c r="E53" s="64"/>
      <c r="F53" s="64"/>
      <c r="G53" s="64"/>
      <c r="H53" s="64"/>
      <c r="I53" s="64"/>
      <c r="J53" s="64"/>
      <c r="K53" s="64"/>
      <c r="L53" s="64"/>
      <c r="M53" s="65"/>
      <c r="N53" s="46"/>
      <c r="O53" s="1"/>
    </row>
    <row r="54" spans="1:15" ht="27" customHeight="1">
      <c r="A54" s="1"/>
      <c r="B54" s="28" t="s">
        <v>54</v>
      </c>
      <c r="C54" s="63" t="s">
        <v>93</v>
      </c>
      <c r="D54" s="64"/>
      <c r="E54" s="64"/>
      <c r="F54" s="64"/>
      <c r="G54" s="64"/>
      <c r="H54" s="64"/>
      <c r="I54" s="64"/>
      <c r="J54" s="64"/>
      <c r="K54" s="64"/>
      <c r="L54" s="64"/>
      <c r="M54" s="65"/>
      <c r="N54" s="54"/>
      <c r="O54" s="1"/>
    </row>
    <row r="55" spans="1:15" ht="48" customHeight="1">
      <c r="A55" s="1"/>
      <c r="B55" s="29" t="s">
        <v>55</v>
      </c>
      <c r="C55" s="66" t="s">
        <v>92</v>
      </c>
      <c r="D55" s="67"/>
      <c r="E55" s="67"/>
      <c r="F55" s="67"/>
      <c r="G55" s="68"/>
      <c r="H55" s="69" t="s">
        <v>56</v>
      </c>
      <c r="I55" s="67"/>
      <c r="J55" s="68"/>
      <c r="K55" s="78"/>
      <c r="L55" s="67"/>
      <c r="M55" s="79"/>
      <c r="N55" s="46"/>
      <c r="O55" s="1"/>
    </row>
    <row r="56" spans="1:15" ht="9" customHeight="1">
      <c r="A56" s="1"/>
      <c r="B56" s="1"/>
      <c r="C56" s="1"/>
      <c r="D56" s="1"/>
      <c r="E56" s="1"/>
      <c r="F56" s="1"/>
      <c r="G56" s="1"/>
      <c r="H56" s="1"/>
      <c r="I56" s="1"/>
      <c r="J56" s="1"/>
      <c r="K56" s="1"/>
      <c r="L56" s="1"/>
      <c r="M56" s="1"/>
      <c r="N56" s="46"/>
      <c r="O56" s="1"/>
    </row>
    <row r="57" spans="1:15" ht="15.75" customHeight="1">
      <c r="A57" s="1"/>
      <c r="B57" s="70" t="s">
        <v>57</v>
      </c>
      <c r="C57" s="71"/>
      <c r="D57" s="71"/>
      <c r="E57" s="71"/>
      <c r="F57" s="71"/>
      <c r="G57" s="71"/>
      <c r="H57" s="71"/>
      <c r="I57" s="71"/>
      <c r="J57" s="71"/>
      <c r="K57" s="71"/>
      <c r="L57" s="71"/>
      <c r="M57" s="71"/>
      <c r="N57" s="46"/>
      <c r="O57" s="1"/>
    </row>
    <row r="58" spans="1:15" ht="15.75" customHeight="1">
      <c r="A58" s="1"/>
      <c r="B58" s="1"/>
      <c r="C58" s="1"/>
      <c r="D58" s="1"/>
      <c r="E58" s="1"/>
      <c r="F58" s="1"/>
      <c r="G58" s="1"/>
      <c r="H58" s="1"/>
      <c r="I58" s="1"/>
      <c r="J58" s="1"/>
      <c r="K58" s="1"/>
      <c r="L58" s="1"/>
      <c r="M58" s="1"/>
      <c r="N58" s="46"/>
      <c r="O58" s="1"/>
    </row>
    <row r="59" spans="1:15" ht="15.75" customHeight="1">
      <c r="A59" s="1"/>
      <c r="B59" s="1"/>
      <c r="C59" s="1"/>
      <c r="D59" s="1"/>
      <c r="E59" s="1"/>
      <c r="F59" s="1"/>
      <c r="G59" s="1"/>
      <c r="H59" s="1"/>
      <c r="I59" s="1"/>
      <c r="J59" s="1"/>
      <c r="K59" s="1"/>
      <c r="L59" s="1"/>
      <c r="M59" s="1"/>
      <c r="N59" s="46"/>
      <c r="O59" s="1"/>
    </row>
    <row r="60" spans="1:15" ht="15.75" customHeight="1">
      <c r="A60" s="1"/>
      <c r="B60" s="1"/>
      <c r="C60" s="1"/>
      <c r="D60" s="1"/>
      <c r="E60" s="1"/>
      <c r="F60" s="1"/>
      <c r="G60" s="1"/>
      <c r="H60" s="1"/>
      <c r="I60" s="1"/>
      <c r="J60" s="1"/>
      <c r="K60" s="1"/>
      <c r="L60" s="1"/>
      <c r="M60" s="1"/>
      <c r="N60" s="46"/>
      <c r="O60" s="1"/>
    </row>
    <row r="61" spans="1:15" ht="15.75" customHeight="1">
      <c r="A61" s="1"/>
      <c r="B61" s="1"/>
      <c r="C61" s="1"/>
      <c r="D61" s="1"/>
      <c r="E61" s="1"/>
      <c r="F61" s="1"/>
      <c r="G61" s="1"/>
      <c r="H61" s="1"/>
      <c r="I61" s="1"/>
      <c r="J61" s="1"/>
      <c r="K61" s="1"/>
      <c r="L61" s="1"/>
      <c r="M61" s="1"/>
      <c r="N61" s="46"/>
      <c r="O61" s="1"/>
    </row>
    <row r="62" spans="1:15" ht="15.75" customHeight="1">
      <c r="A62" s="1"/>
      <c r="B62" s="1"/>
      <c r="C62" s="1"/>
      <c r="D62" s="1"/>
      <c r="E62" s="1"/>
      <c r="F62" s="1"/>
      <c r="G62" s="1"/>
      <c r="H62" s="1"/>
      <c r="I62" s="1"/>
      <c r="J62" s="1"/>
      <c r="K62" s="1"/>
      <c r="L62" s="1"/>
      <c r="M62" s="1"/>
      <c r="N62" s="46"/>
      <c r="O62" s="1"/>
    </row>
    <row r="63" spans="1:15" ht="15.75" customHeight="1">
      <c r="A63" s="1"/>
      <c r="B63" s="1"/>
      <c r="C63" s="1"/>
      <c r="D63" s="1"/>
      <c r="E63" s="1"/>
      <c r="F63" s="1"/>
      <c r="G63" s="1"/>
      <c r="H63" s="1"/>
      <c r="I63" s="1"/>
      <c r="J63" s="1"/>
      <c r="K63" s="1"/>
      <c r="L63" s="1"/>
      <c r="M63" s="1"/>
      <c r="N63" s="46"/>
      <c r="O63" s="1"/>
    </row>
    <row r="64" spans="1:15" ht="15.75" customHeight="1">
      <c r="A64" s="1"/>
      <c r="B64" s="1"/>
      <c r="C64" s="1"/>
      <c r="D64" s="1"/>
      <c r="E64" s="1"/>
      <c r="F64" s="1"/>
      <c r="G64" s="1"/>
      <c r="H64" s="1"/>
      <c r="I64" s="1"/>
      <c r="J64" s="1"/>
      <c r="K64" s="1"/>
      <c r="L64" s="1"/>
      <c r="M64" s="1"/>
      <c r="N64" s="46"/>
      <c r="O64" s="1"/>
    </row>
    <row r="65" spans="1:15" ht="15.75" customHeight="1">
      <c r="A65" s="1"/>
      <c r="B65" s="1"/>
      <c r="C65" s="1"/>
      <c r="D65" s="1"/>
      <c r="E65" s="1"/>
      <c r="F65" s="1"/>
      <c r="G65" s="1"/>
      <c r="H65" s="1"/>
      <c r="I65" s="1"/>
      <c r="J65" s="1"/>
      <c r="K65" s="1"/>
      <c r="L65" s="1"/>
      <c r="M65" s="1"/>
      <c r="N65" s="46"/>
      <c r="O65" s="1"/>
    </row>
    <row r="66" spans="1:15" ht="15.75" customHeight="1">
      <c r="A66" s="1"/>
      <c r="B66" s="1"/>
      <c r="C66" s="1"/>
      <c r="D66" s="1"/>
      <c r="E66" s="1"/>
      <c r="F66" s="1"/>
      <c r="G66" s="1"/>
      <c r="H66" s="1"/>
      <c r="I66" s="1"/>
      <c r="J66" s="1"/>
      <c r="K66" s="1"/>
      <c r="L66" s="1"/>
      <c r="M66" s="1"/>
      <c r="N66" s="46"/>
      <c r="O66" s="1"/>
    </row>
    <row r="67" spans="1:15" ht="15.75" customHeight="1">
      <c r="A67" s="1"/>
      <c r="B67" s="1"/>
      <c r="C67" s="1"/>
      <c r="D67" s="1"/>
      <c r="E67" s="1"/>
      <c r="F67" s="1"/>
      <c r="G67" s="1"/>
      <c r="H67" s="1"/>
      <c r="I67" s="1"/>
      <c r="J67" s="1"/>
      <c r="K67" s="1"/>
      <c r="L67" s="1"/>
      <c r="M67" s="1"/>
      <c r="N67" s="46"/>
      <c r="O67" s="1"/>
    </row>
    <row r="68" spans="1:15" ht="15.75" customHeight="1">
      <c r="A68" s="1"/>
      <c r="B68" s="1"/>
      <c r="C68" s="1"/>
      <c r="D68" s="1"/>
      <c r="E68" s="1"/>
      <c r="F68" s="1"/>
      <c r="G68" s="1"/>
      <c r="H68" s="1"/>
      <c r="I68" s="1"/>
      <c r="J68" s="1"/>
      <c r="K68" s="1"/>
      <c r="L68" s="1"/>
      <c r="M68" s="1"/>
      <c r="N68" s="46"/>
      <c r="O68" s="1"/>
    </row>
    <row r="69" spans="1:15" ht="15.75" customHeight="1">
      <c r="A69" s="1"/>
      <c r="B69" s="1"/>
      <c r="C69" s="1"/>
      <c r="D69" s="1"/>
      <c r="E69" s="1"/>
      <c r="F69" s="1"/>
      <c r="G69" s="1"/>
      <c r="H69" s="1"/>
      <c r="I69" s="1"/>
      <c r="J69" s="1"/>
      <c r="K69" s="1"/>
      <c r="L69" s="1"/>
      <c r="M69" s="1"/>
      <c r="N69" s="46"/>
      <c r="O69" s="1"/>
    </row>
    <row r="70" spans="1:15" ht="15.75" customHeight="1">
      <c r="A70" s="1"/>
      <c r="B70" s="1"/>
      <c r="C70" s="1"/>
      <c r="D70" s="1"/>
      <c r="E70" s="1"/>
      <c r="F70" s="1"/>
      <c r="G70" s="1"/>
      <c r="H70" s="1"/>
      <c r="I70" s="1"/>
      <c r="J70" s="1"/>
      <c r="K70" s="1"/>
      <c r="L70" s="1"/>
      <c r="M70" s="1"/>
      <c r="N70" s="46"/>
      <c r="O70" s="1"/>
    </row>
    <row r="71" spans="1:15" ht="15.75" customHeight="1">
      <c r="A71" s="1"/>
      <c r="B71" s="1"/>
      <c r="C71" s="1"/>
      <c r="D71" s="1"/>
      <c r="E71" s="1"/>
      <c r="F71" s="1"/>
      <c r="G71" s="1"/>
      <c r="H71" s="1"/>
      <c r="I71" s="1"/>
      <c r="J71" s="1"/>
      <c r="K71" s="1"/>
      <c r="L71" s="1"/>
      <c r="M71" s="1"/>
      <c r="N71" s="46"/>
      <c r="O71" s="1"/>
    </row>
    <row r="72" spans="1:15" ht="15.75" customHeight="1">
      <c r="A72" s="1"/>
      <c r="B72" s="1"/>
      <c r="C72" s="1"/>
      <c r="D72" s="1"/>
      <c r="E72" s="1"/>
      <c r="F72" s="1"/>
      <c r="G72" s="1"/>
      <c r="H72" s="1"/>
      <c r="I72" s="1"/>
      <c r="J72" s="1"/>
      <c r="K72" s="1"/>
      <c r="L72" s="1"/>
      <c r="M72" s="1"/>
      <c r="N72" s="46"/>
      <c r="O72" s="1"/>
    </row>
    <row r="73" spans="1:15" ht="15.75" customHeight="1">
      <c r="A73" s="1"/>
      <c r="B73" s="1"/>
      <c r="C73" s="1"/>
      <c r="D73" s="1"/>
      <c r="E73" s="1"/>
      <c r="F73" s="1"/>
      <c r="G73" s="1"/>
      <c r="H73" s="1"/>
      <c r="I73" s="1"/>
      <c r="J73" s="1"/>
      <c r="K73" s="1"/>
      <c r="L73" s="1"/>
      <c r="M73" s="1"/>
      <c r="N73" s="46"/>
      <c r="O73" s="1"/>
    </row>
    <row r="74" spans="1:15" ht="15.75" customHeight="1">
      <c r="A74" s="1"/>
      <c r="B74" s="1"/>
      <c r="C74" s="1"/>
      <c r="D74" s="1"/>
      <c r="E74" s="1"/>
      <c r="F74" s="1"/>
      <c r="G74" s="1"/>
      <c r="H74" s="1"/>
      <c r="I74" s="1"/>
      <c r="J74" s="1"/>
      <c r="K74" s="1"/>
      <c r="L74" s="1"/>
      <c r="M74" s="1"/>
      <c r="N74" s="46"/>
      <c r="O74" s="1"/>
    </row>
    <row r="75" spans="1:15" ht="15.75" customHeight="1">
      <c r="A75" s="1"/>
      <c r="B75" s="1"/>
      <c r="C75" s="1"/>
      <c r="D75" s="1"/>
      <c r="E75" s="1"/>
      <c r="F75" s="1"/>
      <c r="G75" s="1"/>
      <c r="H75" s="1"/>
      <c r="I75" s="1"/>
      <c r="J75" s="1"/>
      <c r="K75" s="1"/>
      <c r="L75" s="1"/>
      <c r="M75" s="1"/>
      <c r="N75" s="46"/>
      <c r="O75" s="1"/>
    </row>
    <row r="76" spans="1:15" ht="15.75" customHeight="1">
      <c r="A76" s="1"/>
      <c r="B76" s="1"/>
      <c r="C76" s="1"/>
      <c r="D76" s="1"/>
      <c r="E76" s="1"/>
      <c r="F76" s="1"/>
      <c r="G76" s="1"/>
      <c r="H76" s="1"/>
      <c r="I76" s="1"/>
      <c r="J76" s="1"/>
      <c r="K76" s="1"/>
      <c r="L76" s="1"/>
      <c r="M76" s="1"/>
      <c r="N76" s="46"/>
      <c r="O76" s="1"/>
    </row>
    <row r="77" spans="1:15" ht="15.75" customHeight="1">
      <c r="A77" s="1"/>
      <c r="B77" s="1"/>
      <c r="C77" s="1"/>
      <c r="D77" s="1"/>
      <c r="E77" s="1"/>
      <c r="F77" s="1"/>
      <c r="G77" s="1"/>
      <c r="H77" s="1"/>
      <c r="I77" s="1"/>
      <c r="J77" s="1"/>
      <c r="K77" s="1"/>
      <c r="L77" s="1"/>
      <c r="M77" s="1"/>
      <c r="N77" s="46"/>
      <c r="O77" s="1"/>
    </row>
    <row r="78" spans="1:15" ht="15.75" customHeight="1">
      <c r="A78" s="1"/>
      <c r="B78" s="1"/>
      <c r="C78" s="1"/>
      <c r="D78" s="1"/>
      <c r="E78" s="1"/>
      <c r="F78" s="1"/>
      <c r="G78" s="1"/>
      <c r="H78" s="1"/>
      <c r="I78" s="1"/>
      <c r="J78" s="1"/>
      <c r="K78" s="1"/>
      <c r="L78" s="1"/>
      <c r="M78" s="1"/>
      <c r="N78" s="46"/>
      <c r="O78" s="1"/>
    </row>
    <row r="79" spans="1:15" ht="15.75" customHeight="1">
      <c r="A79" s="1"/>
      <c r="B79" s="1"/>
      <c r="C79" s="1"/>
      <c r="D79" s="1"/>
      <c r="E79" s="1"/>
      <c r="F79" s="1"/>
      <c r="G79" s="1"/>
      <c r="H79" s="1"/>
      <c r="I79" s="1"/>
      <c r="J79" s="1"/>
      <c r="K79" s="1"/>
      <c r="L79" s="1"/>
      <c r="M79" s="1"/>
      <c r="N79" s="46"/>
      <c r="O79" s="1"/>
    </row>
    <row r="80" spans="1:15" ht="15.75" customHeight="1">
      <c r="A80" s="1"/>
      <c r="B80" s="1"/>
      <c r="C80" s="1"/>
      <c r="D80" s="1"/>
      <c r="E80" s="1"/>
      <c r="F80" s="1"/>
      <c r="G80" s="1"/>
      <c r="H80" s="1"/>
      <c r="I80" s="1"/>
      <c r="J80" s="1"/>
      <c r="K80" s="1"/>
      <c r="L80" s="1"/>
      <c r="M80" s="1"/>
      <c r="N80" s="46"/>
      <c r="O80" s="1"/>
    </row>
    <row r="81" spans="1:15" ht="15.75" customHeight="1">
      <c r="A81" s="1"/>
      <c r="B81" s="1"/>
      <c r="C81" s="1"/>
      <c r="D81" s="1"/>
      <c r="E81" s="1"/>
      <c r="F81" s="1"/>
      <c r="G81" s="1"/>
      <c r="H81" s="1"/>
      <c r="I81" s="1"/>
      <c r="J81" s="1"/>
      <c r="K81" s="1"/>
      <c r="L81" s="1"/>
      <c r="M81" s="1"/>
      <c r="N81" s="46"/>
      <c r="O81" s="1"/>
    </row>
    <row r="82" spans="1:15" ht="15.75" customHeight="1">
      <c r="A82" s="1"/>
      <c r="B82" s="1"/>
      <c r="C82" s="1"/>
      <c r="D82" s="1"/>
      <c r="E82" s="1"/>
      <c r="F82" s="1"/>
      <c r="G82" s="1"/>
      <c r="H82" s="1"/>
      <c r="I82" s="1"/>
      <c r="J82" s="1"/>
      <c r="K82" s="1"/>
      <c r="L82" s="1"/>
      <c r="M82" s="1"/>
      <c r="N82" s="46"/>
      <c r="O82" s="1"/>
    </row>
    <row r="83" spans="1:15" ht="15.75" customHeight="1">
      <c r="A83" s="1"/>
      <c r="B83" s="1"/>
      <c r="C83" s="1"/>
      <c r="D83" s="1"/>
      <c r="E83" s="1"/>
      <c r="F83" s="1"/>
      <c r="G83" s="1"/>
      <c r="H83" s="1"/>
      <c r="I83" s="1"/>
      <c r="J83" s="1"/>
      <c r="K83" s="1"/>
      <c r="L83" s="1"/>
      <c r="M83" s="1"/>
      <c r="N83" s="46"/>
      <c r="O83" s="1"/>
    </row>
    <row r="84" spans="1:15" ht="15.75" customHeight="1">
      <c r="A84" s="1"/>
      <c r="B84" s="1"/>
      <c r="C84" s="1"/>
      <c r="D84" s="1"/>
      <c r="E84" s="1"/>
      <c r="F84" s="1"/>
      <c r="G84" s="1"/>
      <c r="H84" s="1"/>
      <c r="I84" s="1"/>
      <c r="J84" s="1"/>
      <c r="K84" s="1"/>
      <c r="L84" s="1"/>
      <c r="M84" s="1"/>
      <c r="N84" s="46"/>
      <c r="O84" s="1"/>
    </row>
    <row r="85" spans="1:15" ht="15.75" customHeight="1">
      <c r="A85" s="1"/>
      <c r="B85" s="1"/>
      <c r="C85" s="1"/>
      <c r="D85" s="1"/>
      <c r="E85" s="1"/>
      <c r="F85" s="1"/>
      <c r="G85" s="1"/>
      <c r="H85" s="1"/>
      <c r="I85" s="1"/>
      <c r="J85" s="1"/>
      <c r="K85" s="1"/>
      <c r="L85" s="1"/>
      <c r="M85" s="1"/>
      <c r="N85" s="46"/>
      <c r="O85" s="1"/>
    </row>
    <row r="86" spans="1:15" ht="15.75" customHeight="1">
      <c r="A86" s="1"/>
      <c r="B86" s="1"/>
      <c r="C86" s="1"/>
      <c r="D86" s="1"/>
      <c r="E86" s="1"/>
      <c r="F86" s="1"/>
      <c r="G86" s="1"/>
      <c r="H86" s="1"/>
      <c r="I86" s="1"/>
      <c r="J86" s="1"/>
      <c r="K86" s="1"/>
      <c r="L86" s="1"/>
      <c r="M86" s="1"/>
      <c r="N86" s="46"/>
      <c r="O86" s="1"/>
    </row>
    <row r="87" spans="1:15" ht="15.75" customHeight="1">
      <c r="A87" s="1"/>
      <c r="B87" s="1"/>
      <c r="C87" s="1"/>
      <c r="D87" s="1"/>
      <c r="E87" s="1"/>
      <c r="F87" s="1"/>
      <c r="G87" s="1"/>
      <c r="H87" s="1"/>
      <c r="I87" s="1"/>
      <c r="J87" s="1"/>
      <c r="K87" s="1"/>
      <c r="L87" s="1"/>
      <c r="M87" s="1"/>
      <c r="N87" s="46"/>
      <c r="O87" s="1"/>
    </row>
    <row r="88" spans="1:15" ht="15.75" customHeight="1">
      <c r="A88" s="1"/>
      <c r="B88" s="1"/>
      <c r="C88" s="1"/>
      <c r="D88" s="1"/>
      <c r="E88" s="1"/>
      <c r="F88" s="1"/>
      <c r="G88" s="1"/>
      <c r="H88" s="1"/>
      <c r="I88" s="1"/>
      <c r="J88" s="1"/>
      <c r="K88" s="1"/>
      <c r="L88" s="1"/>
      <c r="M88" s="1"/>
      <c r="N88" s="46"/>
      <c r="O88" s="1"/>
    </row>
    <row r="89" spans="1:15" ht="15.75" customHeight="1">
      <c r="A89" s="1"/>
      <c r="B89" s="1"/>
      <c r="C89" s="1"/>
      <c r="D89" s="1"/>
      <c r="E89" s="1"/>
      <c r="F89" s="1"/>
      <c r="G89" s="1"/>
      <c r="H89" s="1"/>
      <c r="I89" s="1"/>
      <c r="J89" s="1"/>
      <c r="K89" s="1"/>
      <c r="L89" s="1"/>
      <c r="M89" s="1"/>
      <c r="N89" s="46"/>
      <c r="O89" s="1"/>
    </row>
    <row r="90" spans="1:15" ht="15.75" customHeight="1">
      <c r="A90" s="1"/>
      <c r="B90" s="1"/>
      <c r="C90" s="1"/>
      <c r="D90" s="1"/>
      <c r="E90" s="1"/>
      <c r="F90" s="1"/>
      <c r="G90" s="1"/>
      <c r="H90" s="1"/>
      <c r="I90" s="1"/>
      <c r="J90" s="1"/>
      <c r="K90" s="1"/>
      <c r="L90" s="1"/>
      <c r="M90" s="1"/>
      <c r="N90" s="46"/>
      <c r="O90" s="1"/>
    </row>
    <row r="91" spans="1:15" ht="15.75" customHeight="1">
      <c r="A91" s="1"/>
      <c r="B91" s="1"/>
      <c r="C91" s="1"/>
      <c r="D91" s="1"/>
      <c r="E91" s="1"/>
      <c r="F91" s="1"/>
      <c r="G91" s="1"/>
      <c r="H91" s="1"/>
      <c r="I91" s="1"/>
      <c r="J91" s="1"/>
      <c r="K91" s="1"/>
      <c r="L91" s="1"/>
      <c r="M91" s="1"/>
      <c r="N91" s="46"/>
      <c r="O91" s="1"/>
    </row>
    <row r="92" spans="1:15" ht="15.75" customHeight="1">
      <c r="A92" s="1"/>
      <c r="B92" s="1"/>
      <c r="C92" s="1"/>
      <c r="D92" s="1"/>
      <c r="E92" s="1"/>
      <c r="F92" s="1"/>
      <c r="G92" s="1"/>
      <c r="H92" s="1"/>
      <c r="I92" s="1"/>
      <c r="J92" s="1"/>
      <c r="K92" s="1"/>
      <c r="L92" s="1"/>
      <c r="M92" s="1"/>
      <c r="N92" s="46"/>
      <c r="O92" s="1"/>
    </row>
    <row r="93" spans="1:15" ht="15.75" customHeight="1">
      <c r="A93" s="1"/>
      <c r="B93" s="1"/>
      <c r="C93" s="1"/>
      <c r="D93" s="1"/>
      <c r="E93" s="1"/>
      <c r="F93" s="1"/>
      <c r="G93" s="1"/>
      <c r="H93" s="1"/>
      <c r="I93" s="1"/>
      <c r="J93" s="1"/>
      <c r="K93" s="1"/>
      <c r="L93" s="1"/>
      <c r="M93" s="1"/>
      <c r="N93" s="46"/>
      <c r="O93" s="1"/>
    </row>
    <row r="94" spans="1:15" ht="15.75" customHeight="1">
      <c r="A94" s="1"/>
      <c r="B94" s="1"/>
      <c r="C94" s="1"/>
      <c r="D94" s="1"/>
      <c r="E94" s="1"/>
      <c r="F94" s="1"/>
      <c r="G94" s="1"/>
      <c r="H94" s="1"/>
      <c r="I94" s="1"/>
      <c r="J94" s="1"/>
      <c r="K94" s="1"/>
      <c r="L94" s="1"/>
      <c r="M94" s="1"/>
      <c r="N94" s="46"/>
      <c r="O94" s="1"/>
    </row>
    <row r="95" spans="1:15" ht="15.75" customHeight="1">
      <c r="A95" s="1"/>
      <c r="B95" s="1"/>
      <c r="C95" s="1"/>
      <c r="D95" s="1"/>
      <c r="E95" s="1"/>
      <c r="F95" s="1"/>
      <c r="G95" s="1"/>
      <c r="H95" s="1"/>
      <c r="I95" s="1"/>
      <c r="J95" s="1"/>
      <c r="K95" s="1"/>
      <c r="L95" s="1"/>
      <c r="M95" s="1"/>
      <c r="N95" s="46"/>
      <c r="O95" s="1"/>
    </row>
    <row r="96" spans="1:15" ht="15.75" customHeight="1">
      <c r="A96" s="1"/>
      <c r="B96" s="1"/>
      <c r="C96" s="1"/>
      <c r="D96" s="1"/>
      <c r="E96" s="1"/>
      <c r="F96" s="1"/>
      <c r="G96" s="1"/>
      <c r="H96" s="1"/>
      <c r="I96" s="1"/>
      <c r="J96" s="1"/>
      <c r="K96" s="1"/>
      <c r="L96" s="1"/>
      <c r="M96" s="1"/>
      <c r="N96" s="46"/>
      <c r="O96" s="1"/>
    </row>
    <row r="97" spans="1:15" ht="15.75" customHeight="1">
      <c r="A97" s="1"/>
      <c r="B97" s="1"/>
      <c r="C97" s="1"/>
      <c r="D97" s="1"/>
      <c r="E97" s="1"/>
      <c r="F97" s="1"/>
      <c r="G97" s="1"/>
      <c r="H97" s="1"/>
      <c r="I97" s="1"/>
      <c r="J97" s="1"/>
      <c r="K97" s="1"/>
      <c r="L97" s="1"/>
      <c r="M97" s="1"/>
      <c r="N97" s="46"/>
      <c r="O97" s="1"/>
    </row>
    <row r="98" spans="1:15" ht="15.75" customHeight="1">
      <c r="A98" s="1"/>
      <c r="B98" s="1"/>
      <c r="C98" s="1"/>
      <c r="D98" s="1"/>
      <c r="E98" s="1"/>
      <c r="F98" s="1"/>
      <c r="G98" s="1"/>
      <c r="H98" s="1"/>
      <c r="I98" s="1"/>
      <c r="J98" s="1"/>
      <c r="K98" s="1"/>
      <c r="L98" s="1"/>
      <c r="M98" s="1"/>
      <c r="N98" s="46"/>
      <c r="O98" s="1"/>
    </row>
    <row r="99" spans="1:15" ht="15.75" customHeight="1">
      <c r="A99" s="1"/>
      <c r="B99" s="1"/>
      <c r="C99" s="1"/>
      <c r="D99" s="1"/>
      <c r="E99" s="1"/>
      <c r="F99" s="1"/>
      <c r="G99" s="1"/>
      <c r="H99" s="1"/>
      <c r="I99" s="1"/>
      <c r="J99" s="1"/>
      <c r="K99" s="1"/>
      <c r="L99" s="1"/>
      <c r="M99" s="1"/>
      <c r="N99" s="46"/>
      <c r="O99" s="1"/>
    </row>
  </sheetData>
  <mergeCells count="57">
    <mergeCell ref="C47:M47"/>
    <mergeCell ref="C45:M45"/>
    <mergeCell ref="C46:M46"/>
    <mergeCell ref="C34:F34"/>
    <mergeCell ref="C44:M44"/>
    <mergeCell ref="C41:M41"/>
    <mergeCell ref="C43:M43"/>
    <mergeCell ref="C30:F30"/>
    <mergeCell ref="C31:F31"/>
    <mergeCell ref="C33:F33"/>
    <mergeCell ref="C27:F27"/>
    <mergeCell ref="G27:M27"/>
    <mergeCell ref="C28:F28"/>
    <mergeCell ref="G28:M28"/>
    <mergeCell ref="C29:F29"/>
    <mergeCell ref="G29:M29"/>
    <mergeCell ref="C26:F26"/>
    <mergeCell ref="G26:M26"/>
    <mergeCell ref="G19:H19"/>
    <mergeCell ref="B21:M22"/>
    <mergeCell ref="B23:B26"/>
    <mergeCell ref="C23:F23"/>
    <mergeCell ref="G23:M23"/>
    <mergeCell ref="C24:F24"/>
    <mergeCell ref="G24:M24"/>
    <mergeCell ref="K14:L15"/>
    <mergeCell ref="G16:H16"/>
    <mergeCell ref="G17:H17"/>
    <mergeCell ref="G18:H18"/>
    <mergeCell ref="C25:F25"/>
    <mergeCell ref="G25:M25"/>
    <mergeCell ref="B2:M10"/>
    <mergeCell ref="B12:M12"/>
    <mergeCell ref="B14:C15"/>
    <mergeCell ref="F14:H15"/>
    <mergeCell ref="C53:M53"/>
    <mergeCell ref="C37:M37"/>
    <mergeCell ref="C38:M38"/>
    <mergeCell ref="C39:M39"/>
    <mergeCell ref="C40:M40"/>
    <mergeCell ref="B45:B46"/>
    <mergeCell ref="B31:B33"/>
    <mergeCell ref="B27:B30"/>
    <mergeCell ref="B35:M35"/>
    <mergeCell ref="C36:M36"/>
    <mergeCell ref="C32:F32"/>
    <mergeCell ref="K16:L18"/>
    <mergeCell ref="C54:M54"/>
    <mergeCell ref="C55:G55"/>
    <mergeCell ref="H55:J55"/>
    <mergeCell ref="B57:M57"/>
    <mergeCell ref="C48:M48"/>
    <mergeCell ref="C49:M49"/>
    <mergeCell ref="C50:M50"/>
    <mergeCell ref="C51:M51"/>
    <mergeCell ref="C52:M52"/>
    <mergeCell ref="K55:M55"/>
  </mergeCells>
  <pageMargins left="0.55118110236220474" right="0.39370078740157483" top="0.39370078740157483"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100"/>
  <sheetViews>
    <sheetView showGridLines="0" tabSelected="1" topLeftCell="C1" zoomScale="90" zoomScaleNormal="90" workbookViewId="0">
      <selection activeCell="J15" sqref="J15:J16"/>
    </sheetView>
  </sheetViews>
  <sheetFormatPr baseColWidth="10" defaultColWidth="14.42578125" defaultRowHeight="15" customHeight="1"/>
  <cols>
    <col min="1" max="1" width="5.42578125" customWidth="1"/>
    <col min="2" max="2" width="12.85546875" customWidth="1"/>
    <col min="3" max="3" width="19" customWidth="1"/>
    <col min="4" max="4" width="17.5703125" customWidth="1"/>
    <col min="5" max="5" width="22" customWidth="1"/>
    <col min="6" max="6" width="17.7109375" customWidth="1"/>
    <col min="7" max="7" width="15.85546875" customWidth="1"/>
    <col min="8" max="9" width="12.42578125" customWidth="1"/>
    <col min="10" max="10" width="30.28515625" customWidth="1"/>
    <col min="11" max="11" width="20.7109375" customWidth="1"/>
    <col min="12" max="13" width="12.5703125" customWidth="1"/>
    <col min="14" max="14" width="6.42578125" customWidth="1"/>
    <col min="15" max="15" width="11.42578125" customWidth="1"/>
  </cols>
  <sheetData>
    <row r="3" spans="2:15">
      <c r="B3" s="10"/>
      <c r="C3" s="10"/>
      <c r="D3" s="10"/>
      <c r="E3" s="30"/>
      <c r="F3" s="30"/>
      <c r="G3" s="30"/>
      <c r="H3" s="30"/>
      <c r="I3" s="30"/>
      <c r="J3" s="30"/>
      <c r="K3" s="1"/>
    </row>
    <row r="4" spans="2:15">
      <c r="B4" s="10"/>
      <c r="C4" s="10"/>
      <c r="D4" s="10"/>
      <c r="E4" s="30"/>
      <c r="F4" s="30"/>
      <c r="G4" s="30"/>
      <c r="H4" s="30"/>
      <c r="I4" s="30"/>
      <c r="J4" s="30"/>
      <c r="K4" s="1"/>
    </row>
    <row r="5" spans="2:15">
      <c r="B5" s="10"/>
      <c r="C5" s="10"/>
      <c r="D5" s="10"/>
      <c r="E5" s="30"/>
      <c r="F5" s="30"/>
      <c r="G5" s="30"/>
      <c r="H5" s="30"/>
      <c r="I5" s="30"/>
      <c r="J5" s="30"/>
      <c r="K5" s="1"/>
    </row>
    <row r="6" spans="2:15" ht="18" customHeight="1">
      <c r="B6" s="10"/>
      <c r="C6" s="10"/>
      <c r="D6" s="10"/>
      <c r="E6" s="30"/>
      <c r="F6" s="30"/>
      <c r="G6" s="30"/>
      <c r="H6" s="30"/>
      <c r="I6" s="30"/>
      <c r="J6" s="30"/>
      <c r="K6" s="1"/>
      <c r="M6" s="123" t="s">
        <v>58</v>
      </c>
      <c r="N6" s="71"/>
      <c r="O6" s="71"/>
    </row>
    <row r="7" spans="2:15">
      <c r="B7" s="10"/>
      <c r="C7" s="10"/>
      <c r="D7" s="10"/>
      <c r="E7" s="30"/>
      <c r="F7" s="30"/>
      <c r="G7" s="30"/>
      <c r="H7" s="30"/>
      <c r="I7" s="30"/>
      <c r="J7" s="30"/>
      <c r="K7" s="1"/>
      <c r="M7" s="31" t="s">
        <v>59</v>
      </c>
      <c r="N7" s="32" t="s">
        <v>60</v>
      </c>
      <c r="O7" s="33">
        <v>0.9</v>
      </c>
    </row>
    <row r="8" spans="2:15">
      <c r="B8" s="30"/>
      <c r="C8" s="30"/>
      <c r="D8" s="30"/>
      <c r="E8" s="30"/>
      <c r="F8" s="30"/>
      <c r="G8" s="30"/>
      <c r="H8" s="30"/>
      <c r="I8" s="30"/>
      <c r="J8" s="30"/>
      <c r="K8" s="1"/>
      <c r="M8" s="34" t="s">
        <v>61</v>
      </c>
      <c r="N8" s="32" t="s">
        <v>62</v>
      </c>
      <c r="O8" s="19" t="s">
        <v>63</v>
      </c>
    </row>
    <row r="9" spans="2:15" ht="18.75" customHeight="1">
      <c r="B9" s="30"/>
      <c r="C9" s="30"/>
      <c r="D9" s="30"/>
      <c r="E9" s="30"/>
      <c r="F9" s="30"/>
      <c r="G9" s="30"/>
      <c r="H9" s="30"/>
      <c r="I9" s="30"/>
      <c r="J9" s="30"/>
      <c r="K9" s="1"/>
      <c r="L9" s="35"/>
      <c r="M9" s="36" t="s">
        <v>64</v>
      </c>
      <c r="N9" s="32" t="s">
        <v>65</v>
      </c>
      <c r="O9" s="33">
        <v>0.7</v>
      </c>
    </row>
    <row r="10" spans="2:15" ht="32.25" customHeight="1">
      <c r="B10" s="124" t="s">
        <v>36</v>
      </c>
      <c r="C10" s="64"/>
      <c r="D10" s="110"/>
      <c r="E10" s="125" t="s">
        <v>85</v>
      </c>
      <c r="F10" s="64"/>
      <c r="G10" s="64"/>
      <c r="H10" s="64"/>
      <c r="I10" s="64"/>
      <c r="J10" s="64"/>
      <c r="K10" s="110"/>
      <c r="L10" s="37"/>
    </row>
    <row r="11" spans="2:15">
      <c r="L11" s="35"/>
    </row>
    <row r="12" spans="2:15" ht="72" customHeight="1" thickBot="1">
      <c r="B12" s="38" t="s">
        <v>66</v>
      </c>
      <c r="C12" s="38" t="s">
        <v>67</v>
      </c>
      <c r="D12" s="38" t="s">
        <v>68</v>
      </c>
      <c r="E12" s="38" t="s">
        <v>86</v>
      </c>
      <c r="F12" s="57" t="s">
        <v>87</v>
      </c>
      <c r="G12" s="59" t="s">
        <v>69</v>
      </c>
      <c r="H12" s="126" t="s">
        <v>70</v>
      </c>
      <c r="I12" s="110"/>
      <c r="J12" s="38" t="s">
        <v>71</v>
      </c>
      <c r="K12" s="38" t="s">
        <v>72</v>
      </c>
      <c r="L12" s="35"/>
    </row>
    <row r="13" spans="2:15" ht="185.25">
      <c r="B13" s="127">
        <v>2018</v>
      </c>
      <c r="C13" s="39" t="s">
        <v>73</v>
      </c>
      <c r="D13" s="55">
        <v>0.2</v>
      </c>
      <c r="E13" s="58">
        <v>10</v>
      </c>
      <c r="F13" s="58">
        <v>10</v>
      </c>
      <c r="G13" s="43">
        <f t="shared" ref="G13" si="0">IF(E13="","",E13/F13)</f>
        <v>1</v>
      </c>
      <c r="H13" s="44">
        <f>IF(G13="","",G13/D13)</f>
        <v>5</v>
      </c>
      <c r="I13" s="40" t="str">
        <f t="shared" ref="I13:I14" si="1">IF(H13&lt;$O$9,"Critico",IF(H13&lt;$O$7,"Medio",IF(H13="","","Satisfactorio")))</f>
        <v>Satisfactorio</v>
      </c>
      <c r="J13" s="62" t="s">
        <v>97</v>
      </c>
      <c r="K13" s="62" t="s">
        <v>98</v>
      </c>
      <c r="L13" s="35"/>
    </row>
    <row r="14" spans="2:15" ht="343.5" customHeight="1">
      <c r="B14" s="128"/>
      <c r="C14" s="41" t="s">
        <v>101</v>
      </c>
      <c r="D14" s="56">
        <v>0.38</v>
      </c>
      <c r="E14" s="60">
        <f>50+60+22</f>
        <v>132</v>
      </c>
      <c r="F14" s="48">
        <f>1650+60+22</f>
        <v>1732</v>
      </c>
      <c r="G14" s="43">
        <f>IF(E14="","",E14/F14)</f>
        <v>7.6212471131639717E-2</v>
      </c>
      <c r="H14" s="44">
        <f t="shared" ref="H14" si="2">IF(G14="","",G14/D14)</f>
        <v>0.20055913455694663</v>
      </c>
      <c r="I14" s="40" t="str">
        <f t="shared" si="1"/>
        <v>Critico</v>
      </c>
      <c r="J14" s="61" t="s">
        <v>99</v>
      </c>
      <c r="K14" s="41"/>
      <c r="L14" s="35"/>
    </row>
    <row r="15" spans="2:15" ht="343.5" customHeight="1">
      <c r="B15" s="129">
        <v>2019</v>
      </c>
      <c r="C15" s="131" t="s">
        <v>74</v>
      </c>
      <c r="D15" s="131">
        <v>1</v>
      </c>
      <c r="E15" s="133">
        <v>119</v>
      </c>
      <c r="F15" s="135">
        <v>119</v>
      </c>
      <c r="G15" s="137">
        <f t="shared" ref="G15" si="3">IF(E15="","",E15/F15)</f>
        <v>1</v>
      </c>
      <c r="H15" s="139">
        <f t="shared" ref="H15:H24" si="4">IF(G15="","",G15/D15)</f>
        <v>1</v>
      </c>
      <c r="I15" s="141" t="str">
        <f t="shared" ref="I15:I24" si="5">IF(H15&lt;$O$9,"Critico",IF(H15&lt;$O$7,"Medio",IF(H15="","","Satisfactorio")))</f>
        <v>Satisfactorio</v>
      </c>
      <c r="J15" s="143" t="s">
        <v>102</v>
      </c>
      <c r="K15" s="129" t="s">
        <v>100</v>
      </c>
      <c r="L15" s="35"/>
    </row>
    <row r="16" spans="2:15" ht="30.75" customHeight="1">
      <c r="B16" s="130"/>
      <c r="C16" s="132"/>
      <c r="D16" s="132"/>
      <c r="E16" s="134"/>
      <c r="F16" s="136"/>
      <c r="G16" s="138"/>
      <c r="H16" s="140"/>
      <c r="I16" s="142"/>
      <c r="J16" s="144"/>
      <c r="K16" s="130"/>
      <c r="L16" s="35"/>
    </row>
    <row r="17" spans="2:12">
      <c r="B17" s="41"/>
      <c r="C17" s="41"/>
      <c r="D17" s="43"/>
      <c r="E17" s="42"/>
      <c r="F17" s="42"/>
      <c r="G17" s="43" t="str">
        <f t="shared" ref="G17:G24" si="6">IF(E17="","",E141/F17)</f>
        <v/>
      </c>
      <c r="H17" s="44" t="str">
        <f t="shared" si="4"/>
        <v/>
      </c>
      <c r="I17" s="40" t="str">
        <f t="shared" si="5"/>
        <v/>
      </c>
      <c r="J17" s="41"/>
      <c r="K17" s="41"/>
      <c r="L17" s="35"/>
    </row>
    <row r="18" spans="2:12">
      <c r="B18" s="41"/>
      <c r="C18" s="41"/>
      <c r="D18" s="43"/>
      <c r="E18" s="42"/>
      <c r="F18" s="42"/>
      <c r="G18" s="43" t="str">
        <f t="shared" si="6"/>
        <v/>
      </c>
      <c r="H18" s="44" t="str">
        <f t="shared" si="4"/>
        <v/>
      </c>
      <c r="I18" s="40" t="str">
        <f t="shared" si="5"/>
        <v/>
      </c>
      <c r="J18" s="41"/>
      <c r="K18" s="41"/>
      <c r="L18" s="35"/>
    </row>
    <row r="19" spans="2:12">
      <c r="B19" s="41"/>
      <c r="C19" s="41"/>
      <c r="D19" s="43"/>
      <c r="E19" s="42"/>
      <c r="F19" s="42"/>
      <c r="G19" s="43" t="str">
        <f t="shared" si="6"/>
        <v/>
      </c>
      <c r="H19" s="44" t="str">
        <f t="shared" si="4"/>
        <v/>
      </c>
      <c r="I19" s="40" t="str">
        <f t="shared" si="5"/>
        <v/>
      </c>
      <c r="J19" s="41"/>
      <c r="K19" s="41"/>
      <c r="L19" s="35"/>
    </row>
    <row r="20" spans="2:12">
      <c r="B20" s="41"/>
      <c r="C20" s="41"/>
      <c r="D20" s="43"/>
      <c r="E20" s="42"/>
      <c r="F20" s="42"/>
      <c r="G20" s="43" t="str">
        <f t="shared" si="6"/>
        <v/>
      </c>
      <c r="H20" s="44" t="str">
        <f t="shared" si="4"/>
        <v/>
      </c>
      <c r="I20" s="40" t="str">
        <f t="shared" si="5"/>
        <v/>
      </c>
      <c r="J20" s="41"/>
      <c r="K20" s="41"/>
      <c r="L20" s="35"/>
    </row>
    <row r="21" spans="2:12" ht="15.75" customHeight="1">
      <c r="B21" s="41"/>
      <c r="C21" s="41"/>
      <c r="D21" s="43"/>
      <c r="E21" s="42"/>
      <c r="F21" s="42"/>
      <c r="G21" s="43" t="str">
        <f t="shared" si="6"/>
        <v/>
      </c>
      <c r="H21" s="44" t="str">
        <f t="shared" si="4"/>
        <v/>
      </c>
      <c r="I21" s="40" t="str">
        <f t="shared" si="5"/>
        <v/>
      </c>
      <c r="J21" s="41"/>
      <c r="K21" s="41"/>
      <c r="L21" s="35"/>
    </row>
    <row r="22" spans="2:12" ht="15.75" customHeight="1">
      <c r="B22" s="41"/>
      <c r="C22" s="41"/>
      <c r="D22" s="43"/>
      <c r="E22" s="42"/>
      <c r="F22" s="42"/>
      <c r="G22" s="43" t="str">
        <f t="shared" si="6"/>
        <v/>
      </c>
      <c r="H22" s="44" t="str">
        <f t="shared" si="4"/>
        <v/>
      </c>
      <c r="I22" s="40" t="str">
        <f t="shared" si="5"/>
        <v/>
      </c>
      <c r="J22" s="41"/>
      <c r="K22" s="41"/>
      <c r="L22" s="35"/>
    </row>
    <row r="23" spans="2:12" ht="15.75" customHeight="1">
      <c r="B23" s="41"/>
      <c r="C23" s="41"/>
      <c r="D23" s="43"/>
      <c r="E23" s="42"/>
      <c r="F23" s="42"/>
      <c r="G23" s="43" t="str">
        <f t="shared" si="6"/>
        <v/>
      </c>
      <c r="H23" s="44" t="str">
        <f t="shared" si="4"/>
        <v/>
      </c>
      <c r="I23" s="40" t="str">
        <f t="shared" si="5"/>
        <v/>
      </c>
      <c r="J23" s="41"/>
      <c r="K23" s="41"/>
      <c r="L23" s="35"/>
    </row>
    <row r="24" spans="2:12" ht="15.75" customHeight="1">
      <c r="B24" s="41"/>
      <c r="C24" s="41"/>
      <c r="D24" s="43"/>
      <c r="E24" s="42"/>
      <c r="F24" s="42"/>
      <c r="G24" s="43" t="str">
        <f t="shared" si="6"/>
        <v/>
      </c>
      <c r="H24" s="44" t="str">
        <f t="shared" si="4"/>
        <v/>
      </c>
      <c r="I24" s="40" t="str">
        <f t="shared" si="5"/>
        <v/>
      </c>
      <c r="J24" s="41"/>
      <c r="K24" s="41"/>
      <c r="L24" s="35"/>
    </row>
    <row r="25" spans="2:12" ht="15.75" customHeight="1">
      <c r="C25" s="1"/>
      <c r="D25" s="1"/>
      <c r="E25" s="1"/>
      <c r="F25" s="1"/>
      <c r="G25" s="1"/>
      <c r="H25" s="1"/>
      <c r="I25" s="1"/>
      <c r="J25" s="1"/>
      <c r="K25" s="1"/>
      <c r="L25" s="35"/>
    </row>
    <row r="26" spans="2:12" ht="15.75" customHeight="1">
      <c r="B26" s="1"/>
      <c r="C26" s="1"/>
      <c r="D26" s="1"/>
      <c r="E26" s="1"/>
      <c r="F26" s="1"/>
      <c r="G26" s="1"/>
      <c r="H26" s="1"/>
      <c r="I26" s="1"/>
      <c r="J26" s="1"/>
      <c r="K26" s="1"/>
      <c r="L26" s="35"/>
    </row>
    <row r="27" spans="2:12" ht="15.75" customHeight="1">
      <c r="B27" s="1"/>
      <c r="C27" s="1"/>
      <c r="D27" s="1"/>
      <c r="E27" s="1"/>
      <c r="F27" s="1"/>
      <c r="G27" s="1"/>
      <c r="H27" s="1"/>
      <c r="I27" s="1"/>
      <c r="J27" s="1"/>
      <c r="K27" s="1"/>
      <c r="L27" s="35"/>
    </row>
    <row r="28" spans="2:12" ht="15.75" customHeight="1">
      <c r="B28" s="1"/>
      <c r="C28" s="1"/>
      <c r="D28" s="1"/>
      <c r="E28" s="1"/>
      <c r="F28" s="1"/>
      <c r="G28" s="1"/>
      <c r="H28" s="1"/>
      <c r="I28" s="1"/>
      <c r="J28" s="1"/>
      <c r="K28" s="1"/>
      <c r="L28" s="35"/>
    </row>
    <row r="29" spans="2:12" ht="15.75" customHeight="1">
      <c r="B29" s="1"/>
      <c r="C29" s="1"/>
      <c r="D29" s="1"/>
      <c r="E29" s="1"/>
      <c r="F29" s="1"/>
      <c r="G29" s="1"/>
      <c r="H29" s="1"/>
      <c r="I29" s="1"/>
      <c r="J29" s="1"/>
      <c r="K29" s="1"/>
      <c r="L29" s="35"/>
    </row>
    <row r="30" spans="2:12" ht="15.75" customHeight="1">
      <c r="B30" s="1"/>
      <c r="C30" s="1"/>
      <c r="D30" s="1"/>
      <c r="E30" s="1"/>
      <c r="F30" s="1"/>
      <c r="G30" s="1"/>
      <c r="H30" s="1"/>
      <c r="I30" s="1"/>
      <c r="J30" s="1"/>
      <c r="K30" s="1"/>
      <c r="L30" s="35"/>
    </row>
    <row r="31" spans="2:12" ht="15.75" customHeight="1">
      <c r="B31" s="1"/>
      <c r="C31" s="1"/>
      <c r="D31" s="1"/>
      <c r="E31" s="1"/>
      <c r="F31" s="1"/>
      <c r="G31" s="1"/>
      <c r="H31" s="1"/>
      <c r="I31" s="1"/>
      <c r="J31" s="1"/>
      <c r="K31" s="1"/>
      <c r="L31" s="35"/>
    </row>
    <row r="32" spans="2:12" ht="15.75" customHeight="1">
      <c r="B32" s="1"/>
      <c r="C32" s="1"/>
      <c r="D32" s="1"/>
      <c r="E32" s="1"/>
      <c r="F32" s="1"/>
      <c r="G32" s="1"/>
      <c r="H32" s="1"/>
      <c r="I32" s="1"/>
      <c r="J32" s="1"/>
      <c r="K32" s="1"/>
      <c r="L32" s="35"/>
    </row>
    <row r="33" spans="2:12" ht="15.75" customHeight="1">
      <c r="B33" s="1"/>
      <c r="C33" s="1"/>
      <c r="D33" s="1"/>
      <c r="E33" s="1"/>
      <c r="F33" s="1"/>
      <c r="G33" s="1"/>
      <c r="H33" s="1"/>
      <c r="I33" s="1"/>
      <c r="J33" s="1"/>
      <c r="K33" s="1"/>
      <c r="L33" s="35"/>
    </row>
    <row r="34" spans="2:12" ht="15.75" customHeight="1">
      <c r="B34" s="1"/>
      <c r="C34" s="1"/>
      <c r="D34" s="1"/>
      <c r="E34" s="1"/>
      <c r="F34" s="1"/>
      <c r="G34" s="1"/>
      <c r="H34" s="1"/>
      <c r="I34" s="1"/>
      <c r="J34" s="1"/>
      <c r="K34" s="1"/>
      <c r="L34" s="35"/>
    </row>
    <row r="35" spans="2:12" ht="15.75" customHeight="1">
      <c r="B35" s="1"/>
      <c r="C35" s="1"/>
      <c r="D35" s="1"/>
      <c r="E35" s="1"/>
      <c r="F35" s="1"/>
      <c r="G35" s="1"/>
      <c r="H35" s="1"/>
      <c r="I35" s="1"/>
      <c r="J35" s="1"/>
      <c r="K35" s="1"/>
      <c r="L35" s="35"/>
    </row>
    <row r="36" spans="2:12" ht="15.75" customHeight="1">
      <c r="B36" s="1"/>
      <c r="C36" s="1"/>
      <c r="D36" s="1"/>
      <c r="E36" s="1"/>
      <c r="F36" s="1"/>
      <c r="G36" s="1"/>
      <c r="H36" s="1"/>
      <c r="I36" s="1"/>
      <c r="J36" s="1"/>
      <c r="K36" s="1"/>
      <c r="L36" s="35"/>
    </row>
    <row r="37" spans="2:12">
      <c r="B37" s="1"/>
      <c r="C37" s="1"/>
      <c r="D37" s="1"/>
      <c r="E37" s="1"/>
      <c r="F37" s="1"/>
      <c r="G37" s="1"/>
      <c r="H37" s="1"/>
      <c r="I37" s="1"/>
      <c r="J37" s="1"/>
      <c r="K37" s="1"/>
      <c r="L37" s="35"/>
    </row>
    <row r="38" spans="2:12" ht="15.75" customHeight="1">
      <c r="B38" s="1"/>
      <c r="C38" s="1"/>
      <c r="D38" s="1"/>
      <c r="E38" s="1"/>
      <c r="F38" s="1"/>
      <c r="G38" s="1"/>
      <c r="H38" s="1"/>
      <c r="I38" s="1"/>
      <c r="J38" s="1"/>
      <c r="K38" s="1"/>
      <c r="L38" s="35"/>
    </row>
    <row r="39" spans="2:12" ht="15.75" customHeight="1">
      <c r="B39" s="1"/>
      <c r="C39" s="1"/>
      <c r="D39" s="1"/>
      <c r="E39" s="1"/>
      <c r="F39" s="1"/>
      <c r="G39" s="1"/>
      <c r="H39" s="1"/>
      <c r="I39" s="1"/>
      <c r="J39" s="1"/>
      <c r="K39" s="1"/>
      <c r="L39" s="35"/>
    </row>
    <row r="40" spans="2:12" ht="15.75" customHeight="1">
      <c r="B40" s="1"/>
      <c r="C40" s="1"/>
      <c r="D40" s="1"/>
      <c r="E40" s="1"/>
      <c r="F40" s="1"/>
      <c r="G40" s="1"/>
      <c r="H40" s="1"/>
      <c r="I40" s="1"/>
      <c r="J40" s="1"/>
      <c r="K40" s="1"/>
      <c r="L40" s="35"/>
    </row>
    <row r="41" spans="2:12" ht="15.75" customHeight="1">
      <c r="B41" s="1"/>
      <c r="C41" s="1"/>
      <c r="D41" s="1"/>
      <c r="E41" s="1"/>
      <c r="F41" s="1"/>
      <c r="G41" s="1"/>
      <c r="H41" s="1"/>
      <c r="I41" s="1"/>
      <c r="J41" s="1"/>
      <c r="K41" s="1"/>
      <c r="L41" s="35"/>
    </row>
    <row r="42" spans="2:12">
      <c r="B42" s="35"/>
      <c r="C42" s="35"/>
      <c r="D42" s="35"/>
      <c r="E42" s="35"/>
      <c r="F42" s="35"/>
      <c r="G42" s="35"/>
      <c r="H42" s="35"/>
      <c r="I42" s="35"/>
      <c r="J42" s="35"/>
      <c r="K42" s="35"/>
      <c r="L42" s="35"/>
    </row>
    <row r="43" spans="2:12" ht="15.75" customHeight="1">
      <c r="B43" s="35"/>
      <c r="C43" s="35"/>
      <c r="D43" s="35"/>
      <c r="E43" s="45"/>
      <c r="F43" s="35"/>
      <c r="G43" s="35"/>
      <c r="H43" s="35"/>
      <c r="I43" s="35"/>
      <c r="J43" s="35"/>
      <c r="K43" s="35"/>
      <c r="L43" s="35"/>
    </row>
    <row r="44" spans="2:12" ht="15.75" customHeight="1">
      <c r="B44" s="35"/>
      <c r="C44" s="35"/>
      <c r="D44" s="35"/>
      <c r="E44" s="45"/>
      <c r="F44" s="35"/>
      <c r="G44" s="35"/>
      <c r="H44" s="35"/>
      <c r="I44" s="35"/>
      <c r="J44" s="35"/>
      <c r="K44" s="35"/>
      <c r="L44" s="35"/>
    </row>
    <row r="45" spans="2:12" ht="15.75" customHeight="1">
      <c r="B45" s="35"/>
      <c r="C45" s="35"/>
      <c r="D45" s="35"/>
      <c r="E45" s="45"/>
      <c r="F45" s="35"/>
      <c r="G45" s="35"/>
      <c r="H45" s="35"/>
      <c r="I45" s="35"/>
      <c r="J45" s="35"/>
      <c r="K45" s="35"/>
      <c r="L45" s="35"/>
    </row>
    <row r="46" spans="2:12" ht="15.75" customHeight="1">
      <c r="B46" s="35"/>
      <c r="C46" s="35"/>
      <c r="D46" s="35"/>
      <c r="E46" s="45"/>
      <c r="F46" s="35"/>
      <c r="G46" s="35"/>
      <c r="H46" s="35"/>
      <c r="I46" s="35"/>
      <c r="J46" s="35"/>
      <c r="K46" s="35"/>
      <c r="L46" s="35"/>
    </row>
    <row r="47" spans="2:12" ht="15.75" customHeight="1">
      <c r="B47" s="35"/>
      <c r="C47" s="35"/>
      <c r="D47" s="35"/>
      <c r="E47" s="35"/>
      <c r="F47" s="35"/>
      <c r="G47" s="35"/>
      <c r="H47" s="35"/>
      <c r="I47" s="35"/>
      <c r="J47" s="35"/>
      <c r="K47" s="35"/>
      <c r="L47" s="35"/>
    </row>
    <row r="48" spans="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5">
    <mergeCell ref="G15:G16"/>
    <mergeCell ref="H15:H16"/>
    <mergeCell ref="I15:I16"/>
    <mergeCell ref="J15:J16"/>
    <mergeCell ref="K15:K16"/>
    <mergeCell ref="B15:B16"/>
    <mergeCell ref="C15:C16"/>
    <mergeCell ref="D15:D16"/>
    <mergeCell ref="E15:E16"/>
    <mergeCell ref="F15:F16"/>
    <mergeCell ref="M6:O6"/>
    <mergeCell ref="B10:D10"/>
    <mergeCell ref="E10:K10"/>
    <mergeCell ref="H12:I12"/>
    <mergeCell ref="B13:B14"/>
  </mergeCells>
  <conditionalFormatting sqref="H15 H17:H24">
    <cfRule type="cellIs" dxfId="43" priority="23" stopIfTrue="1" operator="between">
      <formula>0.66</formula>
      <formula>0.79</formula>
    </cfRule>
  </conditionalFormatting>
  <conditionalFormatting sqref="H15 H17:H24">
    <cfRule type="cellIs" dxfId="42" priority="24" stopIfTrue="1" operator="lessThan">
      <formula>0.66</formula>
    </cfRule>
  </conditionalFormatting>
  <conditionalFormatting sqref="H15 H17:H24">
    <cfRule type="cellIs" dxfId="41" priority="25" stopIfTrue="1" operator="between">
      <formula>0.8</formula>
      <formula>1</formula>
    </cfRule>
  </conditionalFormatting>
  <conditionalFormatting sqref="H15 H17:H24">
    <cfRule type="expression" dxfId="40" priority="26">
      <formula>ISERROR(H15)</formula>
    </cfRule>
  </conditionalFormatting>
  <conditionalFormatting sqref="H15 H17:H24">
    <cfRule type="cellIs" dxfId="39" priority="27" stopIfTrue="1" operator="between">
      <formula>0.66</formula>
      <formula>0.79</formula>
    </cfRule>
  </conditionalFormatting>
  <conditionalFormatting sqref="H15 H17:H24">
    <cfRule type="cellIs" dxfId="38" priority="28" stopIfTrue="1" operator="lessThan">
      <formula>0.66</formula>
    </cfRule>
  </conditionalFormatting>
  <conditionalFormatting sqref="H15 H17:H24">
    <cfRule type="cellIs" dxfId="37" priority="29" stopIfTrue="1" operator="greaterThanOrEqual">
      <formula>0.8</formula>
    </cfRule>
  </conditionalFormatting>
  <conditionalFormatting sqref="I15 I17:I24">
    <cfRule type="containsText" dxfId="36" priority="30" operator="containsText" text="Critico">
      <formula>NOT(ISERROR(SEARCH(("Critico"),(I15))))</formula>
    </cfRule>
  </conditionalFormatting>
  <conditionalFormatting sqref="I15 I17:I24">
    <cfRule type="containsText" dxfId="35" priority="31" operator="containsText" text="Satisfactorio">
      <formula>NOT(ISERROR(SEARCH(("Satisfactorio"),(I15))))</formula>
    </cfRule>
  </conditionalFormatting>
  <conditionalFormatting sqref="I15 I17:I24">
    <cfRule type="containsText" dxfId="34" priority="32" operator="containsText" text="Medio">
      <formula>NOT(ISERROR(SEARCH(("Medio"),(I15))))</formula>
    </cfRule>
  </conditionalFormatting>
  <conditionalFormatting sqref="J14:K14 J13 J17:K24 K15">
    <cfRule type="containsText" dxfId="33" priority="33" operator="containsText" text="Critico">
      <formula>NOT(ISERROR(SEARCH(("Critico"),(J13))))</formula>
    </cfRule>
  </conditionalFormatting>
  <conditionalFormatting sqref="J14:K14 J13 J17:K24 K15">
    <cfRule type="containsText" dxfId="32" priority="34" operator="containsText" text="Satisfactorio">
      <formula>NOT(ISERROR(SEARCH(("Satisfactorio"),(J13))))</formula>
    </cfRule>
  </conditionalFormatting>
  <conditionalFormatting sqref="J14:K14 J13 J17:K24 K15">
    <cfRule type="containsText" dxfId="31" priority="35" operator="containsText" text="Medio">
      <formula>NOT(ISERROR(SEARCH(("Medio"),(J13))))</formula>
    </cfRule>
  </conditionalFormatting>
  <conditionalFormatting sqref="B13:D13 D24 C14:D14 B17:D23 B15 D15">
    <cfRule type="containsText" dxfId="30" priority="36" operator="containsText" text="Critico">
      <formula>NOT(ISERROR(SEARCH(("Critico"),(B13))))</formula>
    </cfRule>
  </conditionalFormatting>
  <conditionalFormatting sqref="B13:D13 D24 C14:D14 B17:D23 B15 D15">
    <cfRule type="containsText" dxfId="29" priority="37" operator="containsText" text="Satisfactorio">
      <formula>NOT(ISERROR(SEARCH(("Satisfactorio"),(B13))))</formula>
    </cfRule>
  </conditionalFormatting>
  <conditionalFormatting sqref="B13:D13 D24 C14:D14 B17:D23 B15 D15">
    <cfRule type="containsText" dxfId="28" priority="38" operator="containsText" text="Medio">
      <formula>NOT(ISERROR(SEARCH(("Medio"),(B13))))</formula>
    </cfRule>
  </conditionalFormatting>
  <conditionalFormatting sqref="B24:C24">
    <cfRule type="containsText" dxfId="27" priority="39" operator="containsText" text="Critico">
      <formula>NOT(ISERROR(SEARCH(("Critico"),(B24))))</formula>
    </cfRule>
  </conditionalFormatting>
  <conditionalFormatting sqref="B24:C24">
    <cfRule type="containsText" dxfId="26" priority="40" operator="containsText" text="Satisfactorio">
      <formula>NOT(ISERROR(SEARCH(("Satisfactorio"),(B24))))</formula>
    </cfRule>
  </conditionalFormatting>
  <conditionalFormatting sqref="B24:C24">
    <cfRule type="containsText" dxfId="25" priority="41" operator="containsText" text="Medio">
      <formula>NOT(ISERROR(SEARCH(("Medio"),(B24))))</formula>
    </cfRule>
  </conditionalFormatting>
  <conditionalFormatting sqref="G15 G17:G24">
    <cfRule type="containsText" dxfId="24" priority="42" operator="containsText" text="Critico">
      <formula>NOT(ISERROR(SEARCH(("Critico"),(G15))))</formula>
    </cfRule>
  </conditionalFormatting>
  <conditionalFormatting sqref="G15 G17:G24">
    <cfRule type="containsText" dxfId="23" priority="43" operator="containsText" text="Satisfactorio">
      <formula>NOT(ISERROR(SEARCH(("Satisfactorio"),(G15))))</formula>
    </cfRule>
  </conditionalFormatting>
  <conditionalFormatting sqref="G15 G17:G24">
    <cfRule type="containsText" dxfId="22" priority="44" operator="containsText" text="Medio">
      <formula>NOT(ISERROR(SEARCH(("Medio"),(G15))))</formula>
    </cfRule>
  </conditionalFormatting>
  <conditionalFormatting sqref="K13">
    <cfRule type="containsText" dxfId="21" priority="20" operator="containsText" text="Critico">
      <formula>NOT(ISERROR(SEARCH(("Critico"),(K13))))</formula>
    </cfRule>
  </conditionalFormatting>
  <conditionalFormatting sqref="K13">
    <cfRule type="containsText" dxfId="20" priority="21" operator="containsText" text="Satisfactorio">
      <formula>NOT(ISERROR(SEARCH(("Satisfactorio"),(K13))))</formula>
    </cfRule>
  </conditionalFormatting>
  <conditionalFormatting sqref="K13">
    <cfRule type="containsText" dxfId="19" priority="22" operator="containsText" text="Medio">
      <formula>NOT(ISERROR(SEARCH(("Medio"),(K13))))</formula>
    </cfRule>
  </conditionalFormatting>
  <conditionalFormatting sqref="H13:H14">
    <cfRule type="cellIs" dxfId="18" priority="7" stopIfTrue="1" operator="between">
      <formula>0.66</formula>
      <formula>0.79</formula>
    </cfRule>
  </conditionalFormatting>
  <conditionalFormatting sqref="H13:H14">
    <cfRule type="cellIs" dxfId="17" priority="8" stopIfTrue="1" operator="lessThan">
      <formula>0.66</formula>
    </cfRule>
  </conditionalFormatting>
  <conditionalFormatting sqref="H13:H14">
    <cfRule type="cellIs" dxfId="16" priority="9" stopIfTrue="1" operator="between">
      <formula>0.8</formula>
      <formula>1</formula>
    </cfRule>
  </conditionalFormatting>
  <conditionalFormatting sqref="H13:H14">
    <cfRule type="expression" dxfId="15" priority="10">
      <formula>ISERROR(H13)</formula>
    </cfRule>
  </conditionalFormatting>
  <conditionalFormatting sqref="H13:H14">
    <cfRule type="cellIs" dxfId="14" priority="11" stopIfTrue="1" operator="between">
      <formula>0.66</formula>
      <formula>0.79</formula>
    </cfRule>
  </conditionalFormatting>
  <conditionalFormatting sqref="H13:H14">
    <cfRule type="cellIs" dxfId="13" priority="12" stopIfTrue="1" operator="lessThan">
      <formula>0.66</formula>
    </cfRule>
  </conditionalFormatting>
  <conditionalFormatting sqref="H13:H14">
    <cfRule type="cellIs" dxfId="12" priority="13" stopIfTrue="1" operator="greaterThanOrEqual">
      <formula>0.8</formula>
    </cfRule>
  </conditionalFormatting>
  <conditionalFormatting sqref="I13:I14">
    <cfRule type="containsText" dxfId="11" priority="14" operator="containsText" text="Critico">
      <formula>NOT(ISERROR(SEARCH(("Critico"),(I13))))</formula>
    </cfRule>
  </conditionalFormatting>
  <conditionalFormatting sqref="I13:I14">
    <cfRule type="containsText" dxfId="10" priority="15" operator="containsText" text="Satisfactorio">
      <formula>NOT(ISERROR(SEARCH(("Satisfactorio"),(I13))))</formula>
    </cfRule>
  </conditionalFormatting>
  <conditionalFormatting sqref="I13:I14">
    <cfRule type="containsText" dxfId="9" priority="16" operator="containsText" text="Medio">
      <formula>NOT(ISERROR(SEARCH(("Medio"),(I13))))</formula>
    </cfRule>
  </conditionalFormatting>
  <conditionalFormatting sqref="G13:G14">
    <cfRule type="containsText" dxfId="8" priority="17" operator="containsText" text="Critico">
      <formula>NOT(ISERROR(SEARCH(("Critico"),(G13))))</formula>
    </cfRule>
  </conditionalFormatting>
  <conditionalFormatting sqref="G13:G14">
    <cfRule type="containsText" dxfId="7" priority="18" operator="containsText" text="Satisfactorio">
      <formula>NOT(ISERROR(SEARCH(("Satisfactorio"),(G13))))</formula>
    </cfRule>
  </conditionalFormatting>
  <conditionalFormatting sqref="G13:G14">
    <cfRule type="containsText" dxfId="6" priority="19" operator="containsText" text="Medio">
      <formula>NOT(ISERROR(SEARCH(("Medio"),(G13))))</formula>
    </cfRule>
  </conditionalFormatting>
  <conditionalFormatting sqref="J15">
    <cfRule type="containsText" dxfId="5" priority="4" operator="containsText" text="Critico">
      <formula>NOT(ISERROR(SEARCH(("Critico"),(J15))))</formula>
    </cfRule>
  </conditionalFormatting>
  <conditionalFormatting sqref="J15">
    <cfRule type="containsText" dxfId="4" priority="5" operator="containsText" text="Satisfactorio">
      <formula>NOT(ISERROR(SEARCH(("Satisfactorio"),(J15))))</formula>
    </cfRule>
  </conditionalFormatting>
  <conditionalFormatting sqref="J15">
    <cfRule type="containsText" dxfId="3" priority="6" operator="containsText" text="Medio">
      <formula>NOT(ISERROR(SEARCH(("Medio"),(J15))))</formula>
    </cfRule>
  </conditionalFormatting>
  <conditionalFormatting sqref="C15">
    <cfRule type="containsText" dxfId="2" priority="1" operator="containsText" text="Critico">
      <formula>NOT(ISERROR(SEARCH(("Critico"),(C15))))</formula>
    </cfRule>
  </conditionalFormatting>
  <conditionalFormatting sqref="C15">
    <cfRule type="containsText" dxfId="1" priority="2" operator="containsText" text="Satisfactorio">
      <formula>NOT(ISERROR(SEARCH(("Satisfactorio"),(C15))))</formula>
    </cfRule>
  </conditionalFormatting>
  <conditionalFormatting sqref="C15">
    <cfRule type="containsText" dxfId="0" priority="3" operator="containsText" text="Medio">
      <formula>NOT(ISERROR(SEARCH(("Medio"),(C15))))</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Ténica de formulación 2</vt:lpstr>
      <vt:lpstr>Ficha T Seguimiento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2019-11-28T17:03:06Z</dcterms:modified>
</cp:coreProperties>
</file>