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G:\Mi unidad\ARCHIVOS LEIDY PORTILLA\SEGUIMIENTOS 2019\FICHAS TÉCNICAS INDICADORES\6. PRESTACIÓN DEL SERVICIO EDUCATIVO\"/>
    </mc:Choice>
  </mc:AlternateContent>
  <xr:revisionPtr revIDLastSave="0" documentId="13_ncr:1_{D296AE9F-F252-4396-9B2E-5DC74FFF7ECA}" xr6:coauthVersionLast="36" xr6:coauthVersionMax="41" xr10:uidLastSave="{00000000-0000-0000-0000-000000000000}"/>
  <bookViews>
    <workbookView xWindow="-120" yWindow="-120" windowWidth="21840" windowHeight="13140" activeTab="1" xr2:uid="{00000000-000D-0000-FFFF-FFFF00000000}"/>
  </bookViews>
  <sheets>
    <sheet name="Ficha Técnica Formulación" sheetId="1" r:id="rId1"/>
    <sheet name="Ficha T Seguimiento" sheetId="3" r:id="rId2"/>
  </sheets>
  <definedNames>
    <definedName name="_xlnm.Print_Area" localSheetId="0">'Ficha Técnica Formulación'!$B$2:$M$61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H19" i="3" s="1"/>
  <c r="I19" i="3" s="1"/>
  <c r="G14" i="3"/>
  <c r="H14" i="3"/>
  <c r="I14" i="3" s="1"/>
  <c r="G15" i="3"/>
  <c r="H15" i="3" s="1"/>
  <c r="I15" i="3" s="1"/>
  <c r="G16" i="3"/>
  <c r="H16" i="3"/>
  <c r="I16" i="3" s="1"/>
  <c r="G17" i="3"/>
  <c r="H17" i="3" s="1"/>
  <c r="I17" i="3" s="1"/>
  <c r="G18" i="3"/>
  <c r="H18" i="3" s="1"/>
  <c r="I18" i="3" s="1"/>
  <c r="G20" i="3"/>
  <c r="H20" i="3" s="1"/>
  <c r="I20" i="3" s="1"/>
  <c r="G21" i="3"/>
  <c r="H21" i="3"/>
  <c r="I21" i="3" s="1"/>
  <c r="G22" i="3"/>
  <c r="H22" i="3" s="1"/>
  <c r="I22" i="3" s="1"/>
  <c r="G23" i="3"/>
  <c r="H23" i="3"/>
  <c r="I23" i="3" s="1"/>
  <c r="G24" i="3"/>
  <c r="H24" i="3" s="1"/>
  <c r="I24" i="3" s="1"/>
  <c r="I13"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<sst xmlns="http://schemas.openxmlformats.org/spreadsheetml/2006/main" count="98" uniqueCount="90">
  <si>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</si>
  <si>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</si>
  <si>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</si>
  <si>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</si>
  <si>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</si>
  <si>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</si>
  <si>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</si>
  <si>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</si>
  <si>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</si>
  <si>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</si>
  <si>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</si>
  <si>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</si>
  <si>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</si>
  <si>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</si>
  <si>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</si>
  <si>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</si>
  <si>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</si>
  <si>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</si>
  <si>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</si>
  <si>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</si>
  <si>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</si>
  <si>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</si>
  <si>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</si>
  <si>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</si>
  <si>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</si>
  <si>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</si>
  <si>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</si>
  <si>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</si>
  <si>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</si>
  <si>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</si>
  <si>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</si>
  <si>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</si>
  <si>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</si>
  <si>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</si>
  <si>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</si>
  <si>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</si>
  <si>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</si>
  <si>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</si>
  <si>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</si>
  <si>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</si>
  <si>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</si>
  <si>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</si>
  <si>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</si>
  <si>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</si>
  <si>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</si>
  <si>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</si>
  <si>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</si>
  <si>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</si>
  <si>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</si>
  <si>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</si>
  <si>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</si>
  <si>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</si>
  <si>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</si>
  <si>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</si>
  <si>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</si>
  <si>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</si>
  <si>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</si>
  <si>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</si>
  <si>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</si>
  <si>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</si>
  <si>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</si>
  <si>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</si>
  <si>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 xml:space="preserve">&gt; </t>
  </si>
  <si>
    <t xml:space="preserve">entre </t>
  </si>
  <si>
    <t>Satisfactorio :Mayor al 10%
Medio            :Entre el 0% y el 10 %
Critico           :Menor que 0%</t>
  </si>
  <si>
    <t>Porcentaje</t>
  </si>
  <si>
    <t>No aplica</t>
  </si>
  <si>
    <t>Anual</t>
  </si>
  <si>
    <t>Ministerio de Educacion Nacional (SIMAT)</t>
  </si>
  <si>
    <t>Secretaria de Educacion Nacional</t>
  </si>
  <si>
    <t>Septiembre 21 de 2018</t>
  </si>
  <si>
    <t>0% y 10%</t>
  </si>
  <si>
    <t>&gt;</t>
  </si>
  <si>
    <t>V1= MatFinal</t>
  </si>
  <si>
    <t>V2= MatInicial</t>
  </si>
  <si>
    <t>X</t>
  </si>
  <si>
    <t xml:space="preserve">Desarrollo Social </t>
  </si>
  <si>
    <t xml:space="preserve">Prestación del servicio educativo </t>
  </si>
  <si>
    <t>Gestión de la cobertura educativa</t>
  </si>
  <si>
    <t xml:space="preserve">
Planeación de la cobertura educativa MMDS01.01.05.18.P01
Estrategias de cobertura educativa MMDS01.01.05.18.P02
Seguimiento de la cobertura educativa MMDS01.01.05.18.P03
</t>
  </si>
  <si>
    <t>Porcentaje de variacion anual de la matricula oficial 2017 vs 2016</t>
  </si>
  <si>
    <t>Porcentaje de variación anual de la matrícula oficial.</t>
  </si>
  <si>
    <t>Tomar la matricula oficial a diciembre 31 de la vigencia final o actual y restarle la cifra de matricula oficial a diciembre 31 de la vigencia anterior, el resultado obtenido se divide por la cifra de la matrícula oficial a diciembre 31 de la vigencia anterior. El resultado obtenido se expresa en porcentaje.</t>
  </si>
  <si>
    <t xml:space="preserve">La matrícula oficial corresponde al registro en SIMAT de los niñ@s y jovenes(No se incluyen adultos) matriculados en las instuciones educativas oficiales y Establecimientos educativos contratados por el Municipio de Cali, para presentación del servicio educativo en el municipio de Santiago de Cali.  </t>
  </si>
  <si>
    <t>Permite conocer la variación creciente, decreciente o sostenida de la poblacion antendida en la matrícula oficial, para la toma de desiciones.</t>
  </si>
  <si>
    <r>
      <rPr>
        <sz val="11"/>
        <rFont val="Arial"/>
        <family val="2"/>
      </rPr>
      <t>Porcentaje Variación Mat</t>
    </r>
    <r>
      <rPr>
        <sz val="11"/>
        <color theme="1"/>
        <rFont val="Arial"/>
        <family val="2"/>
      </rPr>
      <t xml:space="preserve"> = (MatFinal-MatInicial) / MatInicial *100 = (V1-V2)/V1*100</t>
    </r>
  </si>
  <si>
    <t>V1= MatFinal :Corresponde a la cifra de Matrícula oficial registrada en SIMAT a diciembre 31 del año final parametro de comparacion</t>
  </si>
  <si>
    <t>V2 = MatInicial :Corresponde a la cifra de Matrícula oficial registrada en SIMAT a diciembre 31 del año anterior al año parametro de comparacion.</t>
  </si>
  <si>
    <t>MMDS01.01.18.FT03</t>
  </si>
  <si>
    <t>21/03/2019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</si>
</sst>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3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0" fillId="0" borderId="0" xfId="0" applyAlignment="1">
      <alignment vertical="center" wrapText="1"/>
    </xf>
    <xf numFmtId="1" fontId="7" fillId="0" borderId="40" xfId="1" applyNumberFormat="1" applyFont="1" applyBorder="1" applyAlignment="1">
      <alignment horizontal="center" vertical="center"/>
    </xf>
    <xf numFmtId="10" fontId="7" fillId="0" borderId="40" xfId="1" applyNumberFormat="1" applyFont="1" applyBorder="1" applyAlignment="1">
      <alignment horizontal="center" vertical="center"/>
    </xf>
    <xf numFmtId="10" fontId="7" fillId="8" borderId="38" xfId="1" applyNumberFormat="1" applyFont="1" applyFill="1" applyBorder="1" applyAlignment="1" applyProtection="1">
      <alignment horizontal="center" vertical="center"/>
      <protection hidden="1"/>
    </xf>
    <xf numFmtId="10" fontId="1" fillId="2" borderId="27" xfId="1" applyNumberFormat="1" applyFont="1" applyFill="1" applyBorder="1" applyAlignment="1" applyProtection="1">
      <alignment horizontal="left" vertical="center" wrapText="1"/>
      <protection locked="0"/>
    </xf>
    <xf numFmtId="0" fontId="7" fillId="2" borderId="15" xfId="0" applyFont="1" applyFill="1" applyBorder="1" applyAlignment="1" applyProtection="1">
      <alignment horizontal="center" vertical="center"/>
      <protection locked="0"/>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0" fillId="0" borderId="0" xfId="0" applyAlignment="1">
      <alignment horizontal="left" vertical="center" wrapText="1"/>
    </xf>
    <xf numFmtId="0" fontId="0" fillId="0" borderId="15" xfId="0" applyBorder="1" applyAlignment="1">
      <alignment horizontal="center"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7"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lignment horizontal="left" vertical="center"/>
    </xf>
    <xf numFmtId="0" fontId="7" fillId="2" borderId="31" xfId="0" applyFont="1" applyFill="1" applyBorder="1" applyAlignment="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6" fillId="5" borderId="14" xfId="0" applyFont="1" applyFill="1" applyBorder="1" applyAlignment="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167" fontId="7" fillId="2" borderId="15" xfId="12" applyNumberFormat="1" applyFont="1" applyFill="1" applyBorder="1" applyAlignment="1">
      <alignment horizontal="left" vertical="center"/>
    </xf>
    <xf numFmtId="167" fontId="7" fillId="2" borderId="31" xfId="12" applyNumberFormat="1" applyFont="1" applyFill="1" applyBorder="1" applyAlignment="1">
      <alignment horizontal="left" vertical="center"/>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8" fillId="0" borderId="0" xfId="0" applyFont="1" applyAlignment="1">
      <alignment horizontal="left" vertical="center"/>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10" fontId="1" fillId="2" borderId="10" xfId="1" applyNumberFormat="1" applyFont="1" applyFill="1" applyBorder="1" applyAlignment="1" applyProtection="1">
      <alignment horizontal="left" vertical="center" wrapText="1"/>
      <protection locked="0"/>
    </xf>
    <xf numFmtId="10" fontId="1" fillId="2" borderId="11" xfId="1" applyNumberFormat="1" applyFont="1" applyFill="1" applyBorder="1" applyAlignment="1" applyProtection="1">
      <alignment horizontal="left"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
                <c:pt idx="0">
                  <c:v>Anual</c:v>
                </c:pt>
              </c:strCache>
            </c:strRef>
          </c:cat>
          <c:val>
            <c:numRef>
              <c:f>'Ficha T Seguimiento'!$D$13:$D$24</c:f>
              <c:numCache>
                <c:formatCode>0%</c:formatCode>
                <c:ptCount val="12"/>
                <c:pt idx="0">
                  <c:v>0.1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
                <c:pt idx="0">
                  <c:v>Anual</c:v>
                </c:pt>
              </c:strCache>
            </c:strRef>
          </c:cat>
          <c:val>
            <c:numRef>
              <c:f>'Ficha T Seguimiento'!$G$13:$G$24</c:f>
              <c:numCache>
                <c:formatCode>0%</c:formatCode>
                <c:ptCount val="12"/>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22761208"/>
        <c:axId val="422760816"/>
      </c:barChart>
      <c:catAx>
        <c:axId val="422761208"/>
        <c:scaling>
          <c:orientation val="minMax"/>
        </c:scaling>
        <c:delete val="0"/>
        <c:axPos val="b"/>
        <c:numFmt formatCode="General" sourceLinked="1"/>
        <c:majorTickMark val="none"/>
        <c:minorTickMark val="none"/>
        <c:tickLblPos val="nextTo"/>
        <c:txPr>
          <a:bodyPr/>
          <a:lstStyle/>
          <a:p>
            <a:pPr>
              <a:defRPr sz="1100"/>
            </a:pPr>
            <a:endParaRPr lang="es-CO"/>
          </a:p>
        </c:txPr>
        <c:crossAx val="422760816"/>
        <c:crosses val="autoZero"/>
        <c:auto val="1"/>
        <c:lblAlgn val="ctr"/>
        <c:lblOffset val="100"/>
        <c:noMultiLvlLbl val="0"/>
      </c:catAx>
      <c:valAx>
        <c:axId val="42276081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2276120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68129" y="176894"/>
          <a:ext cx="10032263" cy="1677988"/>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62"/>
  <sheetViews>
    <sheetView showGridLines="0" view="pageBreakPreview" topLeftCell="A49" zoomScale="96" zoomScaleNormal="85" zoomScaleSheetLayoutView="96" workbookViewId="0">
      <selection activeCell="K57" sqref="K57"/>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81"/>
      <c r="C2" s="82"/>
      <c r="D2" s="82"/>
      <c r="E2" s="82"/>
      <c r="F2" s="82"/>
      <c r="G2" s="82"/>
      <c r="H2" s="82"/>
      <c r="I2" s="82"/>
      <c r="J2" s="82"/>
      <c r="K2" s="82"/>
      <c r="L2" s="82"/>
      <c r="M2" s="83"/>
    </row>
    <row r="3" spans="2:13" x14ac:dyDescent="0.25">
      <c r="B3" s="84"/>
      <c r="C3" s="85"/>
      <c r="D3" s="85"/>
      <c r="E3" s="85"/>
      <c r="F3" s="85"/>
      <c r="G3" s="85"/>
      <c r="H3" s="85"/>
      <c r="I3" s="85"/>
      <c r="J3" s="85"/>
      <c r="K3" s="85"/>
      <c r="L3" s="85"/>
      <c r="M3" s="86"/>
    </row>
    <row r="4" spans="2:13" x14ac:dyDescent="0.25">
      <c r="B4" s="84"/>
      <c r="C4" s="85"/>
      <c r="D4" s="85"/>
      <c r="E4" s="85"/>
      <c r="F4" s="85"/>
      <c r="G4" s="85"/>
      <c r="H4" s="85"/>
      <c r="I4" s="85"/>
      <c r="J4" s="85"/>
      <c r="K4" s="85"/>
      <c r="L4" s="85"/>
      <c r="M4" s="86"/>
    </row>
    <row r="5" spans="2:13" x14ac:dyDescent="0.25">
      <c r="B5" s="84"/>
      <c r="C5" s="85"/>
      <c r="D5" s="85"/>
      <c r="E5" s="85"/>
      <c r="F5" s="85"/>
      <c r="G5" s="85"/>
      <c r="H5" s="85"/>
      <c r="I5" s="85"/>
      <c r="J5" s="85"/>
      <c r="K5" s="85"/>
      <c r="L5" s="85"/>
      <c r="M5" s="86"/>
    </row>
    <row r="6" spans="2:13" x14ac:dyDescent="0.25">
      <c r="B6" s="84"/>
      <c r="C6" s="85"/>
      <c r="D6" s="85"/>
      <c r="E6" s="85"/>
      <c r="F6" s="85"/>
      <c r="G6" s="85"/>
      <c r="H6" s="85"/>
      <c r="I6" s="85"/>
      <c r="J6" s="85"/>
      <c r="K6" s="85"/>
      <c r="L6" s="85"/>
      <c r="M6" s="86"/>
    </row>
    <row r="7" spans="2:13" x14ac:dyDescent="0.25">
      <c r="B7" s="84"/>
      <c r="C7" s="85"/>
      <c r="D7" s="85"/>
      <c r="E7" s="85"/>
      <c r="F7" s="85"/>
      <c r="G7" s="85"/>
      <c r="H7" s="85"/>
      <c r="I7" s="85"/>
      <c r="J7" s="85"/>
      <c r="K7" s="85"/>
      <c r="L7" s="85"/>
      <c r="M7" s="86"/>
    </row>
    <row r="8" spans="2:13" x14ac:dyDescent="0.25">
      <c r="B8" s="84"/>
      <c r="C8" s="85"/>
      <c r="D8" s="85"/>
      <c r="E8" s="85"/>
      <c r="F8" s="85"/>
      <c r="G8" s="85"/>
      <c r="H8" s="85"/>
      <c r="I8" s="85"/>
      <c r="J8" s="85"/>
      <c r="K8" s="85"/>
      <c r="L8" s="85"/>
      <c r="M8" s="86"/>
    </row>
    <row r="9" spans="2:13" x14ac:dyDescent="0.25">
      <c r="B9" s="84"/>
      <c r="C9" s="85"/>
      <c r="D9" s="85"/>
      <c r="E9" s="85"/>
      <c r="F9" s="85"/>
      <c r="G9" s="85"/>
      <c r="H9" s="85"/>
      <c r="I9" s="85"/>
      <c r="J9" s="85"/>
      <c r="K9" s="85"/>
      <c r="L9" s="85"/>
      <c r="M9" s="86"/>
    </row>
    <row r="10" spans="2:13" ht="15.75" thickBot="1" x14ac:dyDescent="0.3">
      <c r="B10" s="87"/>
      <c r="C10" s="88"/>
      <c r="D10" s="88"/>
      <c r="E10" s="88"/>
      <c r="F10" s="88"/>
      <c r="G10" s="88"/>
      <c r="H10" s="88"/>
      <c r="I10" s="88"/>
      <c r="J10" s="88"/>
      <c r="K10" s="88"/>
      <c r="L10" s="88"/>
      <c r="M10" s="89"/>
    </row>
    <row r="11" spans="2:13" ht="12.75" customHeight="1" x14ac:dyDescent="0.25">
      <c r="B11" s="2"/>
      <c r="C11" s="3"/>
      <c r="D11" s="3"/>
      <c r="E11" s="3"/>
      <c r="F11" s="4"/>
      <c r="G11" s="3"/>
      <c r="H11" s="3"/>
      <c r="I11" s="3"/>
      <c r="J11" s="3"/>
      <c r="K11" s="3"/>
      <c r="L11" s="3"/>
      <c r="M11" s="5"/>
    </row>
    <row r="12" spans="2:13" ht="23.25" customHeight="1" x14ac:dyDescent="0.25">
      <c r="B12" s="90" t="s">
        <v>0</v>
      </c>
      <c r="C12" s="91"/>
      <c r="D12" s="91"/>
      <c r="E12" s="91"/>
      <c r="F12" s="91"/>
      <c r="G12" s="91"/>
      <c r="H12" s="91"/>
      <c r="I12" s="91"/>
      <c r="J12" s="91"/>
      <c r="K12" s="91"/>
      <c r="L12" s="91"/>
      <c r="M12" s="92"/>
    </row>
    <row r="13" spans="2:13" ht="15.75" customHeight="1" x14ac:dyDescent="0.25">
      <c r="B13" s="6"/>
      <c r="C13" s="7"/>
      <c r="D13" s="8"/>
      <c r="E13" s="8"/>
      <c r="F13" s="7"/>
      <c r="G13" s="7"/>
      <c r="H13" s="7"/>
      <c r="I13" s="8"/>
      <c r="J13" s="8"/>
      <c r="K13" s="7"/>
      <c r="L13" s="7"/>
      <c r="M13" s="9"/>
    </row>
    <row r="14" spans="2:13" ht="12.75" customHeight="1" x14ac:dyDescent="0.25">
      <c r="B14" s="93" t="s">
        <v>1</v>
      </c>
      <c r="C14" s="94"/>
      <c r="D14" s="10"/>
      <c r="E14" s="10"/>
      <c r="F14" s="95" t="s">
        <v>49</v>
      </c>
      <c r="G14" s="95"/>
      <c r="H14" s="95"/>
      <c r="I14" s="10"/>
      <c r="J14" s="10"/>
      <c r="K14" s="95" t="s">
        <v>2</v>
      </c>
      <c r="L14" s="95"/>
      <c r="M14" s="11"/>
    </row>
    <row r="15" spans="2:13" ht="12.75" customHeight="1" x14ac:dyDescent="0.25">
      <c r="B15" s="93"/>
      <c r="C15" s="94"/>
      <c r="D15" s="10"/>
      <c r="E15" s="10"/>
      <c r="F15" s="95"/>
      <c r="G15" s="95"/>
      <c r="H15" s="95"/>
      <c r="I15" s="10"/>
      <c r="J15" s="10"/>
      <c r="K15" s="95"/>
      <c r="L15" s="95"/>
      <c r="M15" s="11"/>
    </row>
    <row r="16" spans="2:13" ht="14.25" customHeight="1" x14ac:dyDescent="0.25">
      <c r="B16" s="12" t="s">
        <v>3</v>
      </c>
      <c r="C16" s="13"/>
      <c r="F16" s="27" t="s">
        <v>43</v>
      </c>
      <c r="G16" s="56"/>
      <c r="H16" s="56"/>
      <c r="J16" s="10"/>
      <c r="K16" s="68" t="s">
        <v>88</v>
      </c>
      <c r="L16" s="69"/>
      <c r="M16" s="11"/>
    </row>
    <row r="17" spans="2:13" x14ac:dyDescent="0.25">
      <c r="B17" s="12" t="s">
        <v>4</v>
      </c>
      <c r="C17" s="51" t="s">
        <v>75</v>
      </c>
      <c r="F17" s="27" t="s">
        <v>44</v>
      </c>
      <c r="G17" s="56"/>
      <c r="H17" s="56"/>
      <c r="J17" s="10"/>
      <c r="K17" s="70"/>
      <c r="L17" s="71"/>
      <c r="M17" s="11"/>
    </row>
    <row r="18" spans="2:13" x14ac:dyDescent="0.25">
      <c r="B18" s="12" t="s">
        <v>5</v>
      </c>
      <c r="C18" s="13"/>
      <c r="F18" s="27" t="s">
        <v>45</v>
      </c>
      <c r="G18" s="74" t="s">
        <v>75</v>
      </c>
      <c r="H18" s="74"/>
      <c r="J18" s="10"/>
      <c r="K18" s="72"/>
      <c r="L18" s="73"/>
      <c r="M18" s="11"/>
    </row>
    <row r="19" spans="2:13" x14ac:dyDescent="0.25">
      <c r="B19" s="12" t="s">
        <v>41</v>
      </c>
      <c r="C19" s="13"/>
      <c r="F19" s="27" t="s">
        <v>40</v>
      </c>
      <c r="G19" s="56"/>
      <c r="H19" s="56"/>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75" t="s">
        <v>6</v>
      </c>
      <c r="C21" s="76"/>
      <c r="D21" s="76"/>
      <c r="E21" s="76"/>
      <c r="F21" s="76"/>
      <c r="G21" s="76"/>
      <c r="H21" s="76"/>
      <c r="I21" s="76"/>
      <c r="J21" s="76"/>
      <c r="K21" s="76"/>
      <c r="L21" s="76"/>
      <c r="M21" s="77"/>
    </row>
    <row r="22" spans="2:13" ht="14.25" customHeight="1" x14ac:dyDescent="0.25">
      <c r="B22" s="78"/>
      <c r="C22" s="79"/>
      <c r="D22" s="79"/>
      <c r="E22" s="79"/>
      <c r="F22" s="79"/>
      <c r="G22" s="79"/>
      <c r="H22" s="79"/>
      <c r="I22" s="79"/>
      <c r="J22" s="79"/>
      <c r="K22" s="79"/>
      <c r="L22" s="79"/>
      <c r="M22" s="80"/>
    </row>
    <row r="23" spans="2:13" ht="21" customHeight="1" x14ac:dyDescent="0.25">
      <c r="B23" s="63" t="s">
        <v>56</v>
      </c>
      <c r="C23" s="65" t="s">
        <v>7</v>
      </c>
      <c r="D23" s="66"/>
      <c r="E23" s="66"/>
      <c r="F23" s="67"/>
      <c r="G23" s="52"/>
      <c r="H23" s="53"/>
      <c r="I23" s="53"/>
      <c r="J23" s="53"/>
      <c r="K23" s="53"/>
      <c r="L23" s="53"/>
      <c r="M23" s="54"/>
    </row>
    <row r="24" spans="2:13" ht="20.100000000000001" customHeight="1" x14ac:dyDescent="0.25">
      <c r="B24" s="64"/>
      <c r="C24" s="65" t="s">
        <v>8</v>
      </c>
      <c r="D24" s="66"/>
      <c r="E24" s="66"/>
      <c r="F24" s="67"/>
      <c r="G24" s="52"/>
      <c r="H24" s="53"/>
      <c r="I24" s="53"/>
      <c r="J24" s="53"/>
      <c r="K24" s="53"/>
      <c r="L24" s="53"/>
      <c r="M24" s="54"/>
    </row>
    <row r="25" spans="2:13" ht="20.100000000000001" customHeight="1" x14ac:dyDescent="0.25">
      <c r="B25" s="64"/>
      <c r="C25" s="65" t="s">
        <v>9</v>
      </c>
      <c r="D25" s="66"/>
      <c r="E25" s="66"/>
      <c r="F25" s="67"/>
      <c r="G25" s="52"/>
      <c r="H25" s="53"/>
      <c r="I25" s="53"/>
      <c r="J25" s="53"/>
      <c r="K25" s="53"/>
      <c r="L25" s="53"/>
      <c r="M25" s="54"/>
    </row>
    <row r="26" spans="2:13" ht="20.100000000000001" customHeight="1" x14ac:dyDescent="0.25">
      <c r="B26" s="64"/>
      <c r="C26" s="65" t="s">
        <v>10</v>
      </c>
      <c r="D26" s="66"/>
      <c r="E26" s="66"/>
      <c r="F26" s="67"/>
      <c r="G26" s="52"/>
      <c r="H26" s="53"/>
      <c r="I26" s="53"/>
      <c r="J26" s="53"/>
      <c r="K26" s="53"/>
      <c r="L26" s="53"/>
      <c r="M26" s="54"/>
    </row>
    <row r="27" spans="2:13" ht="23.25" customHeight="1" x14ac:dyDescent="0.25">
      <c r="B27" s="63" t="s">
        <v>57</v>
      </c>
      <c r="C27" s="65" t="s">
        <v>11</v>
      </c>
      <c r="D27" s="66"/>
      <c r="E27" s="66"/>
      <c r="F27" s="67"/>
      <c r="G27" s="52" t="s">
        <v>76</v>
      </c>
      <c r="H27" s="53"/>
      <c r="I27" s="53"/>
      <c r="J27" s="53"/>
      <c r="K27" s="53"/>
      <c r="L27" s="53"/>
      <c r="M27" s="54"/>
    </row>
    <row r="28" spans="2:13" ht="23.25" customHeight="1" x14ac:dyDescent="0.25">
      <c r="B28" s="64"/>
      <c r="C28" s="65" t="s">
        <v>12</v>
      </c>
      <c r="D28" s="66"/>
      <c r="E28" s="66"/>
      <c r="F28" s="67"/>
      <c r="G28" s="52" t="s">
        <v>77</v>
      </c>
      <c r="H28" s="53"/>
      <c r="I28" s="53"/>
      <c r="J28" s="53"/>
      <c r="K28" s="53"/>
      <c r="L28" s="53"/>
      <c r="M28" s="54"/>
    </row>
    <row r="29" spans="2:13" ht="23.25" customHeight="1" x14ac:dyDescent="0.25">
      <c r="B29" s="64"/>
      <c r="C29" s="65" t="s">
        <v>13</v>
      </c>
      <c r="D29" s="66"/>
      <c r="E29" s="66"/>
      <c r="F29" s="67"/>
      <c r="G29" s="52" t="s">
        <v>78</v>
      </c>
      <c r="H29" s="53"/>
      <c r="I29" s="53"/>
      <c r="J29" s="53"/>
      <c r="K29" s="53"/>
      <c r="L29" s="53"/>
      <c r="M29" s="54"/>
    </row>
    <row r="30" spans="2:13" ht="58.5" customHeight="1" x14ac:dyDescent="0.25">
      <c r="B30" s="107"/>
      <c r="C30" s="65" t="s">
        <v>14</v>
      </c>
      <c r="D30" s="66"/>
      <c r="E30" s="66"/>
      <c r="F30" s="67"/>
      <c r="G30" s="96" t="s">
        <v>79</v>
      </c>
      <c r="H30" s="53"/>
      <c r="I30" s="53"/>
      <c r="J30" s="53"/>
      <c r="K30" s="53"/>
      <c r="L30" s="53"/>
      <c r="M30" s="54"/>
    </row>
    <row r="31" spans="2:13" ht="25.5" customHeight="1" x14ac:dyDescent="0.25">
      <c r="B31" s="109" t="s">
        <v>58</v>
      </c>
      <c r="C31" s="111" t="s">
        <v>15</v>
      </c>
      <c r="D31" s="111"/>
      <c r="E31" s="111"/>
      <c r="F31" s="111"/>
      <c r="G31" s="98"/>
      <c r="H31" s="98"/>
      <c r="I31" s="98"/>
      <c r="J31" s="98"/>
      <c r="K31" s="98"/>
      <c r="L31" s="98"/>
      <c r="M31" s="99"/>
    </row>
    <row r="32" spans="2:13" ht="21" customHeight="1" x14ac:dyDescent="0.25">
      <c r="B32" s="110"/>
      <c r="C32" s="111" t="s">
        <v>16</v>
      </c>
      <c r="D32" s="111"/>
      <c r="E32" s="111"/>
      <c r="F32" s="111"/>
      <c r="G32" s="112"/>
      <c r="H32" s="112"/>
      <c r="I32" s="112"/>
      <c r="J32" s="112"/>
      <c r="K32" s="112"/>
      <c r="L32" s="112"/>
      <c r="M32" s="113"/>
    </row>
    <row r="33" spans="2:13" ht="33" customHeight="1" x14ac:dyDescent="0.25">
      <c r="B33" s="110"/>
      <c r="C33" s="97" t="s">
        <v>17</v>
      </c>
      <c r="D33" s="97"/>
      <c r="E33" s="97"/>
      <c r="F33" s="97"/>
      <c r="G33" s="98"/>
      <c r="H33" s="98"/>
      <c r="I33" s="98"/>
      <c r="J33" s="98"/>
      <c r="K33" s="98"/>
      <c r="L33" s="98"/>
      <c r="M33" s="99"/>
    </row>
    <row r="34" spans="2:13" ht="28.5" customHeight="1" x14ac:dyDescent="0.25">
      <c r="B34" s="18" t="s">
        <v>59</v>
      </c>
      <c r="C34" s="97" t="s">
        <v>7</v>
      </c>
      <c r="D34" s="97"/>
      <c r="E34" s="97"/>
      <c r="F34" s="97"/>
      <c r="G34" s="98"/>
      <c r="H34" s="98"/>
      <c r="I34" s="98"/>
      <c r="J34" s="98"/>
      <c r="K34" s="98"/>
      <c r="L34" s="98"/>
      <c r="M34" s="99"/>
    </row>
    <row r="35" spans="2:13" s="19" customFormat="1" ht="28.5" customHeight="1" x14ac:dyDescent="0.25">
      <c r="B35" s="100" t="s">
        <v>18</v>
      </c>
      <c r="C35" s="101"/>
      <c r="D35" s="101"/>
      <c r="E35" s="101"/>
      <c r="F35" s="101"/>
      <c r="G35" s="101"/>
      <c r="H35" s="101"/>
      <c r="I35" s="101"/>
      <c r="J35" s="101"/>
      <c r="K35" s="101"/>
      <c r="L35" s="101"/>
      <c r="M35" s="102"/>
    </row>
    <row r="36" spans="2:13" s="19" customFormat="1" ht="24.75" customHeight="1" x14ac:dyDescent="0.25">
      <c r="B36" s="20" t="s">
        <v>19</v>
      </c>
      <c r="C36" s="103" t="s">
        <v>20</v>
      </c>
      <c r="D36" s="103"/>
      <c r="E36" s="103"/>
      <c r="F36" s="103"/>
      <c r="G36" s="103"/>
      <c r="H36" s="103"/>
      <c r="I36" s="103"/>
      <c r="J36" s="103"/>
      <c r="K36" s="103"/>
      <c r="L36" s="103"/>
      <c r="M36" s="104"/>
    </row>
    <row r="37" spans="2:13" ht="29.25" customHeight="1" x14ac:dyDescent="0.25">
      <c r="B37" s="21" t="s">
        <v>21</v>
      </c>
      <c r="C37" s="105" t="s">
        <v>81</v>
      </c>
      <c r="D37" s="105"/>
      <c r="E37" s="105"/>
      <c r="F37" s="105"/>
      <c r="G37" s="105"/>
      <c r="H37" s="105"/>
      <c r="I37" s="105"/>
      <c r="J37" s="105"/>
      <c r="K37" s="105"/>
      <c r="L37" s="105"/>
      <c r="M37" s="106"/>
    </row>
    <row r="38" spans="2:13" ht="29.25" customHeight="1" x14ac:dyDescent="0.25">
      <c r="B38" s="22" t="s">
        <v>22</v>
      </c>
      <c r="C38" s="60" t="s">
        <v>66</v>
      </c>
      <c r="D38" s="61"/>
      <c r="E38" s="61"/>
      <c r="F38" s="61"/>
      <c r="G38" s="61"/>
      <c r="H38" s="61"/>
      <c r="I38" s="61"/>
      <c r="J38" s="61"/>
      <c r="K38" s="61"/>
      <c r="L38" s="61"/>
      <c r="M38" s="62"/>
    </row>
    <row r="39" spans="2:13" ht="45" customHeight="1" x14ac:dyDescent="0.25">
      <c r="B39" s="22" t="s">
        <v>42</v>
      </c>
      <c r="C39" s="60" t="s">
        <v>83</v>
      </c>
      <c r="D39" s="61"/>
      <c r="E39" s="61"/>
      <c r="F39" s="61"/>
      <c r="G39" s="61"/>
      <c r="H39" s="61"/>
      <c r="I39" s="61"/>
      <c r="J39" s="61"/>
      <c r="K39" s="61"/>
      <c r="L39" s="61"/>
      <c r="M39" s="62"/>
    </row>
    <row r="40" spans="2:13" ht="33" customHeight="1" x14ac:dyDescent="0.25">
      <c r="B40" s="23" t="s">
        <v>23</v>
      </c>
      <c r="C40" s="114" t="s">
        <v>84</v>
      </c>
      <c r="D40" s="114"/>
      <c r="E40" s="114"/>
      <c r="F40" s="114"/>
      <c r="G40" s="114"/>
      <c r="H40" s="114"/>
      <c r="I40" s="114"/>
      <c r="J40" s="114"/>
      <c r="K40" s="114"/>
      <c r="L40" s="114"/>
      <c r="M40" s="115"/>
    </row>
    <row r="41" spans="2:13" ht="109.5" customHeight="1" x14ac:dyDescent="0.25">
      <c r="B41" s="23" t="s">
        <v>24</v>
      </c>
      <c r="C41" s="57" t="s">
        <v>82</v>
      </c>
      <c r="D41" s="58"/>
      <c r="E41" s="58"/>
      <c r="F41" s="58"/>
      <c r="G41" s="58"/>
      <c r="H41" s="58"/>
      <c r="I41" s="58"/>
      <c r="J41" s="58"/>
      <c r="K41" s="58"/>
      <c r="L41" s="58"/>
      <c r="M41" s="59"/>
    </row>
    <row r="42" spans="2:13" ht="60" customHeight="1" x14ac:dyDescent="0.25">
      <c r="B42" s="23" t="s">
        <v>25</v>
      </c>
      <c r="C42" s="57" t="s">
        <v>64</v>
      </c>
      <c r="D42" s="58"/>
      <c r="E42" s="58"/>
      <c r="F42" s="58"/>
      <c r="G42" s="58"/>
      <c r="H42" s="58"/>
      <c r="I42" s="58"/>
      <c r="J42" s="58"/>
      <c r="K42" s="58"/>
      <c r="L42" s="58"/>
      <c r="M42" s="59"/>
    </row>
    <row r="43" spans="2:13" ht="26.25" customHeight="1" x14ac:dyDescent="0.25">
      <c r="B43" s="24" t="s">
        <v>26</v>
      </c>
      <c r="C43" s="114" t="s">
        <v>65</v>
      </c>
      <c r="D43" s="114"/>
      <c r="E43" s="114"/>
      <c r="F43" s="114"/>
      <c r="G43" s="114"/>
      <c r="H43" s="114"/>
      <c r="I43" s="114"/>
      <c r="J43" s="114"/>
      <c r="K43" s="114"/>
      <c r="L43" s="114"/>
      <c r="M43" s="115"/>
    </row>
    <row r="44" spans="2:13" ht="40.5" customHeight="1" x14ac:dyDescent="0.25">
      <c r="B44" s="24" t="s">
        <v>27</v>
      </c>
      <c r="C44" s="57" t="s">
        <v>85</v>
      </c>
      <c r="D44" s="58"/>
      <c r="E44" s="58"/>
      <c r="F44" s="58"/>
      <c r="G44" s="58"/>
      <c r="H44" s="58"/>
      <c r="I44" s="58"/>
      <c r="J44" s="58"/>
      <c r="K44" s="58"/>
      <c r="L44" s="58"/>
      <c r="M44" s="59"/>
    </row>
    <row r="45" spans="2:13" ht="30" customHeight="1" x14ac:dyDescent="0.25">
      <c r="B45" s="108" t="s">
        <v>28</v>
      </c>
      <c r="C45" s="57" t="s">
        <v>86</v>
      </c>
      <c r="D45" s="58"/>
      <c r="E45" s="58"/>
      <c r="F45" s="58"/>
      <c r="G45" s="58"/>
      <c r="H45" s="58"/>
      <c r="I45" s="58"/>
      <c r="J45" s="58"/>
      <c r="K45" s="58"/>
      <c r="L45" s="58"/>
      <c r="M45" s="59"/>
    </row>
    <row r="46" spans="2:13" ht="31.5" customHeight="1" x14ac:dyDescent="0.25">
      <c r="B46" s="108"/>
      <c r="C46" s="57" t="s">
        <v>87</v>
      </c>
      <c r="D46" s="58"/>
      <c r="E46" s="58"/>
      <c r="F46" s="58"/>
      <c r="G46" s="58"/>
      <c r="H46" s="58"/>
      <c r="I46" s="58"/>
      <c r="J46" s="58"/>
      <c r="K46" s="58"/>
      <c r="L46" s="58"/>
      <c r="M46" s="59"/>
    </row>
    <row r="47" spans="2:13" ht="25.5" customHeight="1" x14ac:dyDescent="0.25">
      <c r="B47" s="108"/>
      <c r="C47" s="57"/>
      <c r="D47" s="58"/>
      <c r="E47" s="58"/>
      <c r="F47" s="58"/>
      <c r="G47" s="58"/>
      <c r="H47" s="58"/>
      <c r="I47" s="58"/>
      <c r="J47" s="58"/>
      <c r="K47" s="58"/>
      <c r="L47" s="58"/>
      <c r="M47" s="59"/>
    </row>
    <row r="48" spans="2:13" ht="26.25" customHeight="1" x14ac:dyDescent="0.25">
      <c r="B48" s="24" t="s">
        <v>29</v>
      </c>
      <c r="C48" s="60" t="s">
        <v>66</v>
      </c>
      <c r="D48" s="61"/>
      <c r="E48" s="61"/>
      <c r="F48" s="61"/>
      <c r="G48" s="61"/>
      <c r="H48" s="61"/>
      <c r="I48" s="61"/>
      <c r="J48" s="61"/>
      <c r="K48" s="61"/>
      <c r="L48" s="61"/>
      <c r="M48" s="62"/>
    </row>
    <row r="49" spans="2:13" ht="33" customHeight="1" x14ac:dyDescent="0.25">
      <c r="B49" s="24" t="s">
        <v>30</v>
      </c>
      <c r="C49" s="60" t="s">
        <v>66</v>
      </c>
      <c r="D49" s="61"/>
      <c r="E49" s="61"/>
      <c r="F49" s="61"/>
      <c r="G49" s="61"/>
      <c r="H49" s="61"/>
      <c r="I49" s="61"/>
      <c r="J49" s="61"/>
      <c r="K49" s="61"/>
      <c r="L49" s="61"/>
      <c r="M49" s="62"/>
    </row>
    <row r="50" spans="2:13" ht="33" customHeight="1" x14ac:dyDescent="0.25">
      <c r="B50" s="24" t="s">
        <v>31</v>
      </c>
      <c r="C50" s="60" t="s">
        <v>66</v>
      </c>
      <c r="D50" s="61"/>
      <c r="E50" s="61"/>
      <c r="F50" s="61"/>
      <c r="G50" s="61"/>
      <c r="H50" s="61"/>
      <c r="I50" s="61"/>
      <c r="J50" s="61"/>
      <c r="K50" s="61"/>
      <c r="L50" s="61"/>
      <c r="M50" s="62"/>
    </row>
    <row r="51" spans="2:13" ht="27" customHeight="1" x14ac:dyDescent="0.25">
      <c r="B51" s="24" t="s">
        <v>32</v>
      </c>
      <c r="C51" s="50">
        <v>-2.6510514186950888E-3</v>
      </c>
      <c r="D51" s="127" t="s">
        <v>80</v>
      </c>
      <c r="E51" s="127"/>
      <c r="F51" s="127"/>
      <c r="G51" s="127"/>
      <c r="H51" s="127"/>
      <c r="I51" s="127"/>
      <c r="J51" s="127"/>
      <c r="K51" s="127"/>
      <c r="L51" s="127"/>
      <c r="M51" s="128"/>
    </row>
    <row r="52" spans="2:13" ht="42.75" customHeight="1" x14ac:dyDescent="0.25">
      <c r="B52" s="24" t="s">
        <v>55</v>
      </c>
      <c r="C52" s="117" t="s">
        <v>67</v>
      </c>
      <c r="D52" s="118"/>
      <c r="E52" s="118"/>
      <c r="F52" s="118"/>
      <c r="G52" s="118"/>
      <c r="H52" s="118"/>
      <c r="I52" s="118"/>
      <c r="J52" s="118"/>
      <c r="K52" s="118"/>
      <c r="L52" s="118"/>
      <c r="M52" s="119"/>
    </row>
    <row r="53" spans="2:13" ht="37.5" customHeight="1" x14ac:dyDescent="0.25">
      <c r="B53" s="24" t="s">
        <v>34</v>
      </c>
      <c r="C53" s="114" t="s">
        <v>68</v>
      </c>
      <c r="D53" s="114"/>
      <c r="E53" s="114"/>
      <c r="F53" s="114"/>
      <c r="G53" s="114"/>
      <c r="H53" s="114"/>
      <c r="I53" s="114"/>
      <c r="J53" s="114"/>
      <c r="K53" s="114"/>
      <c r="L53" s="114"/>
      <c r="M53" s="115"/>
    </row>
    <row r="54" spans="2:13" ht="27" customHeight="1" x14ac:dyDescent="0.25">
      <c r="B54" s="24" t="s">
        <v>35</v>
      </c>
      <c r="C54" s="114" t="s">
        <v>69</v>
      </c>
      <c r="D54" s="114"/>
      <c r="E54" s="114"/>
      <c r="F54" s="114"/>
      <c r="G54" s="114"/>
      <c r="H54" s="114"/>
      <c r="I54" s="114"/>
      <c r="J54" s="114"/>
      <c r="K54" s="114"/>
      <c r="L54" s="114"/>
      <c r="M54" s="115"/>
    </row>
    <row r="55" spans="2:13" ht="27" customHeight="1" x14ac:dyDescent="0.25">
      <c r="B55" s="25" t="s">
        <v>36</v>
      </c>
      <c r="C55" s="57" t="s">
        <v>66</v>
      </c>
      <c r="D55" s="58"/>
      <c r="E55" s="58"/>
      <c r="F55" s="58"/>
      <c r="G55" s="58"/>
      <c r="H55" s="58"/>
      <c r="I55" s="58"/>
      <c r="J55" s="58"/>
      <c r="K55" s="58"/>
      <c r="L55" s="58"/>
      <c r="M55" s="59"/>
    </row>
    <row r="56" spans="2:13" ht="59.25" customHeight="1" thickBot="1" x14ac:dyDescent="0.3">
      <c r="B56" s="26" t="s">
        <v>37</v>
      </c>
      <c r="C56" s="120" t="s">
        <v>70</v>
      </c>
      <c r="D56" s="121"/>
      <c r="E56" s="121"/>
      <c r="F56" s="121"/>
      <c r="G56" s="122"/>
      <c r="H56" s="123" t="s">
        <v>38</v>
      </c>
      <c r="I56" s="123"/>
      <c r="J56" s="123"/>
      <c r="K56" s="124" t="s">
        <v>89</v>
      </c>
      <c r="L56" s="125"/>
      <c r="M56" s="126"/>
    </row>
    <row r="57" spans="2:13" ht="9" customHeight="1" x14ac:dyDescent="0.25"/>
    <row r="58" spans="2:13" ht="15.75" x14ac:dyDescent="0.25">
      <c r="B58" s="116" t="s">
        <v>39</v>
      </c>
      <c r="C58" s="116"/>
      <c r="D58" s="116"/>
      <c r="E58" s="116"/>
      <c r="F58" s="116"/>
      <c r="G58" s="116"/>
      <c r="H58" s="116"/>
      <c r="I58" s="116"/>
      <c r="J58" s="116"/>
      <c r="K58" s="116"/>
      <c r="L58" s="116"/>
      <c r="M58" s="116"/>
    </row>
    <row r="62" spans="2:13" ht="40.5" customHeight="1" x14ac:dyDescent="0.25">
      <c r="B62" s="55"/>
      <c r="C62" s="55"/>
      <c r="D62" s="55"/>
      <c r="E62" s="55"/>
      <c r="F62" s="55"/>
      <c r="G62" s="55"/>
      <c r="H62" s="55"/>
      <c r="I62" s="55"/>
      <c r="J62" s="55"/>
      <c r="K62" s="55"/>
      <c r="L62" s="55"/>
      <c r="M62" s="46"/>
    </row>
  </sheetData>
  <mergeCells count="65">
    <mergeCell ref="B58:M58"/>
    <mergeCell ref="C48:M48"/>
    <mergeCell ref="C49:M49"/>
    <mergeCell ref="C50:M50"/>
    <mergeCell ref="C52:M52"/>
    <mergeCell ref="C53:M53"/>
    <mergeCell ref="C54:M54"/>
    <mergeCell ref="C55:M55"/>
    <mergeCell ref="C56:G56"/>
    <mergeCell ref="H56:J56"/>
    <mergeCell ref="K56:M56"/>
    <mergeCell ref="D51:M51"/>
    <mergeCell ref="B45:B47"/>
    <mergeCell ref="C45:M45"/>
    <mergeCell ref="C46:M46"/>
    <mergeCell ref="C47:M47"/>
    <mergeCell ref="B31:B33"/>
    <mergeCell ref="C31:F31"/>
    <mergeCell ref="G31:M31"/>
    <mergeCell ref="C32:F32"/>
    <mergeCell ref="G32:M32"/>
    <mergeCell ref="C33:F33"/>
    <mergeCell ref="G33:M33"/>
    <mergeCell ref="C40:M40"/>
    <mergeCell ref="C41:M41"/>
    <mergeCell ref="C43:M43"/>
    <mergeCell ref="C44:M44"/>
    <mergeCell ref="G29:M29"/>
    <mergeCell ref="C38:M38"/>
    <mergeCell ref="G30:M30"/>
    <mergeCell ref="C30:F30"/>
    <mergeCell ref="C34:F34"/>
    <mergeCell ref="G34:M34"/>
    <mergeCell ref="B35:M35"/>
    <mergeCell ref="C36:M36"/>
    <mergeCell ref="C37:M37"/>
    <mergeCell ref="B27:B30"/>
    <mergeCell ref="C27:F27"/>
    <mergeCell ref="G27:M27"/>
    <mergeCell ref="B2:M10"/>
    <mergeCell ref="B12:M12"/>
    <mergeCell ref="B14:C15"/>
    <mergeCell ref="F14:H15"/>
    <mergeCell ref="K14:L15"/>
    <mergeCell ref="G16:H16"/>
    <mergeCell ref="K16:L18"/>
    <mergeCell ref="G17:H17"/>
    <mergeCell ref="G18:H18"/>
    <mergeCell ref="B21:M22"/>
    <mergeCell ref="G26:M26"/>
    <mergeCell ref="B62:L62"/>
    <mergeCell ref="G19:H19"/>
    <mergeCell ref="C42:M42"/>
    <mergeCell ref="C39:M39"/>
    <mergeCell ref="B23:B26"/>
    <mergeCell ref="C23:F23"/>
    <mergeCell ref="G23:M23"/>
    <mergeCell ref="C24:F24"/>
    <mergeCell ref="G24:M24"/>
    <mergeCell ref="C25:F25"/>
    <mergeCell ref="G25:M25"/>
    <mergeCell ref="C26:F26"/>
    <mergeCell ref="C28:F28"/>
    <mergeCell ref="G28:M28"/>
    <mergeCell ref="C29:F29"/>
  </mergeCells>
  <pageMargins left="0.55118110236220474" right="0.39370078740157483" top="0.39370078740157483" bottom="0.23622047244094491" header="0.31496062992125984" footer="0.19685039370078741"/>
  <pageSetup paperSize="162"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6"/>
  <sheetViews>
    <sheetView showGridLines="0" tabSelected="1" view="pageBreakPreview" topLeftCell="A7" zoomScaleNormal="100" zoomScaleSheetLayoutView="100" workbookViewId="0">
      <selection activeCell="F18" sqref="F18"/>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134" t="s">
        <v>61</v>
      </c>
      <c r="N6" s="134"/>
      <c r="O6" s="134"/>
    </row>
    <row r="7" spans="2:15" x14ac:dyDescent="0.25">
      <c r="B7" s="10"/>
      <c r="C7" s="10"/>
      <c r="D7" s="10"/>
      <c r="E7" s="28"/>
      <c r="F7" s="28"/>
      <c r="G7" s="28"/>
      <c r="H7" s="28"/>
      <c r="I7" s="28"/>
      <c r="J7" s="28"/>
      <c r="K7" s="1"/>
      <c r="M7" s="37" t="s">
        <v>52</v>
      </c>
      <c r="N7" s="44" t="s">
        <v>62</v>
      </c>
      <c r="O7" s="45">
        <v>0.1</v>
      </c>
    </row>
    <row r="8" spans="2:15" x14ac:dyDescent="0.25">
      <c r="B8" s="28"/>
      <c r="C8" s="28"/>
      <c r="D8" s="28"/>
      <c r="E8" s="28"/>
      <c r="F8" s="28"/>
      <c r="G8" s="28"/>
      <c r="H8" s="28"/>
      <c r="I8" s="28"/>
      <c r="J8" s="28"/>
      <c r="K8" s="1"/>
      <c r="M8" s="36" t="s">
        <v>53</v>
      </c>
      <c r="N8" s="44" t="s">
        <v>63</v>
      </c>
      <c r="O8" s="19" t="s">
        <v>71</v>
      </c>
    </row>
    <row r="9" spans="2:15" ht="18.75" customHeight="1" x14ac:dyDescent="0.25">
      <c r="B9" s="28"/>
      <c r="C9" s="28"/>
      <c r="D9" s="28"/>
      <c r="E9" s="28"/>
      <c r="F9" s="28"/>
      <c r="G9" s="28"/>
      <c r="H9" s="28"/>
      <c r="I9" s="28"/>
      <c r="J9" s="28"/>
      <c r="K9" s="1"/>
      <c r="M9" s="38" t="s">
        <v>60</v>
      </c>
      <c r="N9" s="44" t="s">
        <v>72</v>
      </c>
      <c r="O9" s="45">
        <v>0</v>
      </c>
    </row>
    <row r="10" spans="2:15" ht="24" customHeight="1" x14ac:dyDescent="0.25">
      <c r="B10" s="130" t="s">
        <v>21</v>
      </c>
      <c r="C10" s="130"/>
      <c r="D10" s="130"/>
      <c r="E10" s="131" t="str">
        <f>'Ficha Técnica Formulación'!C37</f>
        <v>Porcentaje de variación anual de la matrícula oficial.</v>
      </c>
      <c r="F10" s="132"/>
      <c r="G10" s="132"/>
      <c r="H10" s="132"/>
      <c r="I10" s="132"/>
      <c r="J10" s="132"/>
      <c r="K10" s="133"/>
      <c r="L10" s="29"/>
    </row>
    <row r="11" spans="2:15" ht="10.5" customHeight="1" x14ac:dyDescent="0.25"/>
    <row r="12" spans="2:15" ht="56.25" customHeight="1" x14ac:dyDescent="0.25">
      <c r="B12" s="42" t="s">
        <v>46</v>
      </c>
      <c r="C12" s="42" t="s">
        <v>33</v>
      </c>
      <c r="D12" s="42" t="s">
        <v>50</v>
      </c>
      <c r="E12" s="43" t="s">
        <v>73</v>
      </c>
      <c r="F12" s="43" t="s">
        <v>74</v>
      </c>
      <c r="G12" s="43" t="s">
        <v>51</v>
      </c>
      <c r="H12" s="129" t="s">
        <v>48</v>
      </c>
      <c r="I12" s="129"/>
      <c r="J12" s="43" t="s">
        <v>47</v>
      </c>
      <c r="K12" s="43" t="s">
        <v>54</v>
      </c>
    </row>
    <row r="13" spans="2:15" x14ac:dyDescent="0.25">
      <c r="B13" s="47">
        <v>2019</v>
      </c>
      <c r="C13" s="39" t="s">
        <v>67</v>
      </c>
      <c r="D13" s="39">
        <v>0.1</v>
      </c>
      <c r="E13" s="41"/>
      <c r="F13" s="41"/>
      <c r="G13" s="48"/>
      <c r="H13" s="49"/>
      <c r="I13" s="40" t="str">
        <f>IF(H13&lt;$O$9,"Critico",IF(H13&lt;$O$7,"Medio",IF(H13="","","Satisfactorio")))</f>
        <v>Medio</v>
      </c>
      <c r="J13" s="40"/>
      <c r="K13" s="40"/>
    </row>
    <row r="14" spans="2:15" x14ac:dyDescent="0.25">
      <c r="B14" s="34"/>
      <c r="C14" s="34"/>
      <c r="D14" s="32"/>
      <c r="E14" s="33"/>
      <c r="F14" s="33"/>
      <c r="G14" s="32" t="str">
        <f>IF(E14="","",E14/F14)</f>
        <v/>
      </c>
      <c r="H14" s="35" t="str">
        <f t="shared" ref="H14" si="0">IF(G14="","",G14/D14)</f>
        <v/>
      </c>
      <c r="I14" s="40" t="str">
        <f t="shared" ref="I14:I24" si="1">IF(H14&lt;$O$9,"Critico",IF(H14&lt;$O$7,"Medio",IF(H14="","","Satisfactorio")))</f>
        <v/>
      </c>
      <c r="J14" s="34"/>
      <c r="K14" s="34"/>
    </row>
    <row r="15" spans="2:15" x14ac:dyDescent="0.25">
      <c r="B15" s="34"/>
      <c r="C15" s="34"/>
      <c r="D15" s="32"/>
      <c r="E15" s="33"/>
      <c r="F15" s="33"/>
      <c r="G15" s="32" t="str">
        <f>IF(E15="","",E15/F15)</f>
        <v/>
      </c>
      <c r="H15" s="35" t="str">
        <f>IF(G15="","",G15/D15)</f>
        <v/>
      </c>
      <c r="I15" s="40" t="str">
        <f t="shared" si="1"/>
        <v/>
      </c>
      <c r="J15" s="34"/>
      <c r="K15" s="34"/>
    </row>
    <row r="16" spans="2:15" x14ac:dyDescent="0.25">
      <c r="B16" s="34"/>
      <c r="C16" s="34"/>
      <c r="D16" s="32"/>
      <c r="E16" s="33"/>
      <c r="F16" s="33"/>
      <c r="G16" s="32" t="str">
        <f t="shared" ref="G16:G24" si="2">IF(E16="","",E140/F16)</f>
        <v/>
      </c>
      <c r="H16" s="35" t="str">
        <f t="shared" ref="H16:H24" si="3">IF(G16="","",G16/D16)</f>
        <v/>
      </c>
      <c r="I16" s="40" t="str">
        <f t="shared" si="1"/>
        <v/>
      </c>
      <c r="J16" s="34"/>
      <c r="K16" s="34"/>
    </row>
    <row r="17" spans="2:11" x14ac:dyDescent="0.25">
      <c r="B17" s="34"/>
      <c r="C17" s="34"/>
      <c r="D17" s="32"/>
      <c r="E17" s="33"/>
      <c r="F17" s="33"/>
      <c r="G17" s="32" t="str">
        <f t="shared" si="2"/>
        <v/>
      </c>
      <c r="H17" s="35" t="str">
        <f t="shared" si="3"/>
        <v/>
      </c>
      <c r="I17" s="40" t="str">
        <f t="shared" si="1"/>
        <v/>
      </c>
      <c r="J17" s="34"/>
      <c r="K17" s="34"/>
    </row>
    <row r="18" spans="2:11" x14ac:dyDescent="0.25">
      <c r="B18" s="34"/>
      <c r="C18" s="34"/>
      <c r="D18" s="32"/>
      <c r="E18" s="33"/>
      <c r="F18" s="33"/>
      <c r="G18" s="32" t="str">
        <f t="shared" si="2"/>
        <v/>
      </c>
      <c r="H18" s="35" t="str">
        <f t="shared" si="3"/>
        <v/>
      </c>
      <c r="I18" s="40" t="str">
        <f t="shared" si="1"/>
        <v/>
      </c>
      <c r="J18" s="34"/>
      <c r="K18" s="34"/>
    </row>
    <row r="19" spans="2:11" x14ac:dyDescent="0.25">
      <c r="B19" s="34"/>
      <c r="C19" s="34"/>
      <c r="D19" s="32"/>
      <c r="E19" s="33"/>
      <c r="F19" s="33"/>
      <c r="G19" s="32" t="str">
        <f t="shared" si="2"/>
        <v/>
      </c>
      <c r="H19" s="35" t="str">
        <f t="shared" si="3"/>
        <v/>
      </c>
      <c r="I19" s="40" t="str">
        <f>IF(H19&lt;$O$9,"Critico",IF(H19&lt;$O$7,"Medio",IF(H19="","","Satisfactorio")))</f>
        <v/>
      </c>
      <c r="J19" s="34"/>
      <c r="K19" s="34"/>
    </row>
    <row r="20" spans="2:11" x14ac:dyDescent="0.25">
      <c r="B20" s="34"/>
      <c r="C20" s="34"/>
      <c r="D20" s="32"/>
      <c r="E20" s="33"/>
      <c r="F20" s="33"/>
      <c r="G20" s="32" t="str">
        <f t="shared" si="2"/>
        <v/>
      </c>
      <c r="H20" s="35" t="str">
        <f t="shared" si="3"/>
        <v/>
      </c>
      <c r="I20" s="40" t="str">
        <f t="shared" si="1"/>
        <v/>
      </c>
      <c r="J20" s="34"/>
      <c r="K20" s="34"/>
    </row>
    <row r="21" spans="2:11" x14ac:dyDescent="0.25">
      <c r="B21" s="34"/>
      <c r="C21" s="34"/>
      <c r="D21" s="32"/>
      <c r="E21" s="33"/>
      <c r="F21" s="33"/>
      <c r="G21" s="32" t="str">
        <f t="shared" si="2"/>
        <v/>
      </c>
      <c r="H21" s="35" t="str">
        <f t="shared" si="3"/>
        <v/>
      </c>
      <c r="I21" s="40" t="str">
        <f t="shared" si="1"/>
        <v/>
      </c>
      <c r="J21" s="34"/>
      <c r="K21" s="34"/>
    </row>
    <row r="22" spans="2:11" x14ac:dyDescent="0.25">
      <c r="B22" s="34"/>
      <c r="C22" s="34"/>
      <c r="D22" s="32"/>
      <c r="E22" s="33"/>
      <c r="F22" s="33"/>
      <c r="G22" s="32" t="str">
        <f t="shared" si="2"/>
        <v/>
      </c>
      <c r="H22" s="35" t="str">
        <f t="shared" si="3"/>
        <v/>
      </c>
      <c r="I22" s="40" t="str">
        <f t="shared" si="1"/>
        <v/>
      </c>
      <c r="J22" s="34"/>
      <c r="K22" s="34"/>
    </row>
    <row r="23" spans="2:11" x14ac:dyDescent="0.25">
      <c r="B23" s="34"/>
      <c r="C23" s="34"/>
      <c r="D23" s="32"/>
      <c r="E23" s="33"/>
      <c r="F23" s="33"/>
      <c r="G23" s="32" t="str">
        <f t="shared" si="2"/>
        <v/>
      </c>
      <c r="H23" s="35" t="str">
        <f t="shared" si="3"/>
        <v/>
      </c>
      <c r="I23" s="40" t="str">
        <f t="shared" si="1"/>
        <v/>
      </c>
      <c r="J23" s="34"/>
      <c r="K23" s="34"/>
    </row>
    <row r="24" spans="2:11" x14ac:dyDescent="0.25">
      <c r="B24" s="34"/>
      <c r="C24" s="34"/>
      <c r="D24" s="32"/>
      <c r="E24" s="33"/>
      <c r="F24" s="33"/>
      <c r="G24" s="32" t="str">
        <f t="shared" si="2"/>
        <v/>
      </c>
      <c r="H24" s="35" t="str">
        <f t="shared" si="3"/>
        <v/>
      </c>
      <c r="I24" s="40" t="str">
        <f t="shared" si="1"/>
        <v/>
      </c>
      <c r="J24" s="34"/>
      <c r="K24" s="34"/>
    </row>
    <row r="25" spans="2:11" x14ac:dyDescent="0.25">
      <c r="C25" s="30"/>
      <c r="D25" s="30"/>
      <c r="E25" s="30"/>
      <c r="F25" s="30"/>
      <c r="G25" s="30"/>
      <c r="H25" s="30"/>
      <c r="I25" s="30"/>
      <c r="J25" s="30"/>
      <c r="K25" s="30"/>
    </row>
    <row r="26" spans="2:11" x14ac:dyDescent="0.25">
      <c r="B26" s="30"/>
      <c r="C26" s="30"/>
      <c r="D26" s="30"/>
      <c r="E26" s="30"/>
      <c r="F26" s="30"/>
      <c r="G26" s="30"/>
      <c r="H26" s="30"/>
      <c r="I26" s="30"/>
      <c r="J26" s="30"/>
      <c r="K26" s="30"/>
    </row>
    <row r="27" spans="2:11" x14ac:dyDescent="0.25">
      <c r="B27" s="30"/>
      <c r="C27" s="30"/>
      <c r="D27" s="30"/>
      <c r="E27" s="30"/>
      <c r="F27" s="30"/>
      <c r="G27" s="30"/>
      <c r="H27" s="30"/>
      <c r="I27" s="30"/>
      <c r="J27" s="30"/>
      <c r="K27" s="30"/>
    </row>
    <row r="28" spans="2:11" x14ac:dyDescent="0.25">
      <c r="B28" s="30"/>
      <c r="C28" s="30"/>
      <c r="D28" s="30"/>
      <c r="E28" s="30"/>
      <c r="F28" s="30"/>
      <c r="G28" s="30"/>
      <c r="H28" s="30"/>
      <c r="I28" s="30"/>
      <c r="J28" s="30"/>
      <c r="K28" s="30"/>
    </row>
    <row r="29" spans="2:11" x14ac:dyDescent="0.25">
      <c r="B29" s="30"/>
      <c r="C29" s="30"/>
      <c r="D29" s="30"/>
      <c r="E29" s="30"/>
      <c r="F29" s="30"/>
      <c r="G29" s="30"/>
      <c r="H29" s="30"/>
      <c r="I29" s="30"/>
      <c r="J29" s="30"/>
      <c r="K29" s="30"/>
    </row>
    <row r="30" spans="2:11" x14ac:dyDescent="0.25">
      <c r="B30" s="30"/>
      <c r="C30" s="30"/>
      <c r="D30" s="30"/>
      <c r="E30" s="30"/>
      <c r="F30" s="30"/>
      <c r="G30" s="30"/>
      <c r="H30" s="30"/>
      <c r="I30" s="30"/>
      <c r="J30" s="30"/>
      <c r="K30" s="30"/>
    </row>
    <row r="31" spans="2:11" x14ac:dyDescent="0.25">
      <c r="B31" s="30"/>
      <c r="C31" s="30"/>
      <c r="D31" s="30"/>
      <c r="E31" s="30"/>
      <c r="F31" s="30"/>
      <c r="G31" s="30"/>
      <c r="H31" s="30"/>
      <c r="I31" s="30"/>
      <c r="J31" s="30"/>
      <c r="K31" s="30"/>
    </row>
    <row r="32" spans="2:11" x14ac:dyDescent="0.25">
      <c r="B32" s="30"/>
      <c r="C32" s="30"/>
      <c r="D32" s="30"/>
      <c r="E32" s="30"/>
      <c r="F32" s="30"/>
      <c r="G32" s="30"/>
      <c r="H32" s="30"/>
      <c r="I32" s="30"/>
      <c r="J32" s="30"/>
      <c r="K32" s="30"/>
    </row>
    <row r="33" spans="2:11" x14ac:dyDescent="0.25">
      <c r="B33" s="30"/>
      <c r="C33" s="30"/>
      <c r="D33" s="30"/>
      <c r="E33" s="30"/>
      <c r="F33" s="30"/>
      <c r="G33" s="30"/>
      <c r="H33" s="30"/>
      <c r="I33" s="30"/>
      <c r="J33" s="30"/>
      <c r="K33" s="30"/>
    </row>
    <row r="34" spans="2:11" x14ac:dyDescent="0.25">
      <c r="B34" s="30"/>
      <c r="C34" s="30"/>
      <c r="D34" s="30"/>
      <c r="E34" s="30"/>
      <c r="F34" s="30"/>
      <c r="G34" s="30"/>
      <c r="H34" s="30"/>
      <c r="I34" s="30"/>
      <c r="J34" s="30"/>
      <c r="K34" s="30"/>
    </row>
    <row r="35" spans="2:11" x14ac:dyDescent="0.25">
      <c r="B35" s="30"/>
      <c r="C35" s="30"/>
      <c r="D35" s="30"/>
      <c r="E35" s="30"/>
      <c r="F35" s="30"/>
      <c r="G35" s="30"/>
      <c r="H35" s="30"/>
      <c r="I35" s="30"/>
      <c r="J35" s="30"/>
      <c r="K35" s="30"/>
    </row>
    <row r="36" spans="2:11" x14ac:dyDescent="0.25">
      <c r="B36" s="30"/>
      <c r="C36" s="30"/>
      <c r="D36" s="30"/>
      <c r="E36" s="30"/>
      <c r="F36" s="30"/>
      <c r="G36" s="30"/>
      <c r="H36" s="30"/>
      <c r="I36" s="30"/>
      <c r="J36" s="30"/>
      <c r="K36" s="30"/>
    </row>
    <row r="37" spans="2:11" ht="15" customHeight="1" x14ac:dyDescent="0.25">
      <c r="B37" s="30"/>
      <c r="C37" s="30"/>
      <c r="D37" s="30"/>
      <c r="E37" s="30"/>
      <c r="F37" s="30"/>
      <c r="G37" s="30"/>
      <c r="H37" s="30"/>
      <c r="I37" s="30"/>
      <c r="J37" s="30"/>
      <c r="K37" s="30"/>
    </row>
    <row r="38" spans="2:11" x14ac:dyDescent="0.25">
      <c r="B38" s="30"/>
      <c r="C38" s="30"/>
      <c r="D38" s="30"/>
      <c r="E38" s="30"/>
      <c r="F38" s="30"/>
      <c r="G38" s="30"/>
      <c r="H38" s="30"/>
      <c r="I38" s="30"/>
      <c r="J38" s="30"/>
      <c r="K38" s="30"/>
    </row>
    <row r="39" spans="2:11" x14ac:dyDescent="0.25">
      <c r="B39" s="30"/>
      <c r="C39" s="30"/>
      <c r="D39" s="30"/>
      <c r="E39" s="30"/>
      <c r="F39" s="30"/>
      <c r="G39" s="30"/>
      <c r="H39" s="30"/>
      <c r="I39" s="30"/>
      <c r="J39" s="30"/>
      <c r="K39" s="30"/>
    </row>
    <row r="40" spans="2:11" x14ac:dyDescent="0.25">
      <c r="B40" s="30"/>
      <c r="C40" s="30"/>
      <c r="D40" s="30"/>
      <c r="E40" s="30"/>
      <c r="F40" s="30"/>
      <c r="G40" s="30"/>
      <c r="H40" s="30"/>
      <c r="I40" s="30"/>
      <c r="J40" s="30"/>
      <c r="K40" s="30"/>
    </row>
    <row r="41" spans="2:11" x14ac:dyDescent="0.25">
      <c r="B41" s="30"/>
      <c r="C41" s="30"/>
      <c r="D41" s="30"/>
      <c r="E41" s="30"/>
      <c r="F41" s="30"/>
      <c r="G41" s="30"/>
      <c r="H41" s="30"/>
      <c r="I41" s="30"/>
      <c r="J41" s="30"/>
      <c r="K41" s="30"/>
    </row>
    <row r="42" spans="2:11" ht="15" customHeight="1" x14ac:dyDescent="0.25"/>
    <row r="43" spans="2:11" x14ac:dyDescent="0.25">
      <c r="E43" s="31"/>
    </row>
    <row r="44" spans="2:11" x14ac:dyDescent="0.25">
      <c r="E44" s="31"/>
    </row>
    <row r="45" spans="2:11" x14ac:dyDescent="0.25">
      <c r="E45" s="31"/>
    </row>
    <row r="46" spans="2:11" x14ac:dyDescent="0.25">
      <c r="E46" s="31"/>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paperSize="162" scale="60"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2018-09-12T20:32:41Z</cp:lastPrinted>
  <dcterms:created xsi:type="dcterms:W3CDTF">2017-09-28T15:09:54Z</dcterms:created>
  <dcterms:modified xsi:type="dcterms:W3CDTF">2019-11-19T21:47:31Z</dcterms:modified>
</cp:coreProperties>
</file>