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8. SERVICIO DE SALUD PÚBLICA\"/>
    </mc:Choice>
  </mc:AlternateContent>
  <xr:revisionPtr revIDLastSave="0" documentId="13_ncr:1_{87BBE27F-34D1-490B-9593-5405A9500E86}" xr6:coauthVersionLast="36" xr6:coauthVersionMax="36" xr10:uidLastSave="{00000000-0000-0000-0000-000000000000}"/>
  <bookViews>
    <workbookView xWindow="0" yWindow="0" windowWidth="20490" windowHeight="7755" firstSheet="1" activeTab="1" xr2:uid="{00000000-000D-0000-FFFF-FFFF00000000}"/>
  </bookViews>
  <sheets>
    <sheet name="Ficha Técnica Formulación" sheetId="1" r:id="rId1"/>
    <sheet name="Ficha T Seguimiento" sheetId="2" r:id="rId2"/>
  </sheets>
  <calcPr calcId="191029"/>
</workbook>
</file>

<file path=xl/calcChain.xml><?xml version="1.0" encoding="utf-8"?>
<calcChain xmlns="http://schemas.openxmlformats.org/spreadsheetml/2006/main">
  <c r="G14" i="2" l="1"/>
  <c r="H14" i="2" s="1"/>
  <c r="I14" i="2" s="1"/>
  <c r="H16" i="2"/>
  <c r="I16" i="2"/>
  <c r="H15" i="2"/>
  <c r="I15" i="2" s="1"/>
  <c r="G13" i="2"/>
  <c r="H13" i="2" s="1"/>
  <c r="I13" i="2" s="1"/>
  <c r="F12" i="2"/>
  <c r="E12"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8"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9"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1"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2"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3"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4" authorId="0" shapeId="0" xr:uid="{00000000-0006-0000-0000-000021000000}">
      <text>
        <r>
          <rPr>
            <sz val="11"/>
            <color rgb="FF000000"/>
            <rFont val="Calibri"/>
            <family val="2"/>
          </rPr>
          <t>Se diligencia el organismo  encargado de la elaboración del indicador.</t>
        </r>
      </text>
    </comment>
    <comment ref="B55"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6" authorId="0" shapeId="0" xr:uid="{00000000-0006-0000-0000-000023000000}">
      <text>
        <r>
          <rPr>
            <sz val="11"/>
            <color rgb="FF000000"/>
            <rFont val="Calibri"/>
            <family val="2"/>
          </rPr>
          <t>Se diligencia la fecha en que formula el indicador.</t>
        </r>
      </text>
    </comment>
    <comment ref="H56"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<sst xmlns="http://schemas.openxmlformats.org/spreadsheetml/2006/main" count="105" uniqueCount="99">
  <si>
    <t xml:space="preserve">1. IDENTIFICACIÓN </t>
  </si>
  <si>
    <t>Indicador asociado a:</t>
  </si>
  <si>
    <t>Tipo de Indicador</t>
  </si>
  <si>
    <t>Código del Indicador</t>
  </si>
  <si>
    <t>Plan de desarrollo</t>
  </si>
  <si>
    <t>Eficiencia</t>
  </si>
  <si>
    <t>Procesos</t>
  </si>
  <si>
    <t>X</t>
  </si>
  <si>
    <t>Eficacia</t>
  </si>
  <si>
    <t>Trámites y servicios</t>
  </si>
  <si>
    <t>Efectividad</t>
  </si>
  <si>
    <t>Otro ¿Cuál?</t>
  </si>
  <si>
    <t>Otro ¿cual?</t>
  </si>
  <si>
    <t xml:space="preserve">Descripción </t>
  </si>
  <si>
    <t>Plan de Desarrollo Municipal</t>
  </si>
  <si>
    <t>Nombre y vigencia :</t>
  </si>
  <si>
    <t>Plan de Desarrollo 2016 - 2019</t>
  </si>
  <si>
    <t>Eje:</t>
  </si>
  <si>
    <t>1- Cali Social y Diversa
2- Cali Amable y Sustentable
3- Cali progresa en paz, con seguridad y cultura ciudadana
4- Cali Emprendedora y Pujante
5- Cali Participativa y Bien Gobernada</t>
  </si>
  <si>
    <t xml:space="preserve">Componente: </t>
  </si>
  <si>
    <t>1.1- Construyendo Sociedad
1.2- Derechos con Equidad, Superando barreras para la inclusión
1.3- Salud pública oportuna y confiable
1.6- Lucha contra la pobreza extrema
2.3- Viviendo mejor y disfrutando más a Cali
2.4- Responsabilidad ambiental
2.5- Gestión integral del riesgo de desastres
2.6- Gestión eficiente para la prestación de los servicios públicos
3.1- Seguridad, causa común
3.2- Paz y Derechos Humanos
3.4- Atención Integral a las víctimas del conflicto armado
4.1- Fomento al emprendimiento
5.3- Participación Ciudadana</t>
  </si>
  <si>
    <t>Programa:</t>
  </si>
  <si>
    <t>1.1.1- Atención integral a la primera infancia
1.1.2- Niños, Niñas, Adolescentes y Jóvenes - NNAJ con oportunidades para su desarrollo
1.1.3- Vida, familia y salud mental
1.1.4- Cultura del envejecimiento
1.2.1- Discapacidad sin límites
1.2.3- Tradiciones ancestrales indígenas
1.3.1- Salud pública con enfoque intersectorial y poblacional
1.3.2- Servicios de salud pública oportuna y confiable
1.6.2- Seguridad alimentaria y nutricional
2.3.1- Construyendo entornos para la vida
2.3.4- Equipamientos colectivos multifuncionales, sostenibles y accesibles
2.4.4- Servicio de salud pública para animales de compañía y prevención de zoonosis
2.5.3- Reducción de riesgos
2.6.2- Gestión integral de residuos sólidos
3.2.3- Reintegración social y económica de desvinculados y desmovilizados del conflicto armado
3.4.3- Reparación Integral
4.1.1- Emprendimientos como forma de vida
5.3.1- Ciudadanía activa y participativa</t>
  </si>
  <si>
    <t>Modelo de operación por procesos</t>
  </si>
  <si>
    <t>Macroproceso:</t>
  </si>
  <si>
    <t>Desarrollo Social</t>
  </si>
  <si>
    <t>Proceso:</t>
  </si>
  <si>
    <t>Servicio de Salud Pública</t>
  </si>
  <si>
    <t>Subproceso:</t>
  </si>
  <si>
    <t>Articulación y coordinación de la función rectora en salud - MMDS01.03.05
Gestión sobre los determinantes sociales y ambientales de la salud - MMDS01.03.06
Gestión del aseguramiento en salud - MMDS01.03.07
Gestión de desarrollo y prestación de servicios en salud - MMDS01.03.08</t>
  </si>
  <si>
    <t>Procedimiento (Código):</t>
  </si>
  <si>
    <t>Todos los procedimientos que aplican a los subprocesos</t>
  </si>
  <si>
    <t>% Cumplimiento</t>
  </si>
  <si>
    <t>verde</t>
  </si>
  <si>
    <t>Tramites y Servicios</t>
  </si>
  <si>
    <t xml:space="preserve">&gt; </t>
  </si>
  <si>
    <t>Nombre del Tramite o Servicio:</t>
  </si>
  <si>
    <t>amarillo</t>
  </si>
  <si>
    <t xml:space="preserve">entre </t>
  </si>
  <si>
    <t>70% y 90%</t>
  </si>
  <si>
    <t>Rojo</t>
  </si>
  <si>
    <t>Tiempo máximo de respuesta legal:</t>
  </si>
  <si>
    <t>&lt;</t>
  </si>
  <si>
    <t>Nombre del Indicador</t>
  </si>
  <si>
    <t>Normatividad que regula el tiempo de respuesta:</t>
  </si>
  <si>
    <t>Otro</t>
  </si>
  <si>
    <t>No aplica</t>
  </si>
  <si>
    <t>Vigencia 
(Año del seguiminto)</t>
  </si>
  <si>
    <t>2. METADATO DEL INDICADOR</t>
  </si>
  <si>
    <t>Periodicidad de  medición (Mes/Trimestre/Semestre/Año)</t>
  </si>
  <si>
    <t>Meta según Periodicidad de medición</t>
  </si>
  <si>
    <t>Resultado del Indicador</t>
  </si>
  <si>
    <t>% de Cumplimiento de la meta</t>
  </si>
  <si>
    <t>Componente</t>
  </si>
  <si>
    <t>Análisis y Observaciones</t>
  </si>
  <si>
    <t>Mejora</t>
  </si>
  <si>
    <t>Descripción</t>
  </si>
  <si>
    <t>Ene - Mar</t>
  </si>
  <si>
    <t>Nombre del indicador</t>
  </si>
  <si>
    <t>Promedio Simple del porcentaje de Ejecución del Plan de Acción de Rectoría en Salud Pública</t>
  </si>
  <si>
    <t>Sigla o abreviatura*</t>
  </si>
  <si>
    <t>Definiciones y conceptos</t>
  </si>
  <si>
    <t xml:space="preserve">Sumatoria  del % de Avance de los Proyectos del plan de acción de rectoría en salud pública sobre Número de proyectos en el plan de acción  de rectoría en salud pública </t>
  </si>
  <si>
    <t>Objetivo del Indicador</t>
  </si>
  <si>
    <t>Verificar el cumplimiento de las acciones establecidas en el plan de acción de rectoría en salud pública, identificando el grado de avance en la ejecución</t>
  </si>
  <si>
    <t>Abr - Jun</t>
  </si>
  <si>
    <t>Método de Medición</t>
  </si>
  <si>
    <t>Los datos para generar el resultado de este indicador se obtienen del seguimiento a los proyectos de inversión (Formato 1S)</t>
  </si>
  <si>
    <t>Rangos de Cumplimiento</t>
  </si>
  <si>
    <t>Satisfactorio 90%</t>
  </si>
  <si>
    <t>Unidad de Medida</t>
  </si>
  <si>
    <t>Porcentual</t>
  </si>
  <si>
    <t>Jul - Sep</t>
  </si>
  <si>
    <t>Formula</t>
  </si>
  <si>
    <t>(V1 / V2)</t>
  </si>
  <si>
    <t>Oct - Dic</t>
  </si>
  <si>
    <t>Definición de Variables de la Formula</t>
  </si>
  <si>
    <t>V1 = Sumatoria  del % de Avance de los Proyectos del plan de acción de rectoría en salud pública</t>
  </si>
  <si>
    <t xml:space="preserve">V2 = Número de proyectos en el plan de acción  de rectoría en salud pública </t>
  </si>
  <si>
    <t>Valores de Referencia*</t>
  </si>
  <si>
    <t>Desagregación temática*</t>
  </si>
  <si>
    <t>Desagregación geográfica*</t>
  </si>
  <si>
    <t xml:space="preserve">Línea de Base </t>
  </si>
  <si>
    <t>Periodicidad de  medición (Mes/trimestre/Semestre/Anual)</t>
  </si>
  <si>
    <t>Trimestral</t>
  </si>
  <si>
    <t>Fuente de los Datos</t>
  </si>
  <si>
    <t>Formato "Seguimiento del plan de acción - relación de los proyectos de competencia de la Dependencia frente al Plan de Desarrollo - Cuadro 1S"</t>
  </si>
  <si>
    <t xml:space="preserve">Responsable </t>
  </si>
  <si>
    <t>Emilce Arévalo García</t>
  </si>
  <si>
    <t>Observaciones</t>
  </si>
  <si>
    <t>Fecha de elaboración de la Ficha  Técnica</t>
  </si>
  <si>
    <t>6-abr-18</t>
  </si>
  <si>
    <t>Fecha de actualización de la Ficha  Técnica</t>
  </si>
  <si>
    <t>* Si aplica</t>
  </si>
  <si>
    <t xml:space="preserve">Para este periodo se realiza un avance de 17,31%, alcanzando un cumplimiento de la meta del 173% respecto a lo esperado para este periodo (10.00%). Esto va de la mano con el avance en la ejecución presupuestal que para el tercer trimestre es del 26,16%.Pese al cumplimiento de la meta del 173%, existen proyectos que presentan un avance 0% en el porcentaje de ejecución del plan de acción, los proyectos que presenta esta situación son: BP-01046533 fortalecimiento de factores de protección de consumo de sustancias psicoactivas, BP-01046513 prevención al consumo de sustancias psicoactivas, BP-01046511 Centros de escucha comunitarios, BP-01046531 Mejoramiento del trabajo en red en Salud mental y abordaje de la violencia, BP-26000843 modelo intercultural para el abordaje en salud de comunidades étnicas, BP-01046538 Fortalecimiento a la estrategia de vacunación con biológicos no PAI, BP-01041873 Fortalecimiento de la estrategia de atención primaria en salud, BP-01046544 Fortalecimiento de la estrategia de salud al campo en la zona rural, BP-01041852 Fortalecimiento del acceso a la prestación de servicios de salud a la población pobre y sin aseguramiento, BP-01041854 Fortalecimiento de la capacidad de gestión y desarrollo de las ESE, BP-2600091 Fortalecimiento en la atención del centro de prevención de enfermedades zoonoticas y del bienestar animal, Por otro lado los siguientes proyectos de comunas no presentan avance. BP-26000364 promoción de la salud mental en la comuna 16, BP-26000391 promoción de la salud mental y la convivencia en la comuna 6, BP-26000393 promoción de la salud mental, la convivencia y la prevención del consumo de sustancias psicoactivas y alcohol en la comuna 15, BP-26000394 formación de gestores comunitarios en salud mental en la Comuna 21.Se espera continuar con el cumplimiento de la meta de ejecución presupuestal y que los proyectos con avance cero presenten ejecución física. </t>
  </si>
  <si>
    <t>Para este periodo se realiza un avance de 29.31%, alcanzando un cumplimiento de la meta del 82.5% respecto a lo esperado para este periodo (35%). El cumplimiento de la meta del segundo trimestre se ve limitada por varios aspectos, el primero es que existen proyectos que presentan un avance 0% en el  porcentaje de ejecución del plan de acción, los proyectos que presenta esta situación son: BP-01046533 fortalecimiento de factores de protección de consumo de sustancias psicoactivas, BP-01046513 prevención al consumo de sustancias psicoactivas, BP-01046511 Centros de escucha comunitarios, BP-01046531 Mejoramiento del trabajo en red en Salud mental y abordaje de la violencia, BP-01041854 Fortalecimiento de la capacidad de gestión y desarrollo de las ESE, BP-26000911 Fortalecimiento en la atención del centro de prevención de enfermedades zoonoticas y del bienestar animal, Por otro lado los siguientes proyectos de comunas no presentan avance. BP-26000364 promoción de la salud mental en la comuna 16, BP-26000391 promoción de la salud mental y la convivencia en la comuna 6, BP-26000393 promoción de la salud mental, la convivencia y la prevención del consumo de sustancias psicoactivas y alcohol en la comuna 15, BP-26000394 formación de gestores comunitarios en salud mental en la Comuna 21 y BP-26000392 “Desarrollo de redes y recursos comunitarios en la promoción de la salud mental, la convivencia y la prevención del consumo de sustancias psicoactivas y alcohol en la Comuna 7 Cali”. Por otro lado existen proyectos que al segundo trimestre del año presentan elección por debajo del 10% que son: BP-01046505 “Fortalecimiento en la atención integral en salud sexual y reproductiva de los adolescentes y jóvenes en el municipio de Santiago de Cali”, BP-01046521 “Fortalecimiento a la implementación de la estrategia de rehabilitación basada en la comunidad   RBC en el Municipio de Santiago de Cali”, BP-01041873 “Fortalecimiento de la estrategia de atención primaria en salud en el municipio de Santiago de Cali”, BP-01046526 “Fortalecimiento Nutricional a través de la elección y consumo de alimentos saludables en los diferentes actores del Municipio de Santiago de Cali.” Y BP-01046510 “Desarrollo del  programa de seguridad y salud en el trabajo para la población de trabajadores informales del Municipio de Santiago de  Cali” Es de tener en cuenta que para este periodo se realizó adición presupuestal con valor aproximado de $36.000.000.000 millones en los diferentes proyectos, lo que llevo a que directamente se aumentaran la cantidad de los productos de las actividades. Se espera que para el siguiente trimestre la ejecución física tenga un repunte y un mayor avance en la ejecución física de los proyectos.</t>
  </si>
  <si>
    <t>01-2-19</t>
  </si>
  <si>
    <t>Para este periodo se realiza un avance de 49.96%, alcanzando un cumplimiento de la meta del 76.9% respecto a lo esperado para este periodo (65%). El cumplimiento de la meta del segundo trimestre se ve limitada por varios aspectos, el primero es que existen proyectos que presentan un avance 0% en el porcentaje de ejecución del plan de acción, los proyectos que presenta esta situación son: BP-01041854 Fortalecimiento de la capacidad de gestión y desarrollo de las ESE, BP-26000911 Fortalecimiento en la atención del centro de prevención de enfermedades zoonoticas y del bienestar animal, Por otro lado los siguientes proyectos de comunas no presentan avance, BP-26000391 promoción de la salud mental y la convivencia en la comuna 6, BP-26000393 promoción de la salud mental, la convivencia y la prevención del consumo de sustancias psicoactivas y alcohol en la comuna 15, BP-26000394 formación de gestores comunitarios en salud mental en la Comuna 21 y BP-26000392 “Desarrollo de redes y recursos comunitarios en la promoción de la salud mental, la convivencia y la prevención del consumo de sustancias psicoactivas y alcohol en la Comuna 7 Cali”. Por otro lado existen proyectos que al tercer trimestre del año presentan ejecución por debajo del 20% que son: BP-01046539 “Desarrollo del modelo de intervención a las personas afectadas por micobacterias (Tuberculosis Lepra) y parásitos especialmente, en poblaciones vulnerables   en el Municipio de Santiago de Cali.”, BP-01046526 “Fortalecimiento Nutricional a través de la elección y consumo de alimentos saludables en los diferentes actores del Municipio de Santiago de Cali.” Y BP-01046510 “Desarrollo del programa de seguridad y salud en el trabajo para la población de trabajadores informales del Municipio de Santiago de Cali” Es importante tener en cuenta que durante el último trimestre se culmina el desarrollo de muchas acciones dando como resultado el avance en la ejecución física de los proyectos, esto se puede evidenciar debido a que el porcentaje de ejecución presupuestal al tercer trimestre se encuentra  en 72.82% evidenciando la contratación de la prestación de servicios de Salud Pública.</t>
  </si>
  <si>
    <t>MMDS01.03.18.FT02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</si>
</sst>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 #,##0_-;_-* &quot;-&quot;??_-;_-@"/>
    <numFmt numFmtId="165" formatCode="0.0%"/>
    <numFmt numFmtId="166" formatCode="#,##0;[Red]#,##0"/>
    <numFmt numFmtId="167" formatCode="0.0"/>
  </numFmts>
  <fonts count="17" x14ac:knownFonts="1">
    <font>
      <sz val="11"/>
      <color rgb="FF000000"/>
      <name val="Calibri"/>
    </font>
    <font>
      <sz val="11"/>
      <color rgb="FF000000"/>
      <name val="Arial"/>
      <family val="2"/>
    </font>
    <font>
      <sz val="11"/>
      <name val="Calibri"/>
      <family val="2"/>
    </font>
    <font>
      <b/>
      <sz val="16"/>
      <color rgb="FFFFFFFF"/>
      <name val="Arial"/>
      <family val="2"/>
    </font>
    <font>
      <b/>
      <sz val="11"/>
      <color rgb="FFFFFFFF"/>
      <name val="Arial"/>
      <family val="2"/>
    </font>
    <font>
      <b/>
      <sz val="13"/>
      <color rgb="FF000000"/>
      <name val="Arial"/>
      <family val="2"/>
    </font>
    <font>
      <b/>
      <sz val="11"/>
      <name val="Arial"/>
      <family val="2"/>
    </font>
    <font>
      <sz val="11"/>
      <name val="Arial"/>
      <family val="2"/>
    </font>
    <font>
      <b/>
      <sz val="11"/>
      <color rgb="FF000000"/>
      <name val="Arial"/>
      <family val="2"/>
    </font>
    <font>
      <b/>
      <sz val="12"/>
      <color rgb="FFFFFFFF"/>
      <name val="Arial"/>
      <family val="2"/>
    </font>
    <font>
      <b/>
      <sz val="12"/>
      <color rgb="FF000000"/>
      <name val="Arial"/>
      <family val="2"/>
    </font>
    <font>
      <b/>
      <sz val="9"/>
      <name val="Arial"/>
      <family val="2"/>
    </font>
    <font>
      <sz val="10"/>
      <name val="Arial"/>
      <family val="2"/>
    </font>
    <font>
      <sz val="10"/>
      <color rgb="FF000000"/>
      <name val="Arial"/>
      <family val="2"/>
    </font>
    <font>
      <sz val="9"/>
      <name val="Arial"/>
      <family val="2"/>
    </font>
    <font>
      <b/>
      <sz val="12"/>
      <color rgb="FF000000"/>
      <name val="Calibri"/>
      <family val="2"/>
    </font>
    <font>
      <sz val="11"/>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medium">
        <color rgb="FF000000"/>
      </right>
      <top/>
      <bottom style="thin">
        <color rgb="FF000000"/>
      </bottom>
      <diagonal/>
    </border>
    <border>
      <left/>
      <right style="thin">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115">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1" fillId="0" borderId="0" xfId="0" applyFont="1" applyAlignment="1">
      <alignment vertical="center"/>
    </xf>
    <xf numFmtId="0" fontId="0" fillId="8" borderId="17"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9" borderId="17" xfId="0" applyFont="1" applyFill="1" applyBorder="1"/>
    <xf numFmtId="0" fontId="0" fillId="0" borderId="0" xfId="0" applyFont="1" applyAlignment="1">
      <alignment horizontal="left" vertical="center"/>
    </xf>
    <xf numFmtId="0" fontId="0" fillId="0" borderId="0" xfId="0" applyFont="1"/>
    <xf numFmtId="0" fontId="0" fillId="10" borderId="17" xfId="0" applyFont="1" applyFill="1" applyBorder="1"/>
    <xf numFmtId="0" fontId="6" fillId="6" borderId="27" xfId="0" applyFont="1" applyFill="1" applyBorder="1" applyAlignment="1">
      <alignment horizontal="left" vertical="center"/>
    </xf>
    <xf numFmtId="0" fontId="0" fillId="0" borderId="31" xfId="0" applyFont="1" applyBorder="1"/>
    <xf numFmtId="0" fontId="11" fillId="7" borderId="40" xfId="0" applyFont="1" applyFill="1" applyBorder="1" applyAlignment="1">
      <alignment horizontal="center" vertical="center" wrapText="1"/>
    </xf>
    <xf numFmtId="0" fontId="8" fillId="7" borderId="27" xfId="0" applyFont="1" applyFill="1" applyBorder="1" applyAlignment="1">
      <alignment horizontal="center" vertical="center"/>
    </xf>
    <xf numFmtId="0" fontId="12" fillId="0" borderId="46" xfId="0" applyFont="1" applyBorder="1" applyAlignment="1">
      <alignment horizontal="center" vertical="center"/>
    </xf>
    <xf numFmtId="9" fontId="12" fillId="0" borderId="46" xfId="0" applyNumberFormat="1" applyFont="1" applyBorder="1" applyAlignment="1">
      <alignment horizontal="center" vertical="center"/>
    </xf>
    <xf numFmtId="10" fontId="12" fillId="0" borderId="46" xfId="0" applyNumberFormat="1" applyFont="1" applyBorder="1" applyAlignment="1">
      <alignment horizontal="center" vertical="center"/>
    </xf>
    <xf numFmtId="10" fontId="13" fillId="11" borderId="46" xfId="0" applyNumberFormat="1" applyFont="1" applyFill="1" applyBorder="1" applyAlignment="1">
      <alignment horizontal="center" vertical="center"/>
    </xf>
    <xf numFmtId="0" fontId="8" fillId="6" borderId="27" xfId="0" applyFont="1" applyFill="1" applyBorder="1" applyAlignment="1">
      <alignment vertical="center"/>
    </xf>
    <xf numFmtId="3" fontId="13" fillId="11" borderId="46" xfId="0" applyNumberFormat="1" applyFont="1" applyFill="1" applyBorder="1" applyAlignment="1">
      <alignment horizontal="center" vertical="center"/>
    </xf>
    <xf numFmtId="0" fontId="6" fillId="6" borderId="27" xfId="0" applyFont="1" applyFill="1" applyBorder="1" applyAlignment="1">
      <alignment vertical="center"/>
    </xf>
    <xf numFmtId="10" fontId="12" fillId="0" borderId="46" xfId="0" applyNumberFormat="1" applyFont="1" applyBorder="1" applyAlignment="1">
      <alignment horizontal="center" vertical="center"/>
    </xf>
    <xf numFmtId="9" fontId="12" fillId="2" borderId="46" xfId="0" applyNumberFormat="1" applyFont="1" applyFill="1" applyBorder="1" applyAlignment="1">
      <alignment horizontal="center" vertical="center"/>
    </xf>
    <xf numFmtId="0" fontId="8" fillId="6" borderId="27" xfId="0" applyFont="1" applyFill="1" applyBorder="1" applyAlignment="1">
      <alignment horizontal="left" vertical="center" wrapText="1"/>
    </xf>
    <xf numFmtId="0" fontId="12" fillId="0" borderId="47" xfId="0" applyFont="1" applyBorder="1" applyAlignment="1">
      <alignment horizontal="center" vertical="center"/>
    </xf>
    <xf numFmtId="10" fontId="12" fillId="0" borderId="47" xfId="0" applyNumberFormat="1" applyFont="1" applyBorder="1" applyAlignment="1">
      <alignment horizontal="center" vertical="center"/>
    </xf>
    <xf numFmtId="3" fontId="13" fillId="11" borderId="47" xfId="0" applyNumberFormat="1" applyFont="1" applyFill="1" applyBorder="1" applyAlignment="1">
      <alignment horizontal="center" vertical="center"/>
    </xf>
    <xf numFmtId="10" fontId="12" fillId="0" borderId="47" xfId="0" applyNumberFormat="1" applyFont="1" applyBorder="1" applyAlignment="1">
      <alignment horizontal="center" vertical="center"/>
    </xf>
    <xf numFmtId="165" fontId="12" fillId="2" borderId="47" xfId="0" applyNumberFormat="1" applyFont="1" applyFill="1" applyBorder="1" applyAlignment="1">
      <alignment horizontal="center" vertical="center"/>
    </xf>
    <xf numFmtId="0" fontId="8" fillId="6" borderId="27" xfId="0" applyFont="1" applyFill="1" applyBorder="1" applyAlignment="1">
      <alignment vertical="center" wrapText="1"/>
    </xf>
    <xf numFmtId="0" fontId="0" fillId="0" borderId="0" xfId="0" applyFont="1" applyAlignment="1">
      <alignment vertical="center"/>
    </xf>
    <xf numFmtId="167" fontId="0" fillId="0" borderId="0" xfId="0" applyNumberFormat="1" applyFont="1"/>
    <xf numFmtId="0" fontId="8" fillId="6" borderId="48" xfId="0" applyFont="1" applyFill="1" applyBorder="1" applyAlignment="1">
      <alignment vertical="center" wrapText="1"/>
    </xf>
    <xf numFmtId="0" fontId="8" fillId="6" borderId="49" xfId="0" applyFont="1" applyFill="1" applyBorder="1" applyAlignment="1">
      <alignment vertical="center" wrapText="1"/>
    </xf>
    <xf numFmtId="0" fontId="13" fillId="0" borderId="46" xfId="0" applyFont="1" applyBorder="1" applyAlignment="1">
      <alignment horizontal="justify" vertical="center" wrapText="1"/>
    </xf>
    <xf numFmtId="0" fontId="14" fillId="0" borderId="46" xfId="0" applyFont="1" applyBorder="1" applyAlignment="1">
      <alignment horizontal="justify" vertical="center"/>
    </xf>
    <xf numFmtId="0" fontId="13" fillId="0" borderId="47" xfId="0" applyFont="1" applyBorder="1" applyAlignment="1">
      <alignment horizontal="justify" vertical="center" wrapText="1"/>
    </xf>
    <xf numFmtId="0" fontId="14" fillId="2" borderId="47" xfId="0" applyFont="1" applyFill="1" applyBorder="1" applyAlignment="1">
      <alignment horizontal="justify" vertical="center" wrapText="1"/>
    </xf>
    <xf numFmtId="166" fontId="13" fillId="0" borderId="47" xfId="0" applyNumberFormat="1" applyFont="1" applyBorder="1" applyAlignment="1">
      <alignment horizontal="justify" vertical="center" wrapText="1"/>
    </xf>
    <xf numFmtId="0" fontId="7" fillId="2" borderId="29" xfId="0" applyFont="1" applyFill="1" applyBorder="1" applyAlignment="1">
      <alignment horizontal="left" vertical="center" wrapText="1"/>
    </xf>
    <xf numFmtId="0" fontId="2" fillId="0" borderId="13" xfId="0" applyFont="1" applyBorder="1"/>
    <xf numFmtId="0" fontId="2" fillId="0" borderId="14" xfId="0" applyFont="1" applyBorder="1"/>
    <xf numFmtId="0" fontId="5" fillId="7" borderId="19" xfId="0" applyFont="1" applyFill="1" applyBorder="1" applyAlignment="1">
      <alignment horizontal="center" vertical="center"/>
    </xf>
    <xf numFmtId="0" fontId="2" fillId="0" borderId="22" xfId="0" applyFont="1" applyBorder="1"/>
    <xf numFmtId="0" fontId="2" fillId="0" borderId="33" xfId="0" applyFont="1" applyBorder="1"/>
    <xf numFmtId="0" fontId="2" fillId="0" borderId="23" xfId="0" applyFont="1" applyBorder="1"/>
    <xf numFmtId="0" fontId="2" fillId="0" borderId="26" xfId="0" applyFont="1" applyBorder="1"/>
    <xf numFmtId="0" fontId="2" fillId="0" borderId="34" xfId="0" applyFont="1" applyBorder="1"/>
    <xf numFmtId="0" fontId="7" fillId="2" borderId="29" xfId="0" applyFont="1" applyFill="1" applyBorder="1" applyAlignment="1">
      <alignment horizontal="left" vertical="center"/>
    </xf>
    <xf numFmtId="0" fontId="6" fillId="2" borderId="29" xfId="0" applyFont="1" applyFill="1" applyBorder="1" applyAlignment="1">
      <alignment horizontal="left" vertical="center"/>
    </xf>
    <xf numFmtId="0" fontId="2" fillId="0" borderId="30"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5" borderId="21" xfId="0" applyFont="1" applyFill="1" applyBorder="1" applyAlignment="1">
      <alignment horizontal="center" vertical="center"/>
    </xf>
    <xf numFmtId="0" fontId="2" fillId="0" borderId="20" xfId="0" applyFont="1" applyBorder="1"/>
    <xf numFmtId="0" fontId="2" fillId="0" borderId="25" xfId="0" applyFont="1" applyBorder="1"/>
    <xf numFmtId="0" fontId="2" fillId="0" borderId="24" xfId="0" applyFont="1" applyBorder="1"/>
    <xf numFmtId="49" fontId="1" fillId="0" borderId="50" xfId="0" applyNumberFormat="1" applyFont="1" applyBorder="1" applyAlignment="1">
      <alignment horizontal="left" vertical="center" wrapText="1"/>
    </xf>
    <xf numFmtId="0" fontId="2" fillId="0" borderId="51" xfId="0" applyFont="1" applyBorder="1"/>
    <xf numFmtId="0" fontId="2" fillId="0" borderId="52" xfId="0" applyFont="1" applyBorder="1"/>
    <xf numFmtId="0" fontId="1" fillId="0" borderId="29" xfId="0" applyFont="1" applyBorder="1" applyAlignment="1">
      <alignment horizontal="left" vertical="center" wrapText="1"/>
    </xf>
    <xf numFmtId="0" fontId="8" fillId="2" borderId="29" xfId="0" applyFont="1" applyFill="1" applyBorder="1" applyAlignment="1">
      <alignment horizontal="left" vertical="center"/>
    </xf>
    <xf numFmtId="0" fontId="8" fillId="2" borderId="29" xfId="0" applyFont="1" applyFill="1" applyBorder="1" applyAlignment="1">
      <alignment horizontal="left" vertical="center" wrapText="1"/>
    </xf>
    <xf numFmtId="0" fontId="15" fillId="0" borderId="0" xfId="0" applyFont="1" applyAlignment="1">
      <alignment horizontal="left" vertical="center"/>
    </xf>
    <xf numFmtId="0" fontId="2" fillId="0" borderId="53" xfId="0" applyFont="1" applyBorder="1"/>
    <xf numFmtId="0" fontId="8" fillId="6" borderId="50" xfId="0" applyFont="1" applyFill="1" applyBorder="1" applyAlignment="1">
      <alignment horizontal="center" vertical="center" wrapText="1"/>
    </xf>
    <xf numFmtId="9" fontId="1" fillId="0" borderId="29" xfId="0" applyNumberFormat="1" applyFont="1" applyBorder="1" applyAlignment="1">
      <alignment horizontal="left" vertical="center" wrapText="1"/>
    </xf>
    <xf numFmtId="10" fontId="1" fillId="0" borderId="29" xfId="0" applyNumberFormat="1" applyFont="1" applyBorder="1" applyAlignment="1">
      <alignment horizontal="left" vertical="center" wrapText="1"/>
    </xf>
    <xf numFmtId="0" fontId="6" fillId="6" borderId="39" xfId="0" applyFont="1" applyFill="1" applyBorder="1" applyAlignment="1">
      <alignment horizontal="left" vertical="center"/>
    </xf>
    <xf numFmtId="0" fontId="2" fillId="0" borderId="36" xfId="0" applyFont="1" applyBorder="1"/>
    <xf numFmtId="0" fontId="2" fillId="0" borderId="38" xfId="0" applyFont="1" applyBorder="1"/>
    <xf numFmtId="0" fontId="6" fillId="6" borderId="35" xfId="0" applyFont="1" applyFill="1" applyBorder="1" applyAlignment="1">
      <alignment horizontal="left" vertical="center" wrapText="1"/>
    </xf>
    <xf numFmtId="0" fontId="2" fillId="0" borderId="37" xfId="0" applyFont="1" applyBorder="1"/>
    <xf numFmtId="0" fontId="8" fillId="6" borderId="35" xfId="0" applyFont="1" applyFill="1" applyBorder="1" applyAlignment="1">
      <alignment vertical="center" wrapText="1"/>
    </xf>
    <xf numFmtId="0" fontId="4" fillId="4" borderId="19" xfId="0" applyFont="1" applyFill="1" applyBorder="1" applyAlignment="1">
      <alignment horizontal="center" vertical="center"/>
    </xf>
    <xf numFmtId="0" fontId="0" fillId="0" borderId="29" xfId="0" applyFont="1" applyBorder="1" applyAlignment="1">
      <alignment horizontal="center" vertical="center"/>
    </xf>
    <xf numFmtId="0" fontId="1"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1" fillId="2" borderId="29" xfId="0" applyFont="1" applyFill="1" applyBorder="1" applyAlignment="1">
      <alignment horizontal="left" vertical="center" wrapText="1"/>
    </xf>
    <xf numFmtId="0" fontId="8" fillId="7" borderId="29" xfId="0" applyFont="1" applyFill="1" applyBorder="1" applyAlignment="1">
      <alignment horizontal="center" vertical="center"/>
    </xf>
    <xf numFmtId="0" fontId="7" fillId="0" borderId="29" xfId="0" applyFont="1" applyBorder="1" applyAlignment="1">
      <alignment horizontal="left" vertical="center" wrapText="1"/>
    </xf>
    <xf numFmtId="164" fontId="7" fillId="2" borderId="29" xfId="0" applyNumberFormat="1" applyFont="1" applyFill="1" applyBorder="1" applyAlignment="1">
      <alignment horizontal="left" vertical="center"/>
    </xf>
    <xf numFmtId="0" fontId="3" fillId="3" borderId="41" xfId="0" applyFont="1" applyFill="1" applyBorder="1" applyAlignment="1">
      <alignment horizontal="center" vertical="center"/>
    </xf>
    <xf numFmtId="0" fontId="2" fillId="0" borderId="42" xfId="0" applyFont="1" applyBorder="1"/>
    <xf numFmtId="0" fontId="2" fillId="0" borderId="44" xfId="0" applyFont="1" applyBorder="1"/>
    <xf numFmtId="0" fontId="11" fillId="7" borderId="43" xfId="0" applyFont="1" applyFill="1" applyBorder="1" applyAlignment="1">
      <alignment horizontal="center" vertical="center" wrapText="1"/>
    </xf>
    <xf numFmtId="0" fontId="2" fillId="0" borderId="45" xfId="0" applyFont="1" applyBorder="1"/>
    <xf numFmtId="0" fontId="9" fillId="3" borderId="29" xfId="0" applyFont="1" applyFill="1" applyBorder="1" applyAlignment="1">
      <alignment horizontal="left" vertical="center"/>
    </xf>
    <xf numFmtId="0" fontId="10" fillId="2" borderId="29" xfId="0" applyFont="1" applyFill="1" applyBorder="1" applyAlignment="1">
      <alignment horizontal="center" vertical="center" wrapText="1"/>
    </xf>
    <xf numFmtId="0" fontId="0" fillId="0" borderId="0" xfId="0" applyFont="1" applyAlignment="1">
      <alignment horizontal="center" vertical="center"/>
    </xf>
  </cellXfs>
  <cellStyles count="1">
    <cellStyle name="Normal" xfId="0" builtinId="0"/>
  </cellStyles>
  <dxfs count="19">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rPr lang="es-CO"/>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'Ficha T Seguimiento'!$C$13:$C$16</c:f>
              <c:strCache>
                <c:ptCount val="4"/>
                <c:pt idx="0">
                  <c:v>Ene - Mar</c:v>
                </c:pt>
                <c:pt idx="1">
                  <c:v>Abr - Jun</c:v>
                </c:pt>
                <c:pt idx="2">
                  <c:v>Jul - Sep</c:v>
                </c:pt>
                <c:pt idx="3">
                  <c:v>Oct - Dic</c:v>
                </c:pt>
              </c:strCache>
            </c:strRef>
          </c:cat>
          <c:val>
            <c:numRef>
              <c:f>'Ficha T Seguimiento'!$D$13:$D$16</c:f>
              <c:numCache>
                <c:formatCode>0.00%</c:formatCode>
                <c:ptCount val="4"/>
                <c:pt idx="0">
                  <c:v>0.1</c:v>
                </c:pt>
                <c:pt idx="1">
                  <c:v>0.35</c:v>
                </c:pt>
                <c:pt idx="2">
                  <c:v>0.65</c:v>
                </c:pt>
                <c:pt idx="3">
                  <c:v>0.9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604-43DC-9D6E-037BD06010DC}"/>
            </c:ext>
          </c:extLst>
        </c:ser>
        <c:ser>
          <c:idx val="1"/>
          <c:order val="1"/>
          <c:spPr>
            <a:solidFill>
              <a:srgbClr val="0070C0"/>
            </a:solidFill>
          </c:spPr>
          <c:invertIfNegative val="1"/>
          <c:cat>
            <c:strRef>
              <c:f>'Ficha T Seguimiento'!$C$13:$C$16</c:f>
              <c:strCache>
                <c:ptCount val="4"/>
                <c:pt idx="0">
                  <c:v>Ene - Mar</c:v>
                </c:pt>
                <c:pt idx="1">
                  <c:v>Abr - Jun</c:v>
                </c:pt>
                <c:pt idx="2">
                  <c:v>Jul - Sep</c:v>
                </c:pt>
                <c:pt idx="3">
                  <c:v>Oct - Dic</c:v>
                </c:pt>
              </c:strCache>
            </c:strRef>
          </c:cat>
          <c:val>
            <c:numRef>
              <c:f>'Ficha T Seguimiento'!$G$13:$G$16</c:f>
              <c:numCache>
                <c:formatCode>0.00%</c:formatCode>
                <c:ptCount val="4"/>
                <c:pt idx="0">
                  <c:v>0.17308695652173914</c:v>
                </c:pt>
                <c:pt idx="1">
                  <c:v>0.29312500000000002</c:v>
                </c:pt>
                <c:pt idx="2">
                  <c:v>0.49959999999999999</c:v>
                </c:pt>
                <c:pt idx="3">
                  <c:v>0.90100000000000002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A604-43DC-9D6E-037BD06010DC}"/>
            </c:ext>
          </c:extLst>
        </c:ser>
        <c:dLbls>
          <c:showLegendKey val="0"/>
          <c:showVal val="0"/>
          <c:showCatName val="0"/>
          <c:showSerName val="0"/>
          <c:showPercent val="0"/>
          <c:showBubbleSize val="0"/>
        </c:dLbls>
        <c:gapWidth val="150"/>
        <c:axId val="163039232"/>
        <c:axId val="16729792"/>
      </c:barChart>
      <c:catAx>
        <c:axId val="163039232"/>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6729792"/>
        <c:crosses val="autoZero"/>
        <c:auto val="1"/>
        <c:lblAlgn val="ctr"/>
        <c:lblOffset val="100"/>
        <c:noMultiLvlLbl val="1"/>
      </c:catAx>
      <c:valAx>
        <c:axId val="16729792"/>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sz="1000" b="1" i="0"/>
            </a:pPr>
            <a:endParaRPr lang="es-CO"/>
          </a:p>
        </c:txPr>
        <c:crossAx val="163039232"/>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771650"/>
    <xdr:grpSp>
      <xdr:nvGrpSpPr>
        <xdr:cNvPr id="2" name="Shape 2">
          <a:extLst>
            <a:ext uri="{FF2B5EF4-FFF2-40B4-BE49-F238E27FC236}">
              <a16:creationId xmlns:a16="http://schemas.microsoft.com/office/drawing/2014/main" id="{00000000-0008-0000-0000-000002000000}"/>
            </a:ext>
          </a:extLst>
        </xdr:cNvPr>
        <xdr:cNvGrpSpPr/>
      </xdr:nvGrpSpPr>
      <xdr:grpSpPr>
        <a:xfrm>
          <a:off x="371475" y="171450"/>
          <a:ext cx="10020300" cy="1771650"/>
          <a:chOff x="335850" y="2894175"/>
          <a:chExt cx="10020300" cy="1771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894175"/>
            <a:ext cx="10020300" cy="1771650"/>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 (SISTEDA, SGC y MECI)</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17</xdr:row>
      <xdr:rowOff>57150</xdr:rowOff>
    </xdr:from>
    <xdr:ext cx="10334625" cy="398145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10572750" cy="1352550"/>
    <xdr:grpSp>
      <xdr:nvGrpSpPr>
        <xdr:cNvPr id="3" name="Shape 2">
          <a:extLst>
            <a:ext uri="{FF2B5EF4-FFF2-40B4-BE49-F238E27FC236}">
              <a16:creationId xmlns:a16="http://schemas.microsoft.com/office/drawing/2014/main" id="{00000000-0008-0000-0100-000003000000}"/>
            </a:ext>
          </a:extLst>
        </xdr:cNvPr>
        <xdr:cNvGrpSpPr/>
      </xdr:nvGrpSpPr>
      <xdr:grpSpPr>
        <a:xfrm>
          <a:off x="367393" y="381000"/>
          <a:ext cx="10572750" cy="1352550"/>
          <a:chOff x="59625" y="3103725"/>
          <a:chExt cx="10572751" cy="1352550"/>
        </a:xfrm>
      </xdr:grpSpPr>
      <xdr:grpSp>
        <xdr:nvGrpSpPr>
          <xdr:cNvPr id="14" name="Shape 14">
            <a:extLst>
              <a:ext uri="{FF2B5EF4-FFF2-40B4-BE49-F238E27FC236}">
                <a16:creationId xmlns:a16="http://schemas.microsoft.com/office/drawing/2014/main" id="{00000000-0008-0000-0100-00000E000000}"/>
              </a:ext>
            </a:extLst>
          </xdr:cNvPr>
          <xdr:cNvGrpSpPr/>
        </xdr:nvGrpSpPr>
        <xdr:grpSpPr>
          <a:xfrm>
            <a:off x="59625" y="3103725"/>
            <a:ext cx="10572751" cy="1352550"/>
            <a:chOff x="596900" y="2852737"/>
            <a:chExt cx="7950200" cy="1152527"/>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5" name="Shape 15">
              <a:extLst>
                <a:ext uri="{FF2B5EF4-FFF2-40B4-BE49-F238E27FC236}">
                  <a16:creationId xmlns:a16="http://schemas.microsoft.com/office/drawing/2014/main" id="{00000000-0008-0000-0100-00000F000000}"/>
                </a:ext>
              </a:extLst>
            </xdr:cNvPr>
            <xdr:cNvGrpSpPr/>
          </xdr:nvGrpSpPr>
          <xdr:grpSpPr>
            <a:xfrm>
              <a:off x="596900" y="2852737"/>
              <a:ext cx="7950200" cy="1152527"/>
              <a:chOff x="0" y="0"/>
              <a:chExt cx="8648700" cy="1152526"/>
            </a:xfrm>
          </xdr:grpSpPr>
          <xdr:sp macro="" textlink="">
            <xdr:nvSpPr>
              <xdr:cNvPr id="16" name="Shape 16">
                <a:extLst>
                  <a:ext uri="{FF2B5EF4-FFF2-40B4-BE49-F238E27FC236}">
                    <a16:creationId xmlns:a16="http://schemas.microsoft.com/office/drawing/2014/main" id="{00000000-0008-0000-0100-000010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 name="Shape 17">
                <a:extLst>
                  <a:ext uri="{FF2B5EF4-FFF2-40B4-BE49-F238E27FC236}">
                    <a16:creationId xmlns:a16="http://schemas.microsoft.com/office/drawing/2014/main" id="{00000000-0008-0000-0100-000011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8" name="Shape 18">
                <a:extLst>
                  <a:ext uri="{FF2B5EF4-FFF2-40B4-BE49-F238E27FC236}">
                    <a16:creationId xmlns:a16="http://schemas.microsoft.com/office/drawing/2014/main" id="{00000000-0008-0000-0100-000012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0" name="Shape 20">
                <a:extLst>
                  <a:ext uri="{FF2B5EF4-FFF2-40B4-BE49-F238E27FC236}">
                    <a16:creationId xmlns:a16="http://schemas.microsoft.com/office/drawing/2014/main" id="{00000000-0008-0000-0100-000014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1" name="Shape 21">
                <a:extLst>
                  <a:ext uri="{FF2B5EF4-FFF2-40B4-BE49-F238E27FC236}">
                    <a16:creationId xmlns:a16="http://schemas.microsoft.com/office/drawing/2014/main" id="{00000000-0008-0000-0100-000015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100-000016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1000">
                    <a:latin typeface="Arial"/>
                    <a:ea typeface="Arial"/>
                    <a:cs typeface="Arial"/>
                    <a:sym typeface="Arial"/>
                  </a:rPr>
                  <a:t>SISTEMAS DE GESTIÓN Y CONTROL </a:t>
                </a:r>
                <a:endParaRPr sz="1400"/>
              </a:p>
              <a:p>
                <a:pPr marL="0" lvl="0" indent="0" algn="ctr" rtl="0">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rtl="0">
                  <a:spcBef>
                    <a:spcPts val="0"/>
                  </a:spcBef>
                  <a:spcAft>
                    <a:spcPts val="0"/>
                  </a:spcAft>
                  <a:buNone/>
                </a:pPr>
                <a:r>
                  <a:rPr lang="en-US" sz="1000">
                    <a:latin typeface="Arial"/>
                    <a:ea typeface="Arial"/>
                    <a:cs typeface="Arial"/>
                    <a:sym typeface="Arial"/>
                  </a:rPr>
                  <a:t>(SISTEDA, SGC y MECI)</a:t>
                </a:r>
                <a:endParaRPr sz="1400"/>
              </a:p>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showGridLines="0" workbookViewId="0">
      <selection activeCell="N11" sqref="N11"/>
    </sheetView>
  </sheetViews>
  <sheetFormatPr baseColWidth="10" defaultColWidth="14.42578125" defaultRowHeight="15" customHeight="1" x14ac:dyDescent="0.25"/>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26" width="12.2851562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67"/>
      <c r="C2" s="68"/>
      <c r="D2" s="68"/>
      <c r="E2" s="68"/>
      <c r="F2" s="68"/>
      <c r="G2" s="68"/>
      <c r="H2" s="68"/>
      <c r="I2" s="68"/>
      <c r="J2" s="68"/>
      <c r="K2" s="68"/>
      <c r="L2" s="68"/>
      <c r="M2" s="69"/>
      <c r="N2" s="1"/>
      <c r="O2" s="1"/>
      <c r="P2" s="1"/>
      <c r="Q2" s="1"/>
      <c r="R2" s="1"/>
      <c r="S2" s="1"/>
      <c r="T2" s="1"/>
      <c r="U2" s="1"/>
      <c r="V2" s="1"/>
      <c r="W2" s="1"/>
      <c r="X2" s="1"/>
      <c r="Y2" s="1"/>
      <c r="Z2" s="1"/>
    </row>
    <row r="3" spans="1:26" x14ac:dyDescent="0.25">
      <c r="A3" s="1"/>
      <c r="B3" s="70"/>
      <c r="C3" s="71"/>
      <c r="D3" s="71"/>
      <c r="E3" s="71"/>
      <c r="F3" s="71"/>
      <c r="G3" s="71"/>
      <c r="H3" s="71"/>
      <c r="I3" s="71"/>
      <c r="J3" s="71"/>
      <c r="K3" s="71"/>
      <c r="L3" s="71"/>
      <c r="M3" s="72"/>
      <c r="N3" s="1"/>
      <c r="O3" s="1"/>
      <c r="P3" s="1"/>
      <c r="Q3" s="1"/>
      <c r="R3" s="1"/>
      <c r="S3" s="1"/>
      <c r="T3" s="1"/>
      <c r="U3" s="1"/>
      <c r="V3" s="1"/>
      <c r="W3" s="1"/>
      <c r="X3" s="1"/>
      <c r="Y3" s="1"/>
      <c r="Z3" s="1"/>
    </row>
    <row r="4" spans="1:26" x14ac:dyDescent="0.25">
      <c r="A4" s="1"/>
      <c r="B4" s="70"/>
      <c r="C4" s="71"/>
      <c r="D4" s="71"/>
      <c r="E4" s="71"/>
      <c r="F4" s="71"/>
      <c r="G4" s="71"/>
      <c r="H4" s="71"/>
      <c r="I4" s="71"/>
      <c r="J4" s="71"/>
      <c r="K4" s="71"/>
      <c r="L4" s="71"/>
      <c r="M4" s="72"/>
      <c r="N4" s="1"/>
      <c r="O4" s="1"/>
      <c r="P4" s="1"/>
      <c r="Q4" s="1"/>
      <c r="R4" s="1"/>
      <c r="S4" s="1"/>
      <c r="T4" s="1"/>
      <c r="U4" s="1"/>
      <c r="V4" s="1"/>
      <c r="W4" s="1"/>
      <c r="X4" s="1"/>
      <c r="Y4" s="1"/>
      <c r="Z4" s="1"/>
    </row>
    <row r="5" spans="1:26" x14ac:dyDescent="0.25">
      <c r="A5" s="1"/>
      <c r="B5" s="70"/>
      <c r="C5" s="71"/>
      <c r="D5" s="71"/>
      <c r="E5" s="71"/>
      <c r="F5" s="71"/>
      <c r="G5" s="71"/>
      <c r="H5" s="71"/>
      <c r="I5" s="71"/>
      <c r="J5" s="71"/>
      <c r="K5" s="71"/>
      <c r="L5" s="71"/>
      <c r="M5" s="72"/>
      <c r="N5" s="1"/>
      <c r="O5" s="1"/>
      <c r="P5" s="1"/>
      <c r="Q5" s="1"/>
      <c r="R5" s="1"/>
      <c r="S5" s="1"/>
      <c r="T5" s="1"/>
      <c r="U5" s="1"/>
      <c r="V5" s="1"/>
      <c r="W5" s="1"/>
      <c r="X5" s="1"/>
      <c r="Y5" s="1"/>
      <c r="Z5" s="1"/>
    </row>
    <row r="6" spans="1:26" x14ac:dyDescent="0.25">
      <c r="A6" s="1"/>
      <c r="B6" s="70"/>
      <c r="C6" s="71"/>
      <c r="D6" s="71"/>
      <c r="E6" s="71"/>
      <c r="F6" s="71"/>
      <c r="G6" s="71"/>
      <c r="H6" s="71"/>
      <c r="I6" s="71"/>
      <c r="J6" s="71"/>
      <c r="K6" s="71"/>
      <c r="L6" s="71"/>
      <c r="M6" s="72"/>
      <c r="N6" s="1"/>
      <c r="O6" s="1"/>
      <c r="P6" s="1"/>
      <c r="Q6" s="1"/>
      <c r="R6" s="1"/>
      <c r="S6" s="1"/>
      <c r="T6" s="1"/>
      <c r="U6" s="1"/>
      <c r="V6" s="1"/>
      <c r="W6" s="1"/>
      <c r="X6" s="1"/>
      <c r="Y6" s="1"/>
      <c r="Z6" s="1"/>
    </row>
    <row r="7" spans="1:26" x14ac:dyDescent="0.25">
      <c r="A7" s="1"/>
      <c r="B7" s="70"/>
      <c r="C7" s="71"/>
      <c r="D7" s="71"/>
      <c r="E7" s="71"/>
      <c r="F7" s="71"/>
      <c r="G7" s="71"/>
      <c r="H7" s="71"/>
      <c r="I7" s="71"/>
      <c r="J7" s="71"/>
      <c r="K7" s="71"/>
      <c r="L7" s="71"/>
      <c r="M7" s="72"/>
      <c r="N7" s="1"/>
      <c r="O7" s="1"/>
      <c r="P7" s="1"/>
      <c r="Q7" s="1"/>
      <c r="R7" s="1"/>
      <c r="S7" s="1"/>
      <c r="T7" s="1"/>
      <c r="U7" s="1"/>
      <c r="V7" s="1"/>
      <c r="W7" s="1"/>
      <c r="X7" s="1"/>
      <c r="Y7" s="1"/>
      <c r="Z7" s="1"/>
    </row>
    <row r="8" spans="1:26" x14ac:dyDescent="0.25">
      <c r="A8" s="1"/>
      <c r="B8" s="70"/>
      <c r="C8" s="71"/>
      <c r="D8" s="71"/>
      <c r="E8" s="71"/>
      <c r="F8" s="71"/>
      <c r="G8" s="71"/>
      <c r="H8" s="71"/>
      <c r="I8" s="71"/>
      <c r="J8" s="71"/>
      <c r="K8" s="71"/>
      <c r="L8" s="71"/>
      <c r="M8" s="72"/>
      <c r="N8" s="1"/>
      <c r="O8" s="1"/>
      <c r="P8" s="1"/>
      <c r="Q8" s="1"/>
      <c r="R8" s="1"/>
      <c r="S8" s="1"/>
      <c r="T8" s="1"/>
      <c r="U8" s="1"/>
      <c r="V8" s="1"/>
      <c r="W8" s="1"/>
      <c r="X8" s="1"/>
      <c r="Y8" s="1"/>
      <c r="Z8" s="1"/>
    </row>
    <row r="9" spans="1:26" x14ac:dyDescent="0.25">
      <c r="A9" s="1"/>
      <c r="B9" s="70"/>
      <c r="C9" s="71"/>
      <c r="D9" s="71"/>
      <c r="E9" s="71"/>
      <c r="F9" s="71"/>
      <c r="G9" s="71"/>
      <c r="H9" s="71"/>
      <c r="I9" s="71"/>
      <c r="J9" s="71"/>
      <c r="K9" s="71"/>
      <c r="L9" s="71"/>
      <c r="M9" s="72"/>
      <c r="N9" s="1"/>
      <c r="O9" s="1"/>
      <c r="P9" s="1"/>
      <c r="Q9" s="1"/>
      <c r="R9" s="1"/>
      <c r="S9" s="1"/>
      <c r="T9" s="1"/>
      <c r="U9" s="1"/>
      <c r="V9" s="1"/>
      <c r="W9" s="1"/>
      <c r="X9" s="1"/>
      <c r="Y9" s="1"/>
      <c r="Z9" s="1"/>
    </row>
    <row r="10" spans="1:26" x14ac:dyDescent="0.25">
      <c r="A10" s="1"/>
      <c r="B10" s="73"/>
      <c r="C10" s="74"/>
      <c r="D10" s="74"/>
      <c r="E10" s="74"/>
      <c r="F10" s="74"/>
      <c r="G10" s="74"/>
      <c r="H10" s="74"/>
      <c r="I10" s="74"/>
      <c r="J10" s="74"/>
      <c r="K10" s="74"/>
      <c r="L10" s="74"/>
      <c r="M10" s="75"/>
      <c r="N10" s="1"/>
      <c r="O10" s="1"/>
      <c r="P10" s="1"/>
      <c r="Q10" s="1"/>
      <c r="R10" s="1"/>
      <c r="S10" s="1"/>
      <c r="T10" s="1"/>
      <c r="U10" s="1"/>
      <c r="V10" s="1"/>
      <c r="W10" s="1"/>
      <c r="X10" s="1"/>
      <c r="Y10" s="1"/>
      <c r="Z10" s="1"/>
    </row>
    <row r="11" spans="1:26" ht="12.75" customHeight="1" x14ac:dyDescent="0.25">
      <c r="A11" s="1"/>
      <c r="B11" s="2"/>
      <c r="C11" s="3"/>
      <c r="D11" s="3"/>
      <c r="E11" s="3"/>
      <c r="F11" s="4"/>
      <c r="G11" s="3"/>
      <c r="H11" s="3"/>
      <c r="I11" s="3"/>
      <c r="J11" s="3"/>
      <c r="K11" s="3"/>
      <c r="L11" s="3"/>
      <c r="M11" s="5"/>
      <c r="N11" s="1"/>
      <c r="O11" s="1"/>
      <c r="P11" s="1"/>
      <c r="Q11" s="1"/>
      <c r="R11" s="1"/>
      <c r="S11" s="1"/>
      <c r="T11" s="1"/>
      <c r="U11" s="1"/>
      <c r="V11" s="1"/>
      <c r="W11" s="1"/>
      <c r="X11" s="1"/>
      <c r="Y11" s="1"/>
      <c r="Z11" s="1"/>
    </row>
    <row r="12" spans="1:26" ht="23.25" customHeight="1" x14ac:dyDescent="0.25">
      <c r="A12" s="1"/>
      <c r="B12" s="76" t="s">
        <v>0</v>
      </c>
      <c r="C12" s="56"/>
      <c r="D12" s="56"/>
      <c r="E12" s="56"/>
      <c r="F12" s="56"/>
      <c r="G12" s="56"/>
      <c r="H12" s="56"/>
      <c r="I12" s="56"/>
      <c r="J12" s="56"/>
      <c r="K12" s="56"/>
      <c r="L12" s="56"/>
      <c r="M12" s="57"/>
      <c r="N12" s="1"/>
      <c r="O12" s="1"/>
      <c r="P12" s="1"/>
      <c r="Q12" s="1"/>
      <c r="R12" s="1"/>
      <c r="S12" s="1"/>
      <c r="T12" s="1"/>
      <c r="U12" s="1"/>
      <c r="V12" s="1"/>
      <c r="W12" s="1"/>
      <c r="X12" s="1"/>
      <c r="Y12" s="1"/>
      <c r="Z12" s="1"/>
    </row>
    <row r="13" spans="1:26" ht="15.75" customHeight="1" x14ac:dyDescent="0.25">
      <c r="A13" s="1"/>
      <c r="B13" s="6"/>
      <c r="C13" s="7"/>
      <c r="D13" s="8"/>
      <c r="E13" s="8"/>
      <c r="F13" s="7"/>
      <c r="G13" s="7"/>
      <c r="H13" s="7"/>
      <c r="I13" s="8"/>
      <c r="J13" s="8"/>
      <c r="K13" s="7"/>
      <c r="L13" s="7"/>
      <c r="M13" s="9"/>
      <c r="N13" s="1"/>
      <c r="O13" s="1"/>
      <c r="P13" s="1"/>
      <c r="Q13" s="1"/>
      <c r="R13" s="1"/>
      <c r="S13" s="1"/>
      <c r="T13" s="1"/>
      <c r="U13" s="1"/>
      <c r="V13" s="1"/>
      <c r="W13" s="1"/>
      <c r="X13" s="1"/>
      <c r="Y13" s="1"/>
      <c r="Z13" s="1"/>
    </row>
    <row r="14" spans="1:26" ht="12.75" customHeight="1" x14ac:dyDescent="0.25">
      <c r="A14" s="1"/>
      <c r="B14" s="98" t="s">
        <v>1</v>
      </c>
      <c r="C14" s="78"/>
      <c r="D14" s="10"/>
      <c r="E14" s="10"/>
      <c r="F14" s="77" t="s">
        <v>2</v>
      </c>
      <c r="G14" s="59"/>
      <c r="H14" s="78"/>
      <c r="I14" s="10"/>
      <c r="J14" s="10"/>
      <c r="K14" s="77" t="s">
        <v>3</v>
      </c>
      <c r="L14" s="78"/>
      <c r="M14" s="11"/>
      <c r="N14" s="1"/>
      <c r="O14" s="1"/>
      <c r="P14" s="1"/>
      <c r="Q14" s="1"/>
      <c r="R14" s="1"/>
      <c r="S14" s="1"/>
      <c r="T14" s="1"/>
      <c r="U14" s="1"/>
      <c r="V14" s="1"/>
      <c r="W14" s="1"/>
      <c r="X14" s="1"/>
      <c r="Y14" s="1"/>
      <c r="Z14" s="1"/>
    </row>
    <row r="15" spans="1:26" ht="12.75" customHeight="1" x14ac:dyDescent="0.25">
      <c r="A15" s="1"/>
      <c r="B15" s="61"/>
      <c r="C15" s="80"/>
      <c r="D15" s="10"/>
      <c r="E15" s="10"/>
      <c r="F15" s="79"/>
      <c r="G15" s="62"/>
      <c r="H15" s="80"/>
      <c r="I15" s="10"/>
      <c r="J15" s="10"/>
      <c r="K15" s="79"/>
      <c r="L15" s="80"/>
      <c r="M15" s="11"/>
      <c r="N15" s="1"/>
      <c r="O15" s="1"/>
      <c r="P15" s="1"/>
      <c r="Q15" s="1"/>
      <c r="R15" s="1"/>
      <c r="S15" s="1"/>
      <c r="T15" s="1"/>
      <c r="U15" s="1"/>
      <c r="V15" s="1"/>
      <c r="W15" s="1"/>
      <c r="X15" s="1"/>
      <c r="Y15" s="1"/>
      <c r="Z15" s="1"/>
    </row>
    <row r="16" spans="1:26" ht="14.25" customHeight="1" x14ac:dyDescent="0.25">
      <c r="A16" s="1"/>
      <c r="B16" s="12" t="s">
        <v>4</v>
      </c>
      <c r="C16" s="13"/>
      <c r="D16" s="1"/>
      <c r="E16" s="1"/>
      <c r="F16" s="14" t="s">
        <v>5</v>
      </c>
      <c r="G16" s="99"/>
      <c r="H16" s="66"/>
      <c r="I16" s="1"/>
      <c r="J16" s="10"/>
      <c r="K16" s="100" t="s">
        <v>98</v>
      </c>
      <c r="L16" s="78"/>
      <c r="M16" s="11"/>
      <c r="N16" s="1"/>
      <c r="O16" s="1"/>
      <c r="P16" s="1"/>
      <c r="Q16" s="1"/>
      <c r="R16" s="1"/>
      <c r="S16" s="1"/>
      <c r="T16" s="1"/>
      <c r="U16" s="1"/>
      <c r="V16" s="1"/>
      <c r="W16" s="1"/>
      <c r="X16" s="1"/>
      <c r="Y16" s="1"/>
      <c r="Z16" s="1"/>
    </row>
    <row r="17" spans="1:26" x14ac:dyDescent="0.25">
      <c r="A17" s="1"/>
      <c r="B17" s="12" t="s">
        <v>6</v>
      </c>
      <c r="C17" s="13" t="s">
        <v>7</v>
      </c>
      <c r="D17" s="1"/>
      <c r="E17" s="1"/>
      <c r="F17" s="14" t="s">
        <v>8</v>
      </c>
      <c r="G17" s="99" t="s">
        <v>7</v>
      </c>
      <c r="H17" s="66"/>
      <c r="I17" s="1"/>
      <c r="J17" s="10"/>
      <c r="K17" s="101"/>
      <c r="L17" s="102"/>
      <c r="M17" s="11"/>
      <c r="N17" s="1"/>
      <c r="O17" s="1"/>
      <c r="P17" s="1"/>
      <c r="Q17" s="1"/>
      <c r="R17" s="1"/>
      <c r="S17" s="1"/>
      <c r="T17" s="1"/>
      <c r="U17" s="1"/>
      <c r="V17" s="1"/>
      <c r="W17" s="1"/>
      <c r="X17" s="1"/>
      <c r="Y17" s="1"/>
      <c r="Z17" s="1"/>
    </row>
    <row r="18" spans="1:26" x14ac:dyDescent="0.25">
      <c r="A18" s="1"/>
      <c r="B18" s="12" t="s">
        <v>9</v>
      </c>
      <c r="C18" s="13"/>
      <c r="D18" s="1"/>
      <c r="E18" s="1"/>
      <c r="F18" s="14" t="s">
        <v>10</v>
      </c>
      <c r="G18" s="99"/>
      <c r="H18" s="66"/>
      <c r="I18" s="1"/>
      <c r="J18" s="10"/>
      <c r="K18" s="79"/>
      <c r="L18" s="80"/>
      <c r="M18" s="11"/>
      <c r="N18" s="1"/>
      <c r="O18" s="1"/>
      <c r="P18" s="1"/>
      <c r="Q18" s="1"/>
      <c r="R18" s="1"/>
      <c r="S18" s="1"/>
      <c r="T18" s="1"/>
      <c r="U18" s="1"/>
      <c r="V18" s="1"/>
      <c r="W18" s="1"/>
      <c r="X18" s="1"/>
      <c r="Y18" s="1"/>
      <c r="Z18" s="1"/>
    </row>
    <row r="19" spans="1:26" x14ac:dyDescent="0.25">
      <c r="A19" s="1"/>
      <c r="B19" s="12" t="s">
        <v>11</v>
      </c>
      <c r="C19" s="13"/>
      <c r="D19" s="1"/>
      <c r="E19" s="1"/>
      <c r="F19" s="14" t="s">
        <v>12</v>
      </c>
      <c r="G19" s="99"/>
      <c r="H19" s="66"/>
      <c r="I19" s="10"/>
      <c r="J19" s="15"/>
      <c r="K19" s="15"/>
      <c r="L19" s="15"/>
      <c r="M19" s="11"/>
      <c r="N19" s="1"/>
      <c r="O19" s="1"/>
      <c r="P19" s="1"/>
      <c r="Q19" s="1"/>
      <c r="R19" s="1"/>
      <c r="S19" s="1"/>
      <c r="T19" s="1"/>
      <c r="U19" s="1"/>
      <c r="V19" s="1"/>
      <c r="W19" s="1"/>
      <c r="X19" s="1"/>
      <c r="Y19" s="1"/>
      <c r="Z19" s="1"/>
    </row>
    <row r="20" spans="1:26" ht="10.5" customHeight="1" x14ac:dyDescent="0.25">
      <c r="A20" s="1"/>
      <c r="B20" s="16"/>
      <c r="C20" s="17"/>
      <c r="D20" s="10"/>
      <c r="E20" s="10"/>
      <c r="F20" s="10"/>
      <c r="G20" s="10"/>
      <c r="H20" s="10"/>
      <c r="I20" s="10"/>
      <c r="J20" s="15"/>
      <c r="K20" s="15"/>
      <c r="L20" s="15"/>
      <c r="M20" s="11"/>
      <c r="N20" s="1"/>
      <c r="O20" s="1"/>
      <c r="P20" s="1"/>
      <c r="Q20" s="1"/>
      <c r="R20" s="1"/>
      <c r="S20" s="1"/>
      <c r="T20" s="1"/>
      <c r="U20" s="1"/>
      <c r="V20" s="1"/>
      <c r="W20" s="1"/>
      <c r="X20" s="1"/>
      <c r="Y20" s="1"/>
      <c r="Z20" s="1"/>
    </row>
    <row r="21" spans="1:26" ht="17.25" customHeight="1" x14ac:dyDescent="0.25">
      <c r="A21" s="1"/>
      <c r="B21" s="58" t="s">
        <v>13</v>
      </c>
      <c r="C21" s="59"/>
      <c r="D21" s="59"/>
      <c r="E21" s="59"/>
      <c r="F21" s="59"/>
      <c r="G21" s="59"/>
      <c r="H21" s="59"/>
      <c r="I21" s="59"/>
      <c r="J21" s="59"/>
      <c r="K21" s="59"/>
      <c r="L21" s="59"/>
      <c r="M21" s="60"/>
      <c r="N21" s="1"/>
      <c r="O21" s="1"/>
      <c r="P21" s="1"/>
      <c r="Q21" s="1"/>
      <c r="R21" s="1"/>
      <c r="S21" s="1"/>
      <c r="T21" s="1"/>
      <c r="U21" s="1"/>
      <c r="V21" s="1"/>
      <c r="W21" s="1"/>
      <c r="X21" s="1"/>
      <c r="Y21" s="1"/>
      <c r="Z21" s="1"/>
    </row>
    <row r="22" spans="1:26" ht="14.25" customHeight="1" x14ac:dyDescent="0.25">
      <c r="A22" s="1"/>
      <c r="B22" s="61"/>
      <c r="C22" s="62"/>
      <c r="D22" s="62"/>
      <c r="E22" s="62"/>
      <c r="F22" s="62"/>
      <c r="G22" s="62"/>
      <c r="H22" s="62"/>
      <c r="I22" s="62"/>
      <c r="J22" s="62"/>
      <c r="K22" s="62"/>
      <c r="L22" s="62"/>
      <c r="M22" s="63"/>
      <c r="N22" s="1"/>
      <c r="O22" s="1"/>
      <c r="P22" s="1"/>
      <c r="Q22" s="1"/>
      <c r="R22" s="1"/>
      <c r="S22" s="1"/>
      <c r="T22" s="1"/>
      <c r="U22" s="1"/>
      <c r="V22" s="1"/>
      <c r="W22" s="1"/>
      <c r="X22" s="1"/>
      <c r="Y22" s="1"/>
      <c r="Z22" s="1"/>
    </row>
    <row r="23" spans="1:26" ht="21" customHeight="1" x14ac:dyDescent="0.25">
      <c r="A23" s="1"/>
      <c r="B23" s="95" t="s">
        <v>14</v>
      </c>
      <c r="C23" s="65" t="s">
        <v>15</v>
      </c>
      <c r="D23" s="56"/>
      <c r="E23" s="56"/>
      <c r="F23" s="66"/>
      <c r="G23" s="64" t="s">
        <v>16</v>
      </c>
      <c r="H23" s="56"/>
      <c r="I23" s="56"/>
      <c r="J23" s="56"/>
      <c r="K23" s="56"/>
      <c r="L23" s="56"/>
      <c r="M23" s="57"/>
      <c r="N23" s="1"/>
      <c r="O23" s="1"/>
      <c r="P23" s="1"/>
      <c r="Q23" s="1"/>
      <c r="R23" s="1"/>
      <c r="S23" s="1"/>
      <c r="T23" s="1"/>
      <c r="U23" s="1"/>
      <c r="V23" s="1"/>
      <c r="W23" s="1"/>
      <c r="X23" s="1"/>
      <c r="Y23" s="1"/>
      <c r="Z23" s="1"/>
    </row>
    <row r="24" spans="1:26" ht="73.5" customHeight="1" x14ac:dyDescent="0.25">
      <c r="A24" s="1"/>
      <c r="B24" s="93"/>
      <c r="C24" s="65" t="s">
        <v>17</v>
      </c>
      <c r="D24" s="56"/>
      <c r="E24" s="56"/>
      <c r="F24" s="66"/>
      <c r="G24" s="55" t="s">
        <v>18</v>
      </c>
      <c r="H24" s="56"/>
      <c r="I24" s="56"/>
      <c r="J24" s="56"/>
      <c r="K24" s="56"/>
      <c r="L24" s="56"/>
      <c r="M24" s="57"/>
      <c r="N24" s="1"/>
      <c r="O24" s="1"/>
      <c r="P24" s="1"/>
      <c r="Q24" s="1"/>
      <c r="R24" s="1"/>
      <c r="S24" s="1"/>
      <c r="T24" s="1"/>
      <c r="U24" s="1"/>
      <c r="V24" s="1"/>
      <c r="W24" s="1"/>
      <c r="X24" s="1"/>
      <c r="Y24" s="1"/>
      <c r="Z24" s="1"/>
    </row>
    <row r="25" spans="1:26" ht="186" customHeight="1" x14ac:dyDescent="0.25">
      <c r="A25" s="1"/>
      <c r="B25" s="93"/>
      <c r="C25" s="65" t="s">
        <v>19</v>
      </c>
      <c r="D25" s="56"/>
      <c r="E25" s="56"/>
      <c r="F25" s="66"/>
      <c r="G25" s="55" t="s">
        <v>20</v>
      </c>
      <c r="H25" s="56"/>
      <c r="I25" s="56"/>
      <c r="J25" s="56"/>
      <c r="K25" s="56"/>
      <c r="L25" s="56"/>
      <c r="M25" s="57"/>
      <c r="N25" s="1"/>
      <c r="O25" s="1"/>
      <c r="P25" s="1"/>
      <c r="Q25" s="1"/>
      <c r="R25" s="1"/>
      <c r="S25" s="1"/>
      <c r="T25" s="1"/>
      <c r="U25" s="1"/>
      <c r="V25" s="1"/>
      <c r="W25" s="1"/>
      <c r="X25" s="1"/>
      <c r="Y25" s="1"/>
      <c r="Z25" s="1"/>
    </row>
    <row r="26" spans="1:26" ht="321" customHeight="1" x14ac:dyDescent="0.25">
      <c r="A26" s="1"/>
      <c r="B26" s="96"/>
      <c r="C26" s="65" t="s">
        <v>21</v>
      </c>
      <c r="D26" s="56"/>
      <c r="E26" s="56"/>
      <c r="F26" s="66"/>
      <c r="G26" s="55" t="s">
        <v>22</v>
      </c>
      <c r="H26" s="56"/>
      <c r="I26" s="56"/>
      <c r="J26" s="56"/>
      <c r="K26" s="56"/>
      <c r="L26" s="56"/>
      <c r="M26" s="57"/>
      <c r="N26" s="1"/>
      <c r="O26" s="1"/>
      <c r="P26" s="1"/>
      <c r="Q26" s="1"/>
      <c r="R26" s="1"/>
      <c r="S26" s="1"/>
      <c r="T26" s="1"/>
      <c r="U26" s="1"/>
      <c r="V26" s="1"/>
      <c r="W26" s="1"/>
      <c r="X26" s="1"/>
      <c r="Y26" s="1"/>
      <c r="Z26" s="1"/>
    </row>
    <row r="27" spans="1:26" ht="23.25" customHeight="1" x14ac:dyDescent="0.25">
      <c r="A27" s="1"/>
      <c r="B27" s="95" t="s">
        <v>23</v>
      </c>
      <c r="C27" s="65" t="s">
        <v>24</v>
      </c>
      <c r="D27" s="56"/>
      <c r="E27" s="56"/>
      <c r="F27" s="66"/>
      <c r="G27" s="64" t="s">
        <v>25</v>
      </c>
      <c r="H27" s="56"/>
      <c r="I27" s="56"/>
      <c r="J27" s="56"/>
      <c r="K27" s="56"/>
      <c r="L27" s="56"/>
      <c r="M27" s="57"/>
      <c r="N27" s="1"/>
      <c r="O27" s="1"/>
      <c r="P27" s="1"/>
      <c r="Q27" s="1"/>
      <c r="R27" s="1"/>
      <c r="S27" s="1"/>
      <c r="T27" s="1"/>
      <c r="U27" s="1"/>
      <c r="V27" s="1"/>
      <c r="W27" s="1"/>
      <c r="X27" s="1"/>
      <c r="Y27" s="1"/>
      <c r="Z27" s="1"/>
    </row>
    <row r="28" spans="1:26" ht="23.25" customHeight="1" x14ac:dyDescent="0.25">
      <c r="A28" s="1"/>
      <c r="B28" s="93"/>
      <c r="C28" s="65" t="s">
        <v>26</v>
      </c>
      <c r="D28" s="56"/>
      <c r="E28" s="56"/>
      <c r="F28" s="66"/>
      <c r="G28" s="64" t="s">
        <v>27</v>
      </c>
      <c r="H28" s="56"/>
      <c r="I28" s="56"/>
      <c r="J28" s="56"/>
      <c r="K28" s="56"/>
      <c r="L28" s="56"/>
      <c r="M28" s="57"/>
      <c r="N28" s="1"/>
      <c r="O28" s="1"/>
      <c r="P28" s="1"/>
      <c r="Q28" s="1"/>
      <c r="R28" s="1"/>
      <c r="S28" s="1"/>
      <c r="T28" s="1"/>
      <c r="U28" s="1"/>
      <c r="V28" s="1"/>
      <c r="W28" s="1"/>
      <c r="X28" s="1"/>
      <c r="Y28" s="1"/>
      <c r="Z28" s="1"/>
    </row>
    <row r="29" spans="1:26" ht="94.5" customHeight="1" x14ac:dyDescent="0.25">
      <c r="A29" s="1"/>
      <c r="B29" s="93"/>
      <c r="C29" s="65" t="s">
        <v>28</v>
      </c>
      <c r="D29" s="56"/>
      <c r="E29" s="56"/>
      <c r="F29" s="66"/>
      <c r="G29" s="55" t="s">
        <v>29</v>
      </c>
      <c r="H29" s="56"/>
      <c r="I29" s="56"/>
      <c r="J29" s="56"/>
      <c r="K29" s="56"/>
      <c r="L29" s="56"/>
      <c r="M29" s="57"/>
      <c r="N29" s="1"/>
      <c r="O29" s="1"/>
      <c r="P29" s="1"/>
      <c r="Q29" s="1"/>
      <c r="R29" s="1"/>
      <c r="S29" s="1"/>
      <c r="T29" s="1"/>
      <c r="U29" s="1"/>
      <c r="V29" s="1"/>
      <c r="W29" s="1"/>
      <c r="X29" s="1"/>
      <c r="Y29" s="1"/>
      <c r="Z29" s="1"/>
    </row>
    <row r="30" spans="1:26" ht="23.25" customHeight="1" x14ac:dyDescent="0.25">
      <c r="A30" s="1"/>
      <c r="B30" s="94"/>
      <c r="C30" s="65" t="s">
        <v>30</v>
      </c>
      <c r="D30" s="56"/>
      <c r="E30" s="56"/>
      <c r="F30" s="66"/>
      <c r="G30" s="64" t="s">
        <v>31</v>
      </c>
      <c r="H30" s="56"/>
      <c r="I30" s="56"/>
      <c r="J30" s="56"/>
      <c r="K30" s="56"/>
      <c r="L30" s="56"/>
      <c r="M30" s="57"/>
      <c r="N30" s="1"/>
      <c r="O30" s="1"/>
      <c r="P30" s="1"/>
      <c r="Q30" s="1"/>
      <c r="R30" s="1"/>
      <c r="S30" s="1"/>
      <c r="T30" s="1"/>
      <c r="U30" s="1"/>
      <c r="V30" s="1"/>
      <c r="W30" s="1"/>
      <c r="X30" s="1"/>
      <c r="Y30" s="1"/>
      <c r="Z30" s="1"/>
    </row>
    <row r="31" spans="1:26" ht="15.75" customHeight="1" x14ac:dyDescent="0.25">
      <c r="A31" s="1"/>
      <c r="B31" s="92" t="s">
        <v>34</v>
      </c>
      <c r="C31" s="85" t="s">
        <v>36</v>
      </c>
      <c r="D31" s="56"/>
      <c r="E31" s="56"/>
      <c r="F31" s="66"/>
      <c r="G31" s="64"/>
      <c r="H31" s="56"/>
      <c r="I31" s="56"/>
      <c r="J31" s="56"/>
      <c r="K31" s="56"/>
      <c r="L31" s="56"/>
      <c r="M31" s="57"/>
      <c r="N31" s="1"/>
      <c r="O31" s="1"/>
      <c r="P31" s="1"/>
      <c r="Q31" s="1"/>
      <c r="R31" s="1"/>
      <c r="S31" s="1"/>
      <c r="T31" s="1"/>
      <c r="U31" s="1"/>
      <c r="V31" s="1"/>
      <c r="W31" s="1"/>
      <c r="X31" s="1"/>
      <c r="Y31" s="1"/>
      <c r="Z31" s="1"/>
    </row>
    <row r="32" spans="1:26" ht="21" customHeight="1" x14ac:dyDescent="0.25">
      <c r="A32" s="1"/>
      <c r="B32" s="93"/>
      <c r="C32" s="85" t="s">
        <v>41</v>
      </c>
      <c r="D32" s="56"/>
      <c r="E32" s="56"/>
      <c r="F32" s="66"/>
      <c r="G32" s="106"/>
      <c r="H32" s="56"/>
      <c r="I32" s="56"/>
      <c r="J32" s="56"/>
      <c r="K32" s="56"/>
      <c r="L32" s="56"/>
      <c r="M32" s="57"/>
      <c r="N32" s="1"/>
      <c r="O32" s="1"/>
      <c r="P32" s="1"/>
      <c r="Q32" s="1"/>
      <c r="R32" s="1"/>
      <c r="S32" s="1"/>
      <c r="T32" s="1"/>
      <c r="U32" s="1"/>
      <c r="V32" s="1"/>
      <c r="W32" s="1"/>
      <c r="X32" s="1"/>
      <c r="Y32" s="1"/>
      <c r="Z32" s="1"/>
    </row>
    <row r="33" spans="1:26" ht="33" customHeight="1" x14ac:dyDescent="0.25">
      <c r="A33" s="1"/>
      <c r="B33" s="94"/>
      <c r="C33" s="86" t="s">
        <v>44</v>
      </c>
      <c r="D33" s="56"/>
      <c r="E33" s="56"/>
      <c r="F33" s="66"/>
      <c r="G33" s="64"/>
      <c r="H33" s="56"/>
      <c r="I33" s="56"/>
      <c r="J33" s="56"/>
      <c r="K33" s="56"/>
      <c r="L33" s="56"/>
      <c r="M33" s="57"/>
      <c r="N33" s="1"/>
      <c r="O33" s="1"/>
      <c r="P33" s="1"/>
      <c r="Q33" s="1"/>
      <c r="R33" s="1"/>
      <c r="S33" s="1"/>
      <c r="T33" s="1"/>
      <c r="U33" s="1"/>
      <c r="V33" s="1"/>
      <c r="W33" s="1"/>
      <c r="X33" s="1"/>
      <c r="Y33" s="1"/>
      <c r="Z33" s="1"/>
    </row>
    <row r="34" spans="1:26" ht="15.75" customHeight="1" x14ac:dyDescent="0.25">
      <c r="A34" s="1"/>
      <c r="B34" s="26" t="s">
        <v>45</v>
      </c>
      <c r="C34" s="86" t="s">
        <v>15</v>
      </c>
      <c r="D34" s="56"/>
      <c r="E34" s="56"/>
      <c r="F34" s="66"/>
      <c r="G34" s="64" t="s">
        <v>46</v>
      </c>
      <c r="H34" s="56"/>
      <c r="I34" s="56"/>
      <c r="J34" s="56"/>
      <c r="K34" s="56"/>
      <c r="L34" s="56"/>
      <c r="M34" s="57"/>
      <c r="N34" s="1"/>
      <c r="O34" s="1"/>
      <c r="P34" s="1"/>
      <c r="Q34" s="1"/>
      <c r="R34" s="1"/>
      <c r="S34" s="1"/>
      <c r="T34" s="1"/>
      <c r="U34" s="1"/>
      <c r="V34" s="1"/>
      <c r="W34" s="1"/>
      <c r="X34" s="1"/>
      <c r="Y34" s="1"/>
      <c r="Z34" s="1"/>
    </row>
    <row r="35" spans="1:26" ht="28.5" customHeight="1" x14ac:dyDescent="0.25">
      <c r="A35" s="23"/>
      <c r="B35" s="107" t="s">
        <v>48</v>
      </c>
      <c r="C35" s="108"/>
      <c r="D35" s="108"/>
      <c r="E35" s="108"/>
      <c r="F35" s="108"/>
      <c r="G35" s="108"/>
      <c r="H35" s="108"/>
      <c r="I35" s="108"/>
      <c r="J35" s="108"/>
      <c r="K35" s="108"/>
      <c r="L35" s="108"/>
      <c r="M35" s="109"/>
      <c r="N35" s="23"/>
      <c r="O35" s="23"/>
      <c r="P35" s="23"/>
      <c r="Q35" s="23"/>
      <c r="R35" s="23"/>
      <c r="S35" s="23"/>
      <c r="T35" s="23"/>
      <c r="U35" s="23"/>
      <c r="V35" s="23"/>
      <c r="W35" s="23"/>
      <c r="X35" s="23"/>
      <c r="Y35" s="23"/>
      <c r="Z35" s="23"/>
    </row>
    <row r="36" spans="1:26" ht="24.75" customHeight="1" x14ac:dyDescent="0.25">
      <c r="A36" s="23"/>
      <c r="B36" s="29" t="s">
        <v>53</v>
      </c>
      <c r="C36" s="104" t="s">
        <v>56</v>
      </c>
      <c r="D36" s="56"/>
      <c r="E36" s="56"/>
      <c r="F36" s="56"/>
      <c r="G36" s="56"/>
      <c r="H36" s="56"/>
      <c r="I36" s="56"/>
      <c r="J36" s="56"/>
      <c r="K36" s="56"/>
      <c r="L36" s="56"/>
      <c r="M36" s="57"/>
      <c r="N36" s="23"/>
      <c r="O36" s="23"/>
      <c r="P36" s="23"/>
      <c r="Q36" s="23"/>
      <c r="R36" s="23"/>
      <c r="S36" s="23"/>
      <c r="T36" s="23"/>
      <c r="U36" s="23"/>
      <c r="V36" s="23"/>
      <c r="W36" s="23"/>
      <c r="X36" s="23"/>
      <c r="Y36" s="23"/>
      <c r="Z36" s="23"/>
    </row>
    <row r="37" spans="1:26" ht="29.25" customHeight="1" x14ac:dyDescent="0.25">
      <c r="A37" s="1"/>
      <c r="B37" s="34" t="s">
        <v>58</v>
      </c>
      <c r="C37" s="103" t="s">
        <v>59</v>
      </c>
      <c r="D37" s="56"/>
      <c r="E37" s="56"/>
      <c r="F37" s="56"/>
      <c r="G37" s="56"/>
      <c r="H37" s="56"/>
      <c r="I37" s="56"/>
      <c r="J37" s="56"/>
      <c r="K37" s="56"/>
      <c r="L37" s="56"/>
      <c r="M37" s="57"/>
      <c r="N37" s="1"/>
      <c r="O37" s="1"/>
      <c r="P37" s="1"/>
      <c r="Q37" s="1"/>
      <c r="R37" s="1"/>
      <c r="S37" s="1"/>
      <c r="T37" s="1"/>
      <c r="U37" s="1"/>
      <c r="V37" s="1"/>
      <c r="W37" s="1"/>
      <c r="X37" s="1"/>
      <c r="Y37" s="1"/>
      <c r="Z37" s="1"/>
    </row>
    <row r="38" spans="1:26" ht="29.25" customHeight="1" x14ac:dyDescent="0.25">
      <c r="A38" s="1"/>
      <c r="B38" s="36" t="s">
        <v>60</v>
      </c>
      <c r="C38" s="55" t="s">
        <v>46</v>
      </c>
      <c r="D38" s="56"/>
      <c r="E38" s="56"/>
      <c r="F38" s="56"/>
      <c r="G38" s="56"/>
      <c r="H38" s="56"/>
      <c r="I38" s="56"/>
      <c r="J38" s="56"/>
      <c r="K38" s="56"/>
      <c r="L38" s="56"/>
      <c r="M38" s="57"/>
      <c r="N38" s="1"/>
      <c r="O38" s="1"/>
      <c r="P38" s="1"/>
      <c r="Q38" s="1"/>
      <c r="R38" s="1"/>
      <c r="S38" s="1"/>
      <c r="T38" s="1"/>
      <c r="U38" s="1"/>
      <c r="V38" s="1"/>
      <c r="W38" s="1"/>
      <c r="X38" s="1"/>
      <c r="Y38" s="1"/>
      <c r="Z38" s="1"/>
    </row>
    <row r="39" spans="1:26" ht="29.25" customHeight="1" x14ac:dyDescent="0.25">
      <c r="A39" s="1"/>
      <c r="B39" s="36" t="s">
        <v>61</v>
      </c>
      <c r="C39" s="105" t="s">
        <v>62</v>
      </c>
      <c r="D39" s="56"/>
      <c r="E39" s="56"/>
      <c r="F39" s="56"/>
      <c r="G39" s="56"/>
      <c r="H39" s="56"/>
      <c r="I39" s="56"/>
      <c r="J39" s="56"/>
      <c r="K39" s="56"/>
      <c r="L39" s="56"/>
      <c r="M39" s="57"/>
      <c r="N39" s="1"/>
      <c r="O39" s="1"/>
      <c r="P39" s="1"/>
      <c r="Q39" s="1"/>
      <c r="R39" s="1"/>
      <c r="S39" s="1"/>
      <c r="T39" s="1"/>
      <c r="U39" s="1"/>
      <c r="V39" s="1"/>
      <c r="W39" s="1"/>
      <c r="X39" s="1"/>
      <c r="Y39" s="1"/>
      <c r="Z39" s="1"/>
    </row>
    <row r="40" spans="1:26" ht="33" customHeight="1" x14ac:dyDescent="0.25">
      <c r="A40" s="1"/>
      <c r="B40" s="39" t="s">
        <v>63</v>
      </c>
      <c r="C40" s="84" t="s">
        <v>64</v>
      </c>
      <c r="D40" s="56"/>
      <c r="E40" s="56"/>
      <c r="F40" s="56"/>
      <c r="G40" s="56"/>
      <c r="H40" s="56"/>
      <c r="I40" s="56"/>
      <c r="J40" s="56"/>
      <c r="K40" s="56"/>
      <c r="L40" s="56"/>
      <c r="M40" s="57"/>
      <c r="N40" s="1"/>
      <c r="O40" s="1"/>
      <c r="P40" s="1"/>
      <c r="Q40" s="1"/>
      <c r="R40" s="1"/>
      <c r="S40" s="1"/>
      <c r="T40" s="1"/>
      <c r="U40" s="1"/>
      <c r="V40" s="1"/>
      <c r="W40" s="1"/>
      <c r="X40" s="1"/>
      <c r="Y40" s="1"/>
      <c r="Z40" s="1"/>
    </row>
    <row r="41" spans="1:26" ht="22.5" customHeight="1" x14ac:dyDescent="0.25">
      <c r="A41" s="1"/>
      <c r="B41" s="39" t="s">
        <v>66</v>
      </c>
      <c r="C41" s="84" t="s">
        <v>67</v>
      </c>
      <c r="D41" s="56"/>
      <c r="E41" s="56"/>
      <c r="F41" s="56"/>
      <c r="G41" s="56"/>
      <c r="H41" s="56"/>
      <c r="I41" s="56"/>
      <c r="J41" s="56"/>
      <c r="K41" s="56"/>
      <c r="L41" s="56"/>
      <c r="M41" s="57"/>
      <c r="N41" s="1"/>
      <c r="O41" s="1"/>
      <c r="P41" s="1"/>
      <c r="Q41" s="1"/>
      <c r="R41" s="1"/>
      <c r="S41" s="1"/>
      <c r="T41" s="1"/>
      <c r="U41" s="1"/>
      <c r="V41" s="1"/>
      <c r="W41" s="1"/>
      <c r="X41" s="1"/>
      <c r="Y41" s="1"/>
      <c r="Z41" s="1"/>
    </row>
    <row r="42" spans="1:26" ht="21.75" customHeight="1" x14ac:dyDescent="0.25">
      <c r="A42" s="1"/>
      <c r="B42" s="39" t="s">
        <v>68</v>
      </c>
      <c r="C42" s="84" t="s">
        <v>69</v>
      </c>
      <c r="D42" s="56"/>
      <c r="E42" s="56"/>
      <c r="F42" s="56"/>
      <c r="G42" s="56"/>
      <c r="H42" s="56"/>
      <c r="I42" s="56"/>
      <c r="J42" s="56"/>
      <c r="K42" s="56"/>
      <c r="L42" s="56"/>
      <c r="M42" s="57"/>
      <c r="N42" s="1"/>
      <c r="O42" s="1"/>
      <c r="P42" s="1"/>
      <c r="Q42" s="1"/>
      <c r="R42" s="1"/>
      <c r="S42" s="1"/>
      <c r="T42" s="1"/>
      <c r="U42" s="1"/>
      <c r="V42" s="1"/>
      <c r="W42" s="1"/>
      <c r="X42" s="1"/>
      <c r="Y42" s="1"/>
      <c r="Z42" s="1"/>
    </row>
    <row r="43" spans="1:26" ht="26.25" customHeight="1" x14ac:dyDescent="0.25">
      <c r="A43" s="1"/>
      <c r="B43" s="45" t="s">
        <v>70</v>
      </c>
      <c r="C43" s="84" t="s">
        <v>71</v>
      </c>
      <c r="D43" s="56"/>
      <c r="E43" s="56"/>
      <c r="F43" s="56"/>
      <c r="G43" s="56"/>
      <c r="H43" s="56"/>
      <c r="I43" s="56"/>
      <c r="J43" s="56"/>
      <c r="K43" s="56"/>
      <c r="L43" s="56"/>
      <c r="M43" s="57"/>
      <c r="N43" s="1"/>
      <c r="O43" s="1"/>
      <c r="P43" s="1"/>
      <c r="Q43" s="1"/>
      <c r="R43" s="1"/>
      <c r="S43" s="1"/>
      <c r="T43" s="1"/>
      <c r="U43" s="1"/>
      <c r="V43" s="1"/>
      <c r="W43" s="1"/>
      <c r="X43" s="1"/>
      <c r="Y43" s="1"/>
      <c r="Z43" s="1"/>
    </row>
    <row r="44" spans="1:26" ht="26.25" customHeight="1" x14ac:dyDescent="0.25">
      <c r="A44" s="1"/>
      <c r="B44" s="45" t="s">
        <v>73</v>
      </c>
      <c r="C44" s="55" t="s">
        <v>74</v>
      </c>
      <c r="D44" s="56"/>
      <c r="E44" s="56"/>
      <c r="F44" s="56"/>
      <c r="G44" s="56"/>
      <c r="H44" s="56"/>
      <c r="I44" s="56"/>
      <c r="J44" s="56"/>
      <c r="K44" s="56"/>
      <c r="L44" s="56"/>
      <c r="M44" s="57"/>
      <c r="N44" s="1"/>
      <c r="O44" s="1"/>
      <c r="P44" s="1"/>
      <c r="Q44" s="1"/>
      <c r="R44" s="1"/>
      <c r="S44" s="1"/>
      <c r="T44" s="1"/>
      <c r="U44" s="1"/>
      <c r="V44" s="1"/>
      <c r="W44" s="1"/>
      <c r="X44" s="1"/>
      <c r="Y44" s="1"/>
      <c r="Z44" s="1"/>
    </row>
    <row r="45" spans="1:26" ht="23.25" customHeight="1" x14ac:dyDescent="0.25">
      <c r="A45" s="1"/>
      <c r="B45" s="97" t="s">
        <v>76</v>
      </c>
      <c r="C45" s="55" t="s">
        <v>77</v>
      </c>
      <c r="D45" s="56"/>
      <c r="E45" s="56"/>
      <c r="F45" s="56"/>
      <c r="G45" s="56"/>
      <c r="H45" s="56"/>
      <c r="I45" s="56"/>
      <c r="J45" s="56"/>
      <c r="K45" s="56"/>
      <c r="L45" s="56"/>
      <c r="M45" s="57"/>
      <c r="N45" s="1"/>
      <c r="O45" s="1"/>
      <c r="P45" s="1"/>
      <c r="Q45" s="1"/>
      <c r="R45" s="1"/>
      <c r="S45" s="1"/>
      <c r="T45" s="1"/>
      <c r="U45" s="1"/>
      <c r="V45" s="1"/>
      <c r="W45" s="1"/>
      <c r="X45" s="1"/>
      <c r="Y45" s="1"/>
      <c r="Z45" s="1"/>
    </row>
    <row r="46" spans="1:26" ht="23.25" customHeight="1" x14ac:dyDescent="0.25">
      <c r="A46" s="1"/>
      <c r="B46" s="93"/>
      <c r="C46" s="55" t="s">
        <v>78</v>
      </c>
      <c r="D46" s="56"/>
      <c r="E46" s="56"/>
      <c r="F46" s="56"/>
      <c r="G46" s="56"/>
      <c r="H46" s="56"/>
      <c r="I46" s="56"/>
      <c r="J46" s="56"/>
      <c r="K46" s="56"/>
      <c r="L46" s="56"/>
      <c r="M46" s="57"/>
      <c r="N46" s="1"/>
      <c r="O46" s="1"/>
      <c r="P46" s="1"/>
      <c r="Q46" s="1"/>
      <c r="R46" s="1"/>
      <c r="S46" s="1"/>
      <c r="T46" s="1"/>
      <c r="U46" s="1"/>
      <c r="V46" s="1"/>
      <c r="W46" s="1"/>
      <c r="X46" s="1"/>
      <c r="Y46" s="1"/>
      <c r="Z46" s="1"/>
    </row>
    <row r="47" spans="1:26" ht="25.5" customHeight="1" x14ac:dyDescent="0.25">
      <c r="A47" s="1"/>
      <c r="B47" s="94"/>
      <c r="C47" s="84"/>
      <c r="D47" s="56"/>
      <c r="E47" s="56"/>
      <c r="F47" s="56"/>
      <c r="G47" s="56"/>
      <c r="H47" s="56"/>
      <c r="I47" s="56"/>
      <c r="J47" s="56"/>
      <c r="K47" s="56"/>
      <c r="L47" s="56"/>
      <c r="M47" s="57"/>
      <c r="N47" s="1"/>
      <c r="O47" s="1"/>
      <c r="P47" s="1"/>
      <c r="Q47" s="1"/>
      <c r="R47" s="1"/>
      <c r="S47" s="1"/>
      <c r="T47" s="1"/>
      <c r="U47" s="1"/>
      <c r="V47" s="1"/>
      <c r="W47" s="1"/>
      <c r="X47" s="1"/>
      <c r="Y47" s="1"/>
      <c r="Z47" s="1"/>
    </row>
    <row r="48" spans="1:26" ht="26.25" customHeight="1" x14ac:dyDescent="0.25">
      <c r="A48" s="1"/>
      <c r="B48" s="45" t="s">
        <v>79</v>
      </c>
      <c r="C48" s="55" t="s">
        <v>46</v>
      </c>
      <c r="D48" s="56"/>
      <c r="E48" s="56"/>
      <c r="F48" s="56"/>
      <c r="G48" s="56"/>
      <c r="H48" s="56"/>
      <c r="I48" s="56"/>
      <c r="J48" s="56"/>
      <c r="K48" s="56"/>
      <c r="L48" s="56"/>
      <c r="M48" s="57"/>
      <c r="N48" s="1"/>
      <c r="O48" s="1"/>
      <c r="P48" s="1"/>
      <c r="Q48" s="1"/>
      <c r="R48" s="1"/>
      <c r="S48" s="1"/>
      <c r="T48" s="1"/>
      <c r="U48" s="1"/>
      <c r="V48" s="1"/>
      <c r="W48" s="1"/>
      <c r="X48" s="1"/>
      <c r="Y48" s="1"/>
      <c r="Z48" s="1"/>
    </row>
    <row r="49" spans="1:26" ht="33" customHeight="1" x14ac:dyDescent="0.25">
      <c r="A49" s="1"/>
      <c r="B49" s="45" t="s">
        <v>80</v>
      </c>
      <c r="C49" s="55" t="s">
        <v>46</v>
      </c>
      <c r="D49" s="56"/>
      <c r="E49" s="56"/>
      <c r="F49" s="56"/>
      <c r="G49" s="56"/>
      <c r="H49" s="56"/>
      <c r="I49" s="56"/>
      <c r="J49" s="56"/>
      <c r="K49" s="56"/>
      <c r="L49" s="56"/>
      <c r="M49" s="57"/>
      <c r="N49" s="1"/>
      <c r="O49" s="1"/>
      <c r="P49" s="1"/>
      <c r="Q49" s="1"/>
      <c r="R49" s="1"/>
      <c r="S49" s="1"/>
      <c r="T49" s="1"/>
      <c r="U49" s="1"/>
      <c r="V49" s="1"/>
      <c r="W49" s="1"/>
      <c r="X49" s="1"/>
      <c r="Y49" s="1"/>
      <c r="Z49" s="1"/>
    </row>
    <row r="50" spans="1:26" ht="33" customHeight="1" x14ac:dyDescent="0.25">
      <c r="A50" s="1"/>
      <c r="B50" s="45" t="s">
        <v>81</v>
      </c>
      <c r="C50" s="55" t="s">
        <v>46</v>
      </c>
      <c r="D50" s="56"/>
      <c r="E50" s="56"/>
      <c r="F50" s="56"/>
      <c r="G50" s="56"/>
      <c r="H50" s="56"/>
      <c r="I50" s="56"/>
      <c r="J50" s="56"/>
      <c r="K50" s="56"/>
      <c r="L50" s="56"/>
      <c r="M50" s="57"/>
      <c r="N50" s="1"/>
      <c r="O50" s="1"/>
      <c r="P50" s="1"/>
      <c r="Q50" s="1"/>
      <c r="R50" s="1"/>
      <c r="S50" s="1"/>
      <c r="T50" s="1"/>
      <c r="U50" s="1"/>
      <c r="V50" s="1"/>
      <c r="W50" s="1"/>
      <c r="X50" s="1"/>
      <c r="Y50" s="1"/>
      <c r="Z50" s="1"/>
    </row>
    <row r="51" spans="1:26" ht="27" customHeight="1" x14ac:dyDescent="0.25">
      <c r="A51" s="1"/>
      <c r="B51" s="45" t="s">
        <v>82</v>
      </c>
      <c r="C51" s="91">
        <v>0.88759999999999994</v>
      </c>
      <c r="D51" s="56"/>
      <c r="E51" s="56"/>
      <c r="F51" s="56"/>
      <c r="G51" s="56"/>
      <c r="H51" s="56"/>
      <c r="I51" s="56"/>
      <c r="J51" s="56"/>
      <c r="K51" s="56"/>
      <c r="L51" s="56"/>
      <c r="M51" s="57"/>
      <c r="N51" s="1"/>
      <c r="O51" s="1"/>
      <c r="P51" s="1"/>
      <c r="Q51" s="1"/>
      <c r="R51" s="1"/>
      <c r="S51" s="1"/>
      <c r="T51" s="1"/>
      <c r="U51" s="1"/>
      <c r="V51" s="1"/>
      <c r="W51" s="1"/>
      <c r="X51" s="1"/>
      <c r="Y51" s="1"/>
      <c r="Z51" s="1"/>
    </row>
    <row r="52" spans="1:26" ht="42.75" customHeight="1" x14ac:dyDescent="0.25">
      <c r="A52" s="1"/>
      <c r="B52" s="45" t="s">
        <v>83</v>
      </c>
      <c r="C52" s="90" t="s">
        <v>84</v>
      </c>
      <c r="D52" s="56"/>
      <c r="E52" s="56"/>
      <c r="F52" s="56"/>
      <c r="G52" s="56"/>
      <c r="H52" s="56"/>
      <c r="I52" s="56"/>
      <c r="J52" s="56"/>
      <c r="K52" s="56"/>
      <c r="L52" s="56"/>
      <c r="M52" s="57"/>
      <c r="N52" s="1"/>
      <c r="O52" s="1"/>
      <c r="P52" s="1"/>
      <c r="Q52" s="1"/>
      <c r="R52" s="1"/>
      <c r="S52" s="1"/>
      <c r="T52" s="1"/>
      <c r="U52" s="1"/>
      <c r="V52" s="1"/>
      <c r="W52" s="1"/>
      <c r="X52" s="1"/>
      <c r="Y52" s="1"/>
      <c r="Z52" s="1"/>
    </row>
    <row r="53" spans="1:26" ht="33.75" customHeight="1" x14ac:dyDescent="0.25">
      <c r="A53" s="1"/>
      <c r="B53" s="45" t="s">
        <v>85</v>
      </c>
      <c r="C53" s="84" t="s">
        <v>86</v>
      </c>
      <c r="D53" s="56"/>
      <c r="E53" s="56"/>
      <c r="F53" s="56"/>
      <c r="G53" s="56"/>
      <c r="H53" s="56"/>
      <c r="I53" s="56"/>
      <c r="J53" s="56"/>
      <c r="K53" s="56"/>
      <c r="L53" s="56"/>
      <c r="M53" s="57"/>
      <c r="N53" s="1"/>
      <c r="O53" s="1"/>
      <c r="P53" s="1"/>
      <c r="Q53" s="1"/>
      <c r="R53" s="1"/>
      <c r="S53" s="1"/>
      <c r="T53" s="1"/>
      <c r="U53" s="1"/>
      <c r="V53" s="1"/>
      <c r="W53" s="1"/>
      <c r="X53" s="1"/>
      <c r="Y53" s="1"/>
      <c r="Z53" s="1"/>
    </row>
    <row r="54" spans="1:26" ht="27" customHeight="1" x14ac:dyDescent="0.25">
      <c r="A54" s="1"/>
      <c r="B54" s="45" t="s">
        <v>87</v>
      </c>
      <c r="C54" s="84" t="s">
        <v>88</v>
      </c>
      <c r="D54" s="56"/>
      <c r="E54" s="56"/>
      <c r="F54" s="56"/>
      <c r="G54" s="56"/>
      <c r="H54" s="56"/>
      <c r="I54" s="56"/>
      <c r="J54" s="56"/>
      <c r="K54" s="56"/>
      <c r="L54" s="56"/>
      <c r="M54" s="57"/>
      <c r="N54" s="1"/>
      <c r="O54" s="1"/>
      <c r="P54" s="1"/>
      <c r="Q54" s="1"/>
      <c r="R54" s="1"/>
      <c r="S54" s="1"/>
      <c r="T54" s="1"/>
      <c r="U54" s="1"/>
      <c r="V54" s="1"/>
      <c r="W54" s="1"/>
      <c r="X54" s="1"/>
      <c r="Y54" s="1"/>
      <c r="Z54" s="1"/>
    </row>
    <row r="55" spans="1:26" ht="27" customHeight="1" x14ac:dyDescent="0.25">
      <c r="A55" s="1"/>
      <c r="B55" s="48" t="s">
        <v>89</v>
      </c>
      <c r="C55" s="84"/>
      <c r="D55" s="56"/>
      <c r="E55" s="56"/>
      <c r="F55" s="56"/>
      <c r="G55" s="56"/>
      <c r="H55" s="56"/>
      <c r="I55" s="56"/>
      <c r="J55" s="56"/>
      <c r="K55" s="56"/>
      <c r="L55" s="56"/>
      <c r="M55" s="57"/>
      <c r="N55" s="1"/>
      <c r="O55" s="1"/>
      <c r="P55" s="1"/>
      <c r="Q55" s="1"/>
      <c r="R55" s="1"/>
      <c r="S55" s="1"/>
      <c r="T55" s="1"/>
      <c r="U55" s="1"/>
      <c r="V55" s="1"/>
      <c r="W55" s="1"/>
      <c r="X55" s="1"/>
      <c r="Y55" s="1"/>
      <c r="Z55" s="1"/>
    </row>
    <row r="56" spans="1:26" ht="70.5" customHeight="1" x14ac:dyDescent="0.25">
      <c r="A56" s="1"/>
      <c r="B56" s="49" t="s">
        <v>90</v>
      </c>
      <c r="C56" s="81" t="s">
        <v>91</v>
      </c>
      <c r="D56" s="82"/>
      <c r="E56" s="82"/>
      <c r="F56" s="82"/>
      <c r="G56" s="83"/>
      <c r="H56" s="89" t="s">
        <v>92</v>
      </c>
      <c r="I56" s="82"/>
      <c r="J56" s="83"/>
      <c r="K56" s="81" t="s">
        <v>96</v>
      </c>
      <c r="L56" s="82"/>
      <c r="M56" s="88"/>
      <c r="N56" s="1"/>
      <c r="O56" s="1"/>
      <c r="P56" s="1"/>
      <c r="Q56" s="1"/>
      <c r="R56" s="1"/>
      <c r="S56" s="1"/>
      <c r="T56" s="1"/>
      <c r="U56" s="1"/>
      <c r="V56" s="1"/>
      <c r="W56" s="1"/>
      <c r="X56" s="1"/>
      <c r="Y56" s="1"/>
      <c r="Z56" s="1"/>
    </row>
    <row r="57" spans="1:26" ht="9"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87" t="s">
        <v>93</v>
      </c>
      <c r="C58" s="71"/>
      <c r="D58" s="71"/>
      <c r="E58" s="71"/>
      <c r="F58" s="71"/>
      <c r="G58" s="71"/>
      <c r="H58" s="71"/>
      <c r="I58" s="71"/>
      <c r="J58" s="71"/>
      <c r="K58" s="71"/>
      <c r="L58" s="71"/>
      <c r="M58" s="7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4">
    <mergeCell ref="G19:H19"/>
    <mergeCell ref="C37:M37"/>
    <mergeCell ref="C36:M36"/>
    <mergeCell ref="C39:M39"/>
    <mergeCell ref="C44:M44"/>
    <mergeCell ref="C42:M42"/>
    <mergeCell ref="C43:M43"/>
    <mergeCell ref="C40:M40"/>
    <mergeCell ref="C41:M41"/>
    <mergeCell ref="C38:M38"/>
    <mergeCell ref="G34:M34"/>
    <mergeCell ref="G32:M32"/>
    <mergeCell ref="G31:M31"/>
    <mergeCell ref="G33:M33"/>
    <mergeCell ref="B35:M35"/>
    <mergeCell ref="G30:M30"/>
    <mergeCell ref="G18:H18"/>
    <mergeCell ref="G17:H17"/>
    <mergeCell ref="K16:L18"/>
    <mergeCell ref="K14:L15"/>
    <mergeCell ref="G16:H16"/>
    <mergeCell ref="B31:B33"/>
    <mergeCell ref="B23:B26"/>
    <mergeCell ref="B45:B47"/>
    <mergeCell ref="B27:B30"/>
    <mergeCell ref="B14:C15"/>
    <mergeCell ref="B58:M58"/>
    <mergeCell ref="K56:M56"/>
    <mergeCell ref="C46:M46"/>
    <mergeCell ref="C47:M47"/>
    <mergeCell ref="C49:M49"/>
    <mergeCell ref="C50:M50"/>
    <mergeCell ref="H56:J56"/>
    <mergeCell ref="C52:M52"/>
    <mergeCell ref="C51:M51"/>
    <mergeCell ref="C48:M48"/>
    <mergeCell ref="C53:M53"/>
    <mergeCell ref="C54:M54"/>
    <mergeCell ref="B2:M10"/>
    <mergeCell ref="B12:M12"/>
    <mergeCell ref="F14:H15"/>
    <mergeCell ref="G29:M29"/>
    <mergeCell ref="C56:G56"/>
    <mergeCell ref="C55:M55"/>
    <mergeCell ref="C45:M45"/>
    <mergeCell ref="C31:F31"/>
    <mergeCell ref="C30:F30"/>
    <mergeCell ref="C24:F24"/>
    <mergeCell ref="C26:F26"/>
    <mergeCell ref="C25:F25"/>
    <mergeCell ref="C33:F33"/>
    <mergeCell ref="C32:F32"/>
    <mergeCell ref="C23:F23"/>
    <mergeCell ref="C34:F34"/>
    <mergeCell ref="G28:M28"/>
    <mergeCell ref="C29:F29"/>
    <mergeCell ref="G26:M26"/>
    <mergeCell ref="C28:F28"/>
    <mergeCell ref="C27:F27"/>
    <mergeCell ref="G25:M25"/>
    <mergeCell ref="B21:M22"/>
    <mergeCell ref="G23:M23"/>
    <mergeCell ref="G24:M24"/>
    <mergeCell ref="G27:M27"/>
  </mergeCells>
  <pageMargins left="0.55118110236220474" right="0.39370078740157483" top="0.39370078740157483" bottom="0.23622047244094491" header="0" footer="0"/>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O1000"/>
  <sheetViews>
    <sheetView showGridLines="0" tabSelected="1" topLeftCell="A16" zoomScale="70" zoomScaleNormal="70" workbookViewId="0">
      <selection activeCell="G17" sqref="G17"/>
    </sheetView>
  </sheetViews>
  <sheetFormatPr baseColWidth="10" defaultColWidth="14.42578125" defaultRowHeight="15" customHeight="1" x14ac:dyDescent="0.25"/>
  <cols>
    <col min="1" max="1" width="5.42578125" customWidth="1"/>
    <col min="2" max="2" width="10.5703125" customWidth="1"/>
    <col min="3" max="3" width="19" customWidth="1"/>
    <col min="4" max="4" width="17.5703125" customWidth="1"/>
    <col min="5" max="6" width="16.5703125" customWidth="1"/>
    <col min="7" max="7" width="12" customWidth="1"/>
    <col min="8" max="8" width="9.42578125" customWidth="1"/>
    <col min="9" max="9" width="12.42578125" customWidth="1"/>
    <col min="10" max="10" width="63.140625" customWidth="1"/>
    <col min="11" max="11" width="20.7109375" customWidth="1"/>
    <col min="12" max="13" width="12.5703125" customWidth="1"/>
    <col min="14" max="14" width="6.42578125" customWidth="1"/>
    <col min="15" max="25" width="11.42578125" customWidth="1"/>
    <col min="26" max="26" width="14.140625" customWidth="1"/>
  </cols>
  <sheetData>
    <row r="3" spans="2:15" x14ac:dyDescent="0.25">
      <c r="B3" s="10"/>
      <c r="C3" s="10"/>
      <c r="D3" s="10"/>
      <c r="E3" s="18"/>
      <c r="F3" s="18"/>
      <c r="G3" s="18"/>
      <c r="H3" s="18"/>
      <c r="I3" s="18"/>
      <c r="J3" s="18"/>
      <c r="K3" s="1"/>
    </row>
    <row r="4" spans="2:15" x14ac:dyDescent="0.25">
      <c r="B4" s="10"/>
      <c r="C4" s="10"/>
      <c r="D4" s="10"/>
      <c r="E4" s="18"/>
      <c r="F4" s="18"/>
      <c r="G4" s="18"/>
      <c r="H4" s="18"/>
      <c r="I4" s="18"/>
      <c r="J4" s="18"/>
      <c r="K4" s="1"/>
    </row>
    <row r="5" spans="2:15" x14ac:dyDescent="0.25">
      <c r="B5" s="10"/>
      <c r="C5" s="10"/>
      <c r="D5" s="10"/>
      <c r="E5" s="18"/>
      <c r="F5" s="18"/>
      <c r="G5" s="18"/>
      <c r="H5" s="18"/>
      <c r="I5" s="18"/>
      <c r="J5" s="18"/>
      <c r="K5" s="1"/>
    </row>
    <row r="6" spans="2:15" ht="18" customHeight="1" x14ac:dyDescent="0.25">
      <c r="B6" s="10"/>
      <c r="C6" s="10"/>
      <c r="D6" s="10"/>
      <c r="E6" s="18"/>
      <c r="F6" s="18"/>
      <c r="G6" s="18"/>
      <c r="H6" s="18"/>
      <c r="I6" s="18"/>
      <c r="J6" s="18"/>
      <c r="K6" s="1"/>
      <c r="M6" s="114" t="s">
        <v>32</v>
      </c>
      <c r="N6" s="71"/>
      <c r="O6" s="71"/>
    </row>
    <row r="7" spans="2:15" x14ac:dyDescent="0.25">
      <c r="B7" s="10"/>
      <c r="C7" s="10"/>
      <c r="D7" s="10"/>
      <c r="E7" s="18"/>
      <c r="F7" s="18"/>
      <c r="G7" s="18"/>
      <c r="H7" s="18"/>
      <c r="I7" s="18"/>
      <c r="J7" s="18"/>
      <c r="K7" s="1"/>
      <c r="M7" s="19" t="s">
        <v>33</v>
      </c>
      <c r="N7" s="20" t="s">
        <v>35</v>
      </c>
      <c r="O7" s="21">
        <v>0.9</v>
      </c>
    </row>
    <row r="8" spans="2:15" x14ac:dyDescent="0.25">
      <c r="B8" s="18"/>
      <c r="C8" s="18"/>
      <c r="D8" s="18"/>
      <c r="E8" s="18"/>
      <c r="F8" s="18"/>
      <c r="G8" s="18"/>
      <c r="H8" s="18"/>
      <c r="I8" s="18"/>
      <c r="J8" s="18"/>
      <c r="K8" s="1"/>
      <c r="M8" s="22" t="s">
        <v>37</v>
      </c>
      <c r="N8" s="20" t="s">
        <v>38</v>
      </c>
      <c r="O8" s="23" t="s">
        <v>39</v>
      </c>
    </row>
    <row r="9" spans="2:15" ht="18.75" customHeight="1" x14ac:dyDescent="0.25">
      <c r="B9" s="18"/>
      <c r="C9" s="18"/>
      <c r="D9" s="18"/>
      <c r="E9" s="18"/>
      <c r="F9" s="18"/>
      <c r="G9" s="18"/>
      <c r="H9" s="18"/>
      <c r="I9" s="18"/>
      <c r="J9" s="18"/>
      <c r="K9" s="1"/>
      <c r="L9" s="24"/>
      <c r="M9" s="25" t="s">
        <v>40</v>
      </c>
      <c r="N9" s="20" t="s">
        <v>42</v>
      </c>
      <c r="O9" s="21">
        <v>0.7</v>
      </c>
    </row>
    <row r="10" spans="2:15" ht="24" customHeight="1" x14ac:dyDescent="0.25">
      <c r="B10" s="112" t="s">
        <v>43</v>
      </c>
      <c r="C10" s="56"/>
      <c r="D10" s="66"/>
      <c r="E10" s="113" t="str">
        <f>'Ficha Técnica Formulación'!C37</f>
        <v>Promedio Simple del porcentaje de Ejecución del Plan de Acción de Rectoría en Salud Pública</v>
      </c>
      <c r="F10" s="56"/>
      <c r="G10" s="56"/>
      <c r="H10" s="56"/>
      <c r="I10" s="56"/>
      <c r="J10" s="56"/>
      <c r="K10" s="66"/>
      <c r="L10" s="27"/>
    </row>
    <row r="11" spans="2:15" ht="10.5" customHeight="1" x14ac:dyDescent="0.25">
      <c r="L11" s="24"/>
    </row>
    <row r="12" spans="2:15" ht="80.25" customHeight="1" x14ac:dyDescent="0.25">
      <c r="B12" s="28" t="s">
        <v>47</v>
      </c>
      <c r="C12" s="28" t="s">
        <v>49</v>
      </c>
      <c r="D12" s="28" t="s">
        <v>50</v>
      </c>
      <c r="E12" s="28" t="str">
        <f>'Ficha Técnica Formulación'!C45</f>
        <v>V1 = Sumatoria  del % de Avance de los Proyectos del plan de acción de rectoría en salud pública</v>
      </c>
      <c r="F12" s="28" t="str">
        <f>'Ficha Técnica Formulación'!C46</f>
        <v xml:space="preserve">V2 = Número de proyectos en el plan de acción  de rectoría en salud pública </v>
      </c>
      <c r="G12" s="28" t="s">
        <v>51</v>
      </c>
      <c r="H12" s="110" t="s">
        <v>52</v>
      </c>
      <c r="I12" s="111"/>
      <c r="J12" s="28" t="s">
        <v>54</v>
      </c>
      <c r="K12" s="28" t="s">
        <v>55</v>
      </c>
      <c r="L12" s="24"/>
    </row>
    <row r="13" spans="2:15" ht="369.75" x14ac:dyDescent="0.25">
      <c r="B13" s="30">
        <v>2019</v>
      </c>
      <c r="C13" s="31" t="s">
        <v>57</v>
      </c>
      <c r="D13" s="32">
        <v>0.1</v>
      </c>
      <c r="E13" s="33">
        <v>7.9619999999999997</v>
      </c>
      <c r="F13" s="35">
        <v>46</v>
      </c>
      <c r="G13" s="37">
        <f t="shared" ref="G13:G16" si="0">IF(E13="","",E13/F13)</f>
        <v>0.17308695652173914</v>
      </c>
      <c r="H13" s="38">
        <f t="shared" ref="H13:H16" si="1">IF(G13="","",G13/D13)</f>
        <v>1.7308695652173913</v>
      </c>
      <c r="I13" s="30" t="str">
        <f t="shared" ref="I13:I16" si="2">IF(H13&lt;$O$9,"Critico",IF(H13&lt;$O$7,"Medio",IF(H13="","","Satisfactorio")))</f>
        <v>Satisfactorio</v>
      </c>
      <c r="J13" s="50" t="s">
        <v>94</v>
      </c>
      <c r="K13" s="51"/>
      <c r="L13" s="24"/>
    </row>
    <row r="14" spans="2:15" ht="409.5" x14ac:dyDescent="0.25">
      <c r="B14" s="40">
        <v>2019</v>
      </c>
      <c r="C14" s="40" t="s">
        <v>65</v>
      </c>
      <c r="D14" s="41">
        <v>0.35</v>
      </c>
      <c r="E14" s="33">
        <v>14.07</v>
      </c>
      <c r="F14" s="42">
        <v>48</v>
      </c>
      <c r="G14" s="43">
        <f t="shared" si="0"/>
        <v>0.29312500000000002</v>
      </c>
      <c r="H14" s="44">
        <f t="shared" si="1"/>
        <v>0.83750000000000013</v>
      </c>
      <c r="I14" s="30" t="str">
        <f t="shared" si="2"/>
        <v>Medio</v>
      </c>
      <c r="J14" s="52" t="s">
        <v>95</v>
      </c>
      <c r="K14" s="53"/>
      <c r="L14" s="24"/>
    </row>
    <row r="15" spans="2:15" ht="408" x14ac:dyDescent="0.25">
      <c r="B15" s="40">
        <v>2019</v>
      </c>
      <c r="C15" s="40" t="s">
        <v>72</v>
      </c>
      <c r="D15" s="41">
        <v>0.65</v>
      </c>
      <c r="E15" s="33">
        <v>14.07</v>
      </c>
      <c r="F15" s="42">
        <v>48</v>
      </c>
      <c r="G15" s="43">
        <v>0.49959999999999999</v>
      </c>
      <c r="H15" s="44">
        <f t="shared" si="1"/>
        <v>0.76861538461538459</v>
      </c>
      <c r="I15" s="30" t="str">
        <f t="shared" si="2"/>
        <v>Medio</v>
      </c>
      <c r="J15" s="52" t="s">
        <v>97</v>
      </c>
      <c r="K15" s="53"/>
      <c r="L15" s="24"/>
    </row>
    <row r="16" spans="2:15" x14ac:dyDescent="0.25">
      <c r="B16" s="40">
        <v>2019</v>
      </c>
      <c r="C16" s="40" t="s">
        <v>75</v>
      </c>
      <c r="D16" s="41">
        <v>0.9</v>
      </c>
      <c r="E16" s="33"/>
      <c r="F16" s="42"/>
      <c r="G16" s="43">
        <v>0.90100000000000002</v>
      </c>
      <c r="H16" s="44">
        <f t="shared" si="1"/>
        <v>1.0011111111111111</v>
      </c>
      <c r="I16" s="30" t="str">
        <f t="shared" si="2"/>
        <v>Satisfactorio</v>
      </c>
      <c r="J16" s="52"/>
      <c r="K16" s="54"/>
      <c r="L16" s="24"/>
    </row>
    <row r="17" spans="2:12" x14ac:dyDescent="0.25">
      <c r="C17" s="1"/>
      <c r="D17" s="1"/>
      <c r="E17" s="1"/>
      <c r="F17" s="1"/>
      <c r="G17" s="1"/>
      <c r="H17" s="1"/>
      <c r="I17" s="1"/>
      <c r="J17" s="1"/>
      <c r="K17" s="1"/>
      <c r="L17" s="24"/>
    </row>
    <row r="18" spans="2:12" x14ac:dyDescent="0.25">
      <c r="B18" s="1"/>
      <c r="C18" s="1"/>
      <c r="D18" s="46">
        <v>35</v>
      </c>
      <c r="E18" s="1"/>
      <c r="F18" s="1"/>
      <c r="G18" s="1"/>
      <c r="H18" s="1"/>
      <c r="I18" s="1"/>
      <c r="J18" s="1"/>
      <c r="K18" s="1"/>
      <c r="L18" s="24"/>
    </row>
    <row r="19" spans="2:12" x14ac:dyDescent="0.25">
      <c r="B19" s="1"/>
      <c r="C19" s="1"/>
      <c r="D19" s="46">
        <v>65</v>
      </c>
      <c r="E19" s="1"/>
      <c r="F19" s="1"/>
      <c r="G19" s="1"/>
      <c r="H19" s="1"/>
      <c r="I19" s="1"/>
      <c r="J19" s="1"/>
      <c r="K19" s="1"/>
      <c r="L19" s="24"/>
    </row>
    <row r="20" spans="2:12" x14ac:dyDescent="0.25">
      <c r="B20" s="1"/>
      <c r="C20" s="1"/>
      <c r="D20" s="1"/>
      <c r="E20" s="1"/>
      <c r="F20" s="1"/>
      <c r="G20" s="1"/>
      <c r="H20" s="1"/>
      <c r="I20" s="1"/>
      <c r="J20" s="1"/>
      <c r="K20" s="1"/>
      <c r="L20" s="24"/>
    </row>
    <row r="21" spans="2:12" ht="15.75" customHeight="1" x14ac:dyDescent="0.25">
      <c r="B21" s="1"/>
      <c r="C21" s="1"/>
      <c r="D21" s="1"/>
      <c r="E21" s="1"/>
      <c r="F21" s="1"/>
      <c r="G21" s="1"/>
      <c r="H21" s="1"/>
      <c r="I21" s="1"/>
      <c r="J21" s="1"/>
      <c r="K21" s="1"/>
      <c r="L21" s="24"/>
    </row>
    <row r="22" spans="2:12" ht="15.75" customHeight="1" x14ac:dyDescent="0.25">
      <c r="B22" s="1"/>
      <c r="C22" s="1"/>
      <c r="D22" s="1"/>
      <c r="E22" s="1"/>
      <c r="F22" s="1"/>
      <c r="G22" s="1"/>
      <c r="H22" s="1"/>
      <c r="I22" s="1"/>
      <c r="J22" s="1"/>
      <c r="K22" s="1"/>
      <c r="L22" s="24"/>
    </row>
    <row r="23" spans="2:12" ht="15.75" customHeight="1" x14ac:dyDescent="0.25">
      <c r="B23" s="1"/>
      <c r="C23" s="1"/>
      <c r="D23" s="1"/>
      <c r="E23" s="1"/>
      <c r="F23" s="1"/>
      <c r="G23" s="1"/>
      <c r="H23" s="1"/>
      <c r="I23" s="1"/>
      <c r="J23" s="1"/>
      <c r="K23" s="1"/>
      <c r="L23" s="24"/>
    </row>
    <row r="24" spans="2:12" ht="15.75" customHeight="1" x14ac:dyDescent="0.25">
      <c r="B24" s="1"/>
      <c r="C24" s="1"/>
      <c r="D24" s="1"/>
      <c r="E24" s="1"/>
      <c r="F24" s="1"/>
      <c r="G24" s="1"/>
      <c r="H24" s="1"/>
      <c r="I24" s="1"/>
      <c r="J24" s="1"/>
      <c r="K24" s="1"/>
      <c r="L24" s="24"/>
    </row>
    <row r="25" spans="2:12" ht="15.75" customHeight="1" x14ac:dyDescent="0.25">
      <c r="B25" s="1"/>
      <c r="C25" s="1"/>
      <c r="D25" s="1"/>
      <c r="E25" s="1"/>
      <c r="F25" s="1"/>
      <c r="G25" s="1"/>
      <c r="H25" s="1"/>
      <c r="I25" s="1"/>
      <c r="J25" s="1"/>
      <c r="K25" s="1"/>
      <c r="L25" s="24"/>
    </row>
    <row r="26" spans="2:12" ht="15.75" customHeight="1" x14ac:dyDescent="0.25">
      <c r="B26" s="1"/>
      <c r="C26" s="1"/>
      <c r="D26" s="1"/>
      <c r="E26" s="1"/>
      <c r="F26" s="1"/>
      <c r="G26" s="1"/>
      <c r="H26" s="1"/>
      <c r="I26" s="1"/>
      <c r="J26" s="1"/>
      <c r="K26" s="1"/>
      <c r="L26" s="24"/>
    </row>
    <row r="27" spans="2:12" ht="15.75" customHeight="1" x14ac:dyDescent="0.25">
      <c r="B27" s="1"/>
      <c r="C27" s="1"/>
      <c r="D27" s="1"/>
      <c r="E27" s="1"/>
      <c r="F27" s="1"/>
      <c r="G27" s="1"/>
      <c r="H27" s="1"/>
      <c r="I27" s="1"/>
      <c r="J27" s="1"/>
      <c r="K27" s="1"/>
      <c r="L27" s="24"/>
    </row>
    <row r="28" spans="2:12" ht="15.75" customHeight="1" x14ac:dyDescent="0.25">
      <c r="B28" s="1"/>
      <c r="C28" s="1"/>
      <c r="D28" s="1"/>
      <c r="E28" s="1"/>
      <c r="F28" s="1"/>
      <c r="G28" s="1"/>
      <c r="H28" s="1"/>
      <c r="I28" s="1"/>
      <c r="J28" s="1"/>
      <c r="K28" s="1"/>
      <c r="L28" s="24"/>
    </row>
    <row r="29" spans="2:12" x14ac:dyDescent="0.25">
      <c r="B29" s="1"/>
      <c r="C29" s="1"/>
      <c r="D29" s="1"/>
      <c r="E29" s="1"/>
      <c r="F29" s="1"/>
      <c r="G29" s="1"/>
      <c r="H29" s="1"/>
      <c r="I29" s="1"/>
      <c r="J29" s="1"/>
      <c r="K29" s="1"/>
      <c r="L29" s="24"/>
    </row>
    <row r="30" spans="2:12" ht="15.75" customHeight="1" x14ac:dyDescent="0.25">
      <c r="B30" s="1"/>
      <c r="C30" s="1"/>
      <c r="D30" s="1"/>
      <c r="E30" s="1"/>
      <c r="F30" s="1"/>
      <c r="G30" s="1"/>
      <c r="H30" s="1"/>
      <c r="I30" s="1"/>
      <c r="J30" s="1"/>
      <c r="K30" s="1"/>
      <c r="L30" s="24"/>
    </row>
    <row r="31" spans="2:12" ht="15.75" customHeight="1" x14ac:dyDescent="0.25">
      <c r="B31" s="1"/>
      <c r="C31" s="1"/>
      <c r="D31" s="1"/>
      <c r="E31" s="1"/>
      <c r="F31" s="1"/>
      <c r="G31" s="1"/>
      <c r="H31" s="1"/>
      <c r="I31" s="1"/>
      <c r="J31" s="1"/>
      <c r="K31" s="1"/>
      <c r="L31" s="24"/>
    </row>
    <row r="32" spans="2:12" ht="15.75" customHeight="1" x14ac:dyDescent="0.25">
      <c r="B32" s="1"/>
      <c r="C32" s="1"/>
      <c r="D32" s="1"/>
      <c r="E32" s="1"/>
      <c r="F32" s="1"/>
      <c r="G32" s="1"/>
      <c r="H32" s="1"/>
      <c r="I32" s="1"/>
      <c r="J32" s="1"/>
      <c r="K32" s="1"/>
      <c r="L32" s="24"/>
    </row>
    <row r="33" spans="2:12" ht="15.75" customHeight="1" x14ac:dyDescent="0.25">
      <c r="B33" s="1"/>
      <c r="C33" s="1"/>
      <c r="D33" s="1"/>
      <c r="E33" s="1"/>
      <c r="F33" s="1"/>
      <c r="G33" s="1"/>
      <c r="H33" s="1"/>
      <c r="I33" s="1"/>
      <c r="J33" s="1"/>
      <c r="K33" s="1"/>
      <c r="L33" s="24"/>
    </row>
    <row r="34" spans="2:12" x14ac:dyDescent="0.25">
      <c r="B34" s="24"/>
      <c r="C34" s="24"/>
      <c r="D34" s="24"/>
      <c r="E34" s="24"/>
      <c r="F34" s="24"/>
      <c r="G34" s="24"/>
      <c r="H34" s="24"/>
      <c r="I34" s="24"/>
      <c r="J34" s="24"/>
      <c r="K34" s="24"/>
      <c r="L34" s="24"/>
    </row>
    <row r="35" spans="2:12" ht="15.75" customHeight="1" x14ac:dyDescent="0.25">
      <c r="B35" s="24"/>
      <c r="C35" s="24"/>
      <c r="D35" s="24"/>
      <c r="E35" s="47"/>
      <c r="F35" s="24"/>
      <c r="G35" s="24"/>
      <c r="H35" s="24"/>
      <c r="I35" s="24"/>
      <c r="J35" s="24"/>
      <c r="K35" s="24"/>
      <c r="L35" s="24"/>
    </row>
    <row r="36" spans="2:12" ht="15.75" customHeight="1" x14ac:dyDescent="0.25">
      <c r="B36" s="24"/>
      <c r="C36" s="24"/>
      <c r="D36" s="24"/>
      <c r="E36" s="47"/>
      <c r="F36" s="24"/>
      <c r="G36" s="24"/>
      <c r="H36" s="24"/>
      <c r="I36" s="24"/>
      <c r="J36" s="24"/>
      <c r="K36" s="24"/>
      <c r="L36" s="24"/>
    </row>
    <row r="37" spans="2:12" ht="15.75" customHeight="1" x14ac:dyDescent="0.25">
      <c r="B37" s="24"/>
      <c r="C37" s="24"/>
      <c r="D37" s="24"/>
      <c r="E37" s="47"/>
      <c r="F37" s="24"/>
      <c r="G37" s="24"/>
      <c r="H37" s="24"/>
      <c r="I37" s="24"/>
      <c r="J37" s="24"/>
      <c r="K37" s="24"/>
      <c r="L37" s="24"/>
    </row>
    <row r="38" spans="2:12" ht="15.75" customHeight="1" x14ac:dyDescent="0.25">
      <c r="B38" s="24"/>
      <c r="C38" s="24"/>
      <c r="D38" s="24"/>
      <c r="E38" s="47"/>
      <c r="F38" s="24"/>
      <c r="G38" s="24"/>
      <c r="H38" s="24"/>
      <c r="I38" s="24"/>
      <c r="J38" s="24"/>
      <c r="K38" s="24"/>
      <c r="L38" s="24"/>
    </row>
    <row r="39" spans="2:12" ht="15.75" customHeight="1" x14ac:dyDescent="0.25">
      <c r="B39" s="24"/>
      <c r="C39" s="24"/>
      <c r="D39" s="24"/>
      <c r="E39" s="24"/>
      <c r="F39" s="24"/>
      <c r="G39" s="24"/>
      <c r="H39" s="24"/>
      <c r="I39" s="24"/>
      <c r="J39" s="24"/>
      <c r="K39" s="24"/>
      <c r="L39" s="24"/>
    </row>
    <row r="40" spans="2:12" ht="15.75" customHeight="1" x14ac:dyDescent="0.25"/>
    <row r="41" spans="2:12" ht="15.75" customHeight="1" x14ac:dyDescent="0.25"/>
    <row r="42" spans="2:12" ht="15.75" customHeight="1" x14ac:dyDescent="0.25"/>
    <row r="43" spans="2:12" ht="15.75" customHeight="1" x14ac:dyDescent="0.25"/>
    <row r="44" spans="2:12" ht="15.75" customHeight="1" x14ac:dyDescent="0.25"/>
    <row r="45" spans="2:12" ht="15.75" customHeight="1" x14ac:dyDescent="0.25"/>
    <row r="46" spans="2:12" ht="15.75" customHeight="1" x14ac:dyDescent="0.25"/>
    <row r="47" spans="2:12" ht="15.75" customHeight="1" x14ac:dyDescent="0.25"/>
    <row r="48" spans="2: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H12:I12"/>
    <mergeCell ref="B10:D10"/>
    <mergeCell ref="E10:K10"/>
    <mergeCell ref="M6:O6"/>
  </mergeCells>
  <conditionalFormatting sqref="H13:H16">
    <cfRule type="cellIs" dxfId="18" priority="7" stopIfTrue="1" operator="between">
      <formula>0.66</formula>
      <formula>0.79</formula>
    </cfRule>
  </conditionalFormatting>
  <conditionalFormatting sqref="H13:H16">
    <cfRule type="cellIs" dxfId="17" priority="8" stopIfTrue="1" operator="lessThan">
      <formula>0.66</formula>
    </cfRule>
  </conditionalFormatting>
  <conditionalFormatting sqref="H13:H16">
    <cfRule type="cellIs" dxfId="16" priority="9" stopIfTrue="1" operator="between">
      <formula>0.8</formula>
      <formula>1</formula>
    </cfRule>
  </conditionalFormatting>
  <conditionalFormatting sqref="H13:H16">
    <cfRule type="expression" dxfId="15" priority="10">
      <formula>ISERROR(H13)</formula>
    </cfRule>
  </conditionalFormatting>
  <conditionalFormatting sqref="H13:H16">
    <cfRule type="cellIs" dxfId="14" priority="11" stopIfTrue="1" operator="between">
      <formula>0.66</formula>
      <formula>0.79</formula>
    </cfRule>
  </conditionalFormatting>
  <conditionalFormatting sqref="H13:H16">
    <cfRule type="cellIs" dxfId="13" priority="12" stopIfTrue="1" operator="lessThan">
      <formula>0.66</formula>
    </cfRule>
  </conditionalFormatting>
  <conditionalFormatting sqref="H13:H16">
    <cfRule type="cellIs" dxfId="12" priority="13" stopIfTrue="1" operator="greaterThanOrEqual">
      <formula>0.8</formula>
    </cfRule>
  </conditionalFormatting>
  <conditionalFormatting sqref="D13:D16 G13:G16 C15:D16">
    <cfRule type="containsText" dxfId="11" priority="14" operator="containsText" text="Critico">
      <formula>NOT(ISERROR(SEARCH(("Critico"),(J13))))</formula>
    </cfRule>
  </conditionalFormatting>
  <conditionalFormatting sqref="D13:D16 G13:G16 C15:D16">
    <cfRule type="containsText" dxfId="10" priority="15" operator="containsText" text="Satisfactorio">
      <formula>NOT(ISERROR(SEARCH(("Satisfactorio"),(J13))))</formula>
    </cfRule>
  </conditionalFormatting>
  <conditionalFormatting sqref="D13:D16 G13:G16 C15:D16">
    <cfRule type="containsText" dxfId="9" priority="16" operator="containsText" text="Medio">
      <formula>NOT(ISERROR(SEARCH(("Medio"),(J13))))</formula>
    </cfRule>
  </conditionalFormatting>
  <conditionalFormatting sqref="B13:D14">
    <cfRule type="containsText" dxfId="8" priority="17" operator="containsText" text="Critico">
      <formula>NOT(ISERROR(SEARCH(("Critico"),(B13))))</formula>
    </cfRule>
  </conditionalFormatting>
  <conditionalFormatting sqref="B13:D14">
    <cfRule type="containsText" dxfId="7" priority="18" operator="containsText" text="Satisfactorio">
      <formula>NOT(ISERROR(SEARCH(("Satisfactorio"),(B13))))</formula>
    </cfRule>
  </conditionalFormatting>
  <conditionalFormatting sqref="B13:D14">
    <cfRule type="containsText" dxfId="6" priority="19" operator="containsText" text="Medio">
      <formula>NOT(ISERROR(SEARCH(("Medio"),(B13))))</formula>
    </cfRule>
  </conditionalFormatting>
  <conditionalFormatting sqref="B15:B16">
    <cfRule type="containsText" dxfId="5" priority="4" operator="containsText" text="Critico">
      <formula>NOT(ISERROR(SEARCH(("Critico"),(B15))))</formula>
    </cfRule>
  </conditionalFormatting>
  <conditionalFormatting sqref="B15:B16">
    <cfRule type="containsText" dxfId="4" priority="5" operator="containsText" text="Satisfactorio">
      <formula>NOT(ISERROR(SEARCH(("Satisfactorio"),(B15))))</formula>
    </cfRule>
  </conditionalFormatting>
  <conditionalFormatting sqref="B15:B16">
    <cfRule type="containsText" dxfId="3" priority="6" operator="containsText" text="Medio">
      <formula>NOT(ISERROR(SEARCH(("Medio"),(B15))))</formula>
    </cfRule>
  </conditionalFormatting>
  <conditionalFormatting sqref="I13:I16">
    <cfRule type="containsText" dxfId="2" priority="1" operator="containsText" text="Critico">
      <formula>NOT(ISERROR(SEARCH(("Critico"),(I13))))</formula>
    </cfRule>
  </conditionalFormatting>
  <conditionalFormatting sqref="I13:I16">
    <cfRule type="containsText" dxfId="1" priority="2" operator="containsText" text="Satisfactorio">
      <formula>NOT(ISERROR(SEARCH(("Satisfactorio"),(I13))))</formula>
    </cfRule>
  </conditionalFormatting>
  <conditionalFormatting sqref="I13:I16">
    <cfRule type="containsText" dxfId="0" priority="3" operator="containsText" text="Medio">
      <formula>NOT(ISERROR(SEARCH(("Medio"),(I13))))</formula>
    </cfRule>
  </conditionalFormatting>
  <pageMargins left="0.51181102362204722" right="0.23622047244094491" top="0.43307086614173229" bottom="0.23622047244094491" header="0" footer="0"/>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Ficha T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gonzalez escobar, paola andrea</dc:creator>
  <cp:lastModifiedBy>Gallego Gonzalez, Jeniffer</cp:lastModifiedBy>
  <dcterms:created xsi:type="dcterms:W3CDTF">2019-02-21T20:14:19Z</dcterms:created>
  <dcterms:modified xsi:type="dcterms:W3CDTF">2019-12-17T21:01:13Z</dcterms:modified>
</cp:coreProperties>
</file>