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mc:AlternateContent xmlns:mc="http://schemas.openxmlformats.org/markup-compatibility/2006">
    <mc:Choice Requires="x15">
      <x15ac:absPath xmlns:x15ac="http://schemas.microsoft.com/office/spreadsheetml/2010/11/ac" url="C:\Users\aleja\Desktop\SGC\Indicadores de proceso\Seguimiento IV trimestre\"/>
    </mc:Choice>
  </mc:AlternateContent>
  <xr:revisionPtr revIDLastSave="0" documentId="13_ncr:1_{3CF97C26-78B6-485E-AB95-5D5E7A4CBB68}" xr6:coauthVersionLast="45" xr6:coauthVersionMax="45" xr10:uidLastSave="{00000000-0000-0000-0000-000000000000}"/>
  <bookViews>
    <workbookView xWindow="-120" yWindow="-120" windowWidth="20730" windowHeight="11160" activeTab="1" xr2:uid="{00000000-000D-0000-FFFF-FFFF00000000}"/>
  </bookViews>
  <sheets>
    <sheet name="Ficha Técnica Formulación" sheetId="1" r:id="rId1"/>
    <sheet name="Ficha T Seguimiento" sheetId="3" r:id="rId2"/>
  </sheets>
  <definedNames>
    <definedName name="_xlnm.Print_Area" localSheetId="0">'Ficha Técnica Formulación'!$B$2:$M$55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3" l="1"/>
  <c r="D13" i="3" l="1"/>
  <c r="F13" i="3" l="1"/>
  <c r="F14" i="3" l="1"/>
  <c r="G14" i="3" l="1"/>
  <c r="H14" i="3" s="1"/>
  <c r="G13" i="3"/>
  <c r="H13" i="3" s="1"/>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8" authorId="2" shapeId="0" xr:uid="{00000000-0006-0000-0000-00001C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49" authorId="2" shapeId="0" xr:uid="{00000000-0006-0000-0000-00001D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0" authorId="2" shapeId="0" xr:uid="{00000000-0006-0000-0000-00001E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1" authorId="2" shapeId="0" xr:uid="{00000000-0006-0000-0000-00001F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2" authorId="2" shapeId="0" xr:uid="{00000000-0006-0000-0000-000020000000}">
      <text>
        <r>
          <rPr>
            <sz val="9"/>
            <color indexed="81"/>
            <rFont val="Tahoma"/>
            <family val="2"/>
          </rPr>
          <t>Se diligencia el organismo  encargado de la elaboración del indicador.</t>
        </r>
      </text>
    </comment>
    <comment ref="B53" authorId="2" shapeId="0" xr:uid="{00000000-0006-0000-0000-000021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4" authorId="2" shapeId="0" xr:uid="{00000000-0006-0000-0000-000022000000}">
      <text>
        <r>
          <rPr>
            <sz val="9"/>
            <color indexed="81"/>
            <rFont val="Tahoma"/>
            <family val="2"/>
          </rPr>
          <t>Se diligencia la fecha en que formula el indicador.</t>
        </r>
      </text>
    </comment>
    <comment ref="H54" authorId="2" shapeId="0" xr:uid="{00000000-0006-0000-0000-000023000000}">
      <text>
        <r>
          <rPr>
            <sz val="9"/>
            <color indexed="81"/>
            <rFont val="Tahoma"/>
            <family val="2"/>
          </rPr>
          <t>Se diligencia la fecha en la se realizan ajustes o modificaciones a la ficha.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D12" authorId="0" shapeId="0" xr:uid="{00000000-0006-0000-0100-000001000000}">
      <text>
        <r>
          <rPr>
            <b/>
            <sz val="9"/>
            <color indexed="81"/>
            <rFont val="Tahoma"/>
            <charset val="1"/>
          </rPr>
          <t>Usuario:</t>
        </r>
        <r>
          <rPr>
            <sz val="9"/>
            <color indexed="81"/>
            <rFont val="Tahoma"/>
            <charset val="1"/>
          </rPr>
          <t xml:space="preserve">
Ojo: Se debe ponderar con base a lo obtenido hasta junio del 2018 en relación con la vigencia 2017
</t>
        </r>
      </text>
    </comment>
  </commentList>
</comments>
</file>

<file path=xl/sharedStrings.xml><?xml version="1.0" encoding="utf-8"?>
<sst xmlns="http://schemas.openxmlformats.org/spreadsheetml/2006/main" count="103" uniqueCount="94">
  <si>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</si>
  <si>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</si>
  <si>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</si>
  <si>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</si>
  <si>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</si>
  <si>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</si>
  <si>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</si>
  <si>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</si>
  <si>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</si>
  <si>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</si>
  <si>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</si>
  <si>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</si>
  <si>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</si>
  <si>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</si>
  <si>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</si>
  <si>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</si>
  <si>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</si>
  <si>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</si>
  <si>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</si>
  <si>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</si>
  <si>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</si>
  <si>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</si>
  <si>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</si>
  <si>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Formula</t>
  </si>
  <si>
    <t>Desagregación temática*</t>
  </si>
  <si>
    <t>Desagregación geográfica*</t>
  </si>
  <si>
    <t xml:space="preserve">Responsable </t>
  </si>
  <si>
    <t>Observaciones</t>
  </si>
  <si>
    <t>* Si aplica</t>
  </si>
  <si>
    <t>Otro ¿cual?</t>
  </si>
  <si>
    <t>Otro ¿Cuál?</t>
  </si>
  <si>
    <t>Eficiencia</t>
  </si>
  <si>
    <t>Eficacia</t>
  </si>
  <si>
    <t>Efectividad</t>
  </si>
  <si>
    <t>Análisis y Observaciones</t>
  </si>
  <si>
    <t>V1= xxxx</t>
  </si>
  <si>
    <t>% de Cumplimiento de la meta</t>
  </si>
  <si>
    <t>Tipo de Indicador</t>
  </si>
  <si>
    <t>Meta según Periodicidad de medición</t>
  </si>
  <si>
    <t>Resultado del Indicador</t>
  </si>
  <si>
    <t>Mejora</t>
  </si>
  <si>
    <t>Plan de Desarrollo Municipal</t>
  </si>
  <si>
    <t>Tramites y Servicios</t>
  </si>
  <si>
    <t>Otro</t>
  </si>
  <si>
    <t>% Cumplimiento</t>
  </si>
  <si>
    <t xml:space="preserve">&gt; </t>
  </si>
  <si>
    <t xml:space="preserve">entre </t>
  </si>
  <si>
    <t>&lt;</t>
  </si>
  <si>
    <t>Definiciones y conceptos</t>
  </si>
  <si>
    <t>Nombre del indicador</t>
  </si>
  <si>
    <t>Periodicidad de  medición (Mes/Trimestre/Semestre/Año)</t>
  </si>
  <si>
    <t>Fuente de los datos</t>
  </si>
  <si>
    <t>Periodicidad de  medición (Mes/Trimestre/Semestre/Anual)</t>
  </si>
  <si>
    <t xml:space="preserve">Línea de base </t>
  </si>
  <si>
    <t>Definición de variables de la formula</t>
  </si>
  <si>
    <t>Unidad de medida</t>
  </si>
  <si>
    <t>Rangos de cumplimiento</t>
  </si>
  <si>
    <t>Método de medición</t>
  </si>
  <si>
    <t>Objetivo del indicador</t>
  </si>
  <si>
    <t>Modelo de Operación por Procesos</t>
  </si>
  <si>
    <t>Fecha de elaboración de la ficha  técnica</t>
  </si>
  <si>
    <t>Fecha de actualización de la ficha técnica</t>
  </si>
  <si>
    <t>Vigencia 
(Año del seguimiento)</t>
  </si>
  <si>
    <t>satisfactorio</t>
  </si>
  <si>
    <t>medio</t>
  </si>
  <si>
    <t>critico</t>
  </si>
  <si>
    <t>60% y 70%</t>
  </si>
  <si>
    <t>X</t>
  </si>
  <si>
    <t xml:space="preserve">MISIONAL DE DESARROLLO SOCIAL </t>
  </si>
  <si>
    <t>SERVICIO DE DEPORTE Y RECREACIÓN</t>
  </si>
  <si>
    <t>N/A</t>
  </si>
  <si>
    <t xml:space="preserve">Lineas de servicio: Iniciación y formación deportiva=x; Asistencia y fortalecimiento técnico a deportistas= y;  Promoción y ejecución de jornadas de deporte, recreación y actividad física=z; Organización y ejecución de eventos de deporte, recreación y actividad física= w. </t>
  </si>
  <si>
    <t>Secretaría del Deporte y la Recreación / Lider del Proceso Servicio de Deporte y Recreaciòn</t>
  </si>
  <si>
    <t xml:space="preserve">MMDS01.04.18.P02  - MMDS01.04.18.P08 - MMDS01.04.18.P09 - MMDS01.04.18.P10 </t>
  </si>
  <si>
    <t xml:space="preserve">Por definir </t>
  </si>
  <si>
    <t>Progamas: deporvida, vértigo, deporte asociado, cali acoge, canas y ganas, cali se divierte y juega, deporte comunitario, calintegra, cuerpo y espíritu, carreras y caminatas, viactiva, deporte escolar y universitario y vive el parque ; SIDER, matriz de beneficiarios por grupos.</t>
  </si>
  <si>
    <t>El servicio de deporte y recreación cuenta con una herramienta tecnológica (software) llamado Sistema de Información de deporte y recreación (SIDER), herramienta la cuál permite contar registros únicos a través de la caracterización de lo beneficiarios asistentes a los programas y quienes demandan los servicios, generando una continuidad en el desarrollo deportivo, recreativo, de actividad física y educación física durante la vigencia.</t>
  </si>
  <si>
    <t>MMDS01.04.18.FT04</t>
  </si>
  <si>
    <t>Personas destacadas en las diferentes líneas del Servicio de deporte y recreación</t>
  </si>
  <si>
    <t>PEDES</t>
  </si>
  <si>
    <t xml:space="preserve">Determinar la cantidad de ciudadanos beneficiados que se han destacado dentro de los procesos desarrollados en el servicio de deporte y recreación a través de los diferentes programas ofrecidos a través de las líneas de servicios. </t>
  </si>
  <si>
    <t>El dato será obtenido de cada monitor, metodólogo y/o coordinador zonal, los cuales a través del informe técnico de cada programa van a informar la cantidad y nombres de las personas destacadas, definiendo el logro de esa persona, bien sea por alto rendimiento, medallería o liderazgo.</t>
  </si>
  <si>
    <t>Cumplimiento satisfactorio  &gt; 10
Cumplimiento medio  entre  9 y  3
Cumplimiento crítico &lt; 3</t>
  </si>
  <si>
    <t>Cantidad de personas destacadas</t>
  </si>
  <si>
    <t xml:space="preserve">El servicio de deporte y recreación cuenta con cuatro líneas de servicio, entre estas, se encuentran trece programas que fomentan el deporte, la recreación y la actividad física, por lo anterior, se hace necesario reconocer aquellas  personas destacadas no sólo en el ámbito del deporte, la actividad física, de alto rendimiento como talentos o medallistas, sino también líderes que han salido de los programas de recreación, el deporte recreativo, entre otros, aquellas personas que se han destacado en los diferentes grupos que se forman en los territorios del municipio, bien sea por sus habilidad en el desarrollo de actividades con el programa o en ser gestores comunitarios para generar diferentes espacios de convivencia que se incentivan a través de la participación en los diferentes programas. </t>
  </si>
  <si>
    <t xml:space="preserve">j= cantida de ciudadanos beneficiados que se destacan durante el transcurso del programa ofrecido a través de las líneas de servicio con base al trimestre de mediciòn.
</t>
  </si>
  <si>
    <t>Territorios (comunas y/o corregimientos)=k</t>
  </si>
  <si>
    <t>17/jul/2019</t>
  </si>
  <si>
    <t xml:space="preserve">Semestral </t>
  </si>
  <si>
    <t>Enero - Junio</t>
  </si>
  <si>
    <t>Julio - Diciembre</t>
  </si>
  <si>
    <t>La medición de este indicador tiene periodicidad semestral, por lo que se espera recolectar los primeros datos en Diciembre 2019.</t>
  </si>
  <si>
    <t xml:space="preserve">El objetivo del indicador no logró ser interpretado en el campo por el personal operativo, por lo tanto, el indicador será enviado a eliminar por medio de solicitud </t>
  </si>
  <si>
    <t xml:space="preserve">Realizar prueba pilóto de indicador con el equipo técnico operativo antes de su validación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</si>
</sst>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21"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9"/>
      <color indexed="81"/>
      <name val="Tahoma"/>
      <charset val="1"/>
    </font>
    <font>
      <b/>
      <sz val="9"/>
      <color indexed="81"/>
      <name val="Tahoma"/>
      <charset val="1"/>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top/>
      <bottom style="hair">
        <color indexed="64"/>
      </bottom>
      <diagonal/>
    </border>
    <border>
      <left style="hair">
        <color indexed="64"/>
      </left>
      <right/>
      <top style="thin">
        <color indexed="64"/>
      </top>
      <bottom/>
      <diagonal/>
    </border>
    <border>
      <left style="thin">
        <color indexed="64"/>
      </left>
      <right style="thin">
        <color indexed="64"/>
      </right>
      <top style="thin">
        <color indexed="64"/>
      </top>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49">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3" fontId="1" fillId="7" borderId="39" xfId="0" applyNumberFormat="1" applyFont="1" applyFill="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1" fontId="7" fillId="0" borderId="40" xfId="1" applyNumberFormat="1" applyFont="1" applyBorder="1" applyAlignment="1">
      <alignment horizontal="center" vertical="center"/>
    </xf>
    <xf numFmtId="2" fontId="7" fillId="0" borderId="40" xfId="1" applyNumberFormat="1" applyFont="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center" vertical="center" wrapText="1"/>
      <protection locked="0"/>
    </xf>
    <xf numFmtId="0" fontId="1" fillId="2" borderId="31" xfId="0" applyFont="1" applyFill="1" applyBorder="1" applyAlignment="1" applyProtection="1">
      <alignment horizontal="center"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5" fillId="5" borderId="30" xfId="0" applyFont="1" applyFill="1" applyBorder="1" applyAlignment="1">
      <alignment horizontal="lef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1" fillId="0" borderId="16" xfId="0" applyFont="1" applyBorder="1" applyAlignment="1" applyProtection="1">
      <alignment horizontal="center" vertical="center" wrapText="1"/>
      <protection locked="0"/>
    </xf>
    <xf numFmtId="0" fontId="1" fillId="0" borderId="23" xfId="0" applyFont="1" applyBorder="1" applyAlignment="1" applyProtection="1">
      <alignment horizontal="center" vertical="center" wrapText="1"/>
      <protection locked="0"/>
    </xf>
    <xf numFmtId="0" fontId="1" fillId="0" borderId="24" xfId="0" applyFont="1" applyBorder="1" applyAlignment="1" applyProtection="1">
      <alignment horizontal="center" vertical="center" wrapText="1"/>
      <protection locked="0"/>
    </xf>
    <xf numFmtId="0" fontId="1" fillId="0" borderId="20" xfId="0" applyFont="1" applyBorder="1" applyAlignment="1" applyProtection="1">
      <alignment horizontal="center" vertical="center" wrapText="1"/>
      <protection locked="0"/>
    </xf>
    <xf numFmtId="0" fontId="1" fillId="0" borderId="13"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8" fillId="0" borderId="0" xfId="0" applyFont="1" applyAlignment="1">
      <alignment horizontal="left" vertical="center"/>
    </xf>
    <xf numFmtId="0" fontId="1" fillId="2" borderId="15" xfId="0" applyNumberFormat="1" applyFont="1" applyFill="1" applyBorder="1" applyAlignment="1" applyProtection="1">
      <alignment horizontal="left" vertical="center" wrapText="1"/>
      <protection locked="0"/>
    </xf>
    <xf numFmtId="0" fontId="1" fillId="2" borderId="31" xfId="0" applyNumberFormat="1" applyFont="1" applyFill="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vertical="center" wrapText="1"/>
      <protection locked="0"/>
    </xf>
    <xf numFmtId="0" fontId="1" fillId="0" borderId="31" xfId="0" applyFont="1" applyBorder="1" applyAlignment="1" applyProtection="1">
      <alignmen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1" fontId="7" fillId="0" borderId="41" xfId="1" applyNumberFormat="1" applyFont="1" applyBorder="1" applyAlignment="1">
      <alignment horizontal="center" vertical="center"/>
    </xf>
    <xf numFmtId="1" fontId="7" fillId="0" borderId="40" xfId="1" applyNumberFormat="1" applyFont="1" applyBorder="1" applyAlignment="1">
      <alignment horizontal="center" vertical="center"/>
    </xf>
    <xf numFmtId="0" fontId="7" fillId="0" borderId="42" xfId="0" applyFont="1" applyBorder="1" applyAlignment="1">
      <alignment horizontal="center" vertical="center"/>
    </xf>
    <xf numFmtId="0" fontId="7" fillId="0" borderId="43" xfId="0" applyFont="1" applyBorder="1" applyAlignment="1">
      <alignment vertical="center" wrapText="1"/>
    </xf>
    <xf numFmtId="0" fontId="7" fillId="0" borderId="27" xfId="0" applyFont="1" applyBorder="1" applyAlignment="1">
      <alignment vertical="center" wrapText="1"/>
    </xf>
    <xf numFmtId="0" fontId="7" fillId="0" borderId="44" xfId="0" applyFont="1" applyBorder="1" applyAlignment="1">
      <alignment horizontal="center" vertical="center" wrapText="1"/>
    </xf>
    <xf numFmtId="0" fontId="7" fillId="0" borderId="38" xfId="0" applyFont="1" applyBorder="1" applyAlignment="1">
      <alignment horizontal="center" vertical="center" wrapText="1"/>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29">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Seguimiento'!$C$13:$C$14</c:f>
              <c:strCache>
                <c:ptCount val="2"/>
                <c:pt idx="0">
                  <c:v>Enero - Junio</c:v>
                </c:pt>
                <c:pt idx="1">
                  <c:v>Julio - Diciembre</c:v>
                </c:pt>
              </c:strCache>
            </c:strRef>
          </c:cat>
          <c:val>
            <c:numRef>
              <c:f>'Ficha T Seguimiento'!$D$13:$D$14</c:f>
              <c:numCache>
                <c:formatCode>0</c:formatCode>
                <c:ptCount val="2"/>
                <c:pt idx="0">
                  <c:v>0</c:v>
                </c:pt>
                <c:pt idx="1">
                  <c:v>0</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Seguimiento'!$C$13:$C$14</c:f>
              <c:strCache>
                <c:ptCount val="2"/>
                <c:pt idx="0">
                  <c:v>Enero - Junio</c:v>
                </c:pt>
                <c:pt idx="1">
                  <c:v>Julio - Diciembre</c:v>
                </c:pt>
              </c:strCache>
            </c:strRef>
          </c:cat>
          <c:val>
            <c:numRef>
              <c:f>'Ficha T Seguimiento'!$F$13:$F$14</c:f>
              <c:numCache>
                <c:formatCode>0.00</c:formatCode>
                <c:ptCount val="2"/>
                <c:pt idx="0">
                  <c:v>0</c:v>
                </c:pt>
                <c:pt idx="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35738592"/>
        <c:axId val="335738200"/>
      </c:barChart>
      <c:catAx>
        <c:axId val="335738592"/>
        <c:scaling>
          <c:orientation val="minMax"/>
        </c:scaling>
        <c:delete val="0"/>
        <c:axPos val="b"/>
        <c:numFmt formatCode="General" sourceLinked="1"/>
        <c:majorTickMark val="none"/>
        <c:minorTickMark val="none"/>
        <c:tickLblPos val="nextTo"/>
        <c:txPr>
          <a:bodyPr/>
          <a:lstStyle/>
          <a:p>
            <a:pPr>
              <a:defRPr sz="1100"/>
            </a:pPr>
            <a:endParaRPr lang="es-CO"/>
          </a:p>
        </c:txPr>
        <c:crossAx val="335738200"/>
        <c:crosses val="autoZero"/>
        <c:auto val="1"/>
        <c:lblAlgn val="ctr"/>
        <c:lblOffset val="100"/>
        <c:noMultiLvlLbl val="0"/>
      </c:catAx>
      <c:valAx>
        <c:axId val="33573820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3573859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1437" y="176894"/>
          <a:ext cx="10113622" cy="1696508"/>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oneCellAnchor>
    <xdr:from>
      <xdr:col>2</xdr:col>
      <xdr:colOff>47942</xdr:colOff>
      <xdr:row>43</xdr:row>
      <xdr:rowOff>41340</xdr:rowOff>
    </xdr:from>
    <xdr:ext cx="5391891" cy="254994"/>
    <xdr:sp macro="" textlink="">
      <xdr:nvSpPr>
        <xdr:cNvPr id="13" name="CuadroTexto 12">
          <a:extLst>
            <a:ext uri="{FF2B5EF4-FFF2-40B4-BE49-F238E27FC236}">
              <a16:creationId xmlns:a16="http://schemas.microsoft.com/office/drawing/2014/main" id="{00000000-0008-0000-0000-00000D000000}"/>
            </a:ext>
          </a:extLst>
        </xdr:cNvPr>
        <xdr:cNvSpPr txBox="1"/>
      </xdr:nvSpPr>
      <xdr:spPr>
        <a:xfrm>
          <a:off x="2672609" y="11608923"/>
          <a:ext cx="5391891" cy="254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CO" sz="1100"/>
            <a:t>∑Vj(k) = V1</a:t>
          </a:r>
          <a:r>
            <a:rPr lang="es-CO" sz="1100" baseline="0"/>
            <a:t> + V2 + V3 + Vn </a:t>
          </a:r>
          <a:endParaRPr lang="es-CO"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10</xdr:col>
      <xdr:colOff>9525</xdr:colOff>
      <xdr:row>8</xdr:row>
      <xdr:rowOff>123825</xdr:rowOff>
    </xdr:to>
    <xdr:grpSp>
      <xdr:nvGrpSpPr>
        <xdr:cNvPr id="2" name="13 Grupo">
          <a:extLst>
            <a:ext uri="{FF2B5EF4-FFF2-40B4-BE49-F238E27FC236}">
              <a16:creationId xmlns:a16="http://schemas.microsoft.com/office/drawing/2014/main" id="{00000000-0008-0000-0100-000002000000}"/>
            </a:ext>
          </a:extLst>
        </xdr:cNvPr>
        <xdr:cNvGrpSpPr>
          <a:grpSpLocks/>
        </xdr:cNvGrpSpPr>
      </xdr:nvGrpSpPr>
      <xdr:grpSpPr bwMode="auto">
        <a:xfrm>
          <a:off x="361950" y="381000"/>
          <a:ext cx="9934575" cy="1304925"/>
          <a:chOff x="596900" y="2852737"/>
          <a:chExt cx="7950200" cy="1152527"/>
        </a:xfrm>
      </xdr:grpSpPr>
      <xdr:grpSp>
        <xdr:nvGrpSpPr>
          <xdr:cNvPr id="3" name="37 Grupo">
            <a:extLst>
              <a:ext uri="{FF2B5EF4-FFF2-40B4-BE49-F238E27FC236}">
                <a16:creationId xmlns:a16="http://schemas.microsoft.com/office/drawing/2014/main" id="{00000000-0008-0000-0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1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1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1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1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1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1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1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1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15</xdr:row>
      <xdr:rowOff>63500</xdr:rowOff>
    </xdr:from>
    <xdr:to>
      <xdr:col>9</xdr:col>
      <xdr:colOff>1269999</xdr:colOff>
      <xdr:row>35</xdr:row>
      <xdr:rowOff>63499</xdr:rowOff>
    </xdr:to>
    <xdr:graphicFrame macro="">
      <xdr:nvGraphicFramePr>
        <xdr:cNvPr id="13" name="12 Gráfico">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xdr:col>
      <xdr:colOff>895350</xdr:colOff>
      <xdr:row>12</xdr:row>
      <xdr:rowOff>123825</xdr:rowOff>
    </xdr:from>
    <xdr:ext cx="184731" cy="264560"/>
    <xdr:sp macro="" textlink="">
      <xdr:nvSpPr>
        <xdr:cNvPr id="14" name="CuadroTexto 13">
          <a:extLst>
            <a:ext uri="{FF2B5EF4-FFF2-40B4-BE49-F238E27FC236}">
              <a16:creationId xmlns:a16="http://schemas.microsoft.com/office/drawing/2014/main" id="{00000000-0008-0000-0100-00000E000000}"/>
            </a:ext>
          </a:extLst>
        </xdr:cNvPr>
        <xdr:cNvSpPr txBox="1"/>
      </xdr:nvSpPr>
      <xdr:spPr>
        <a:xfrm>
          <a:off x="4552950" y="3267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M56"/>
  <sheetViews>
    <sheetView showGridLines="0" topLeftCell="A35" zoomScale="90" zoomScaleNormal="90" workbookViewId="0">
      <selection activeCell="B48" sqref="B48"/>
    </sheetView>
  </sheetViews>
  <sheetFormatPr baseColWidth="10" defaultColWidth="12.28515625" defaultRowHeight="15" x14ac:dyDescent="0.25"/>
  <cols>
    <col min="1" max="1" width="5.5703125" style="1" customWidth="1"/>
    <col min="2" max="2" width="33.8554687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74"/>
      <c r="C2" s="75"/>
      <c r="D2" s="75"/>
      <c r="E2" s="75"/>
      <c r="F2" s="75"/>
      <c r="G2" s="75"/>
      <c r="H2" s="75"/>
      <c r="I2" s="75"/>
      <c r="J2" s="75"/>
      <c r="K2" s="75"/>
      <c r="L2" s="75"/>
      <c r="M2" s="76"/>
    </row>
    <row r="3" spans="2:13" x14ac:dyDescent="0.25">
      <c r="B3" s="77"/>
      <c r="C3" s="78"/>
      <c r="D3" s="78"/>
      <c r="E3" s="78"/>
      <c r="F3" s="78"/>
      <c r="G3" s="78"/>
      <c r="H3" s="78"/>
      <c r="I3" s="78"/>
      <c r="J3" s="78"/>
      <c r="K3" s="78"/>
      <c r="L3" s="78"/>
      <c r="M3" s="79"/>
    </row>
    <row r="4" spans="2:13" x14ac:dyDescent="0.25">
      <c r="B4" s="77"/>
      <c r="C4" s="78"/>
      <c r="D4" s="78"/>
      <c r="E4" s="78"/>
      <c r="F4" s="78"/>
      <c r="G4" s="78"/>
      <c r="H4" s="78"/>
      <c r="I4" s="78"/>
      <c r="J4" s="78"/>
      <c r="K4" s="78"/>
      <c r="L4" s="78"/>
      <c r="M4" s="79"/>
    </row>
    <row r="5" spans="2:13" x14ac:dyDescent="0.25">
      <c r="B5" s="77"/>
      <c r="C5" s="78"/>
      <c r="D5" s="78"/>
      <c r="E5" s="78"/>
      <c r="F5" s="78"/>
      <c r="G5" s="78"/>
      <c r="H5" s="78"/>
      <c r="I5" s="78"/>
      <c r="J5" s="78"/>
      <c r="K5" s="78"/>
      <c r="L5" s="78"/>
      <c r="M5" s="79"/>
    </row>
    <row r="6" spans="2:13" x14ac:dyDescent="0.25">
      <c r="B6" s="77"/>
      <c r="C6" s="78"/>
      <c r="D6" s="78"/>
      <c r="E6" s="78"/>
      <c r="F6" s="78"/>
      <c r="G6" s="78"/>
      <c r="H6" s="78"/>
      <c r="I6" s="78"/>
      <c r="J6" s="78"/>
      <c r="K6" s="78"/>
      <c r="L6" s="78"/>
      <c r="M6" s="79"/>
    </row>
    <row r="7" spans="2:13" x14ac:dyDescent="0.25">
      <c r="B7" s="77"/>
      <c r="C7" s="78"/>
      <c r="D7" s="78"/>
      <c r="E7" s="78"/>
      <c r="F7" s="78"/>
      <c r="G7" s="78"/>
      <c r="H7" s="78"/>
      <c r="I7" s="78"/>
      <c r="J7" s="78"/>
      <c r="K7" s="78"/>
      <c r="L7" s="78"/>
      <c r="M7" s="79"/>
    </row>
    <row r="8" spans="2:13" x14ac:dyDescent="0.25">
      <c r="B8" s="77"/>
      <c r="C8" s="78"/>
      <c r="D8" s="78"/>
      <c r="E8" s="78"/>
      <c r="F8" s="78"/>
      <c r="G8" s="78"/>
      <c r="H8" s="78"/>
      <c r="I8" s="78"/>
      <c r="J8" s="78"/>
      <c r="K8" s="78"/>
      <c r="L8" s="78"/>
      <c r="M8" s="79"/>
    </row>
    <row r="9" spans="2:13" x14ac:dyDescent="0.25">
      <c r="B9" s="77"/>
      <c r="C9" s="78"/>
      <c r="D9" s="78"/>
      <c r="E9" s="78"/>
      <c r="F9" s="78"/>
      <c r="G9" s="78"/>
      <c r="H9" s="78"/>
      <c r="I9" s="78"/>
      <c r="J9" s="78"/>
      <c r="K9" s="78"/>
      <c r="L9" s="78"/>
      <c r="M9" s="79"/>
    </row>
    <row r="10" spans="2:13" ht="15.75" thickBot="1" x14ac:dyDescent="0.3">
      <c r="B10" s="80"/>
      <c r="C10" s="81"/>
      <c r="D10" s="81"/>
      <c r="E10" s="81"/>
      <c r="F10" s="81"/>
      <c r="G10" s="81"/>
      <c r="H10" s="81"/>
      <c r="I10" s="81"/>
      <c r="J10" s="81"/>
      <c r="K10" s="81"/>
      <c r="L10" s="81"/>
      <c r="M10" s="82"/>
    </row>
    <row r="11" spans="2:13" ht="12.75" customHeight="1" x14ac:dyDescent="0.25">
      <c r="B11" s="2"/>
      <c r="C11" s="3"/>
      <c r="D11" s="3"/>
      <c r="E11" s="3"/>
      <c r="F11" s="4"/>
      <c r="G11" s="3"/>
      <c r="H11" s="3"/>
      <c r="I11" s="3"/>
      <c r="J11" s="3"/>
      <c r="K11" s="3"/>
      <c r="L11" s="3"/>
      <c r="M11" s="5"/>
    </row>
    <row r="12" spans="2:13" ht="23.25" customHeight="1" x14ac:dyDescent="0.25">
      <c r="B12" s="83" t="s">
        <v>0</v>
      </c>
      <c r="C12" s="84"/>
      <c r="D12" s="84"/>
      <c r="E12" s="84"/>
      <c r="F12" s="84"/>
      <c r="G12" s="84"/>
      <c r="H12" s="84"/>
      <c r="I12" s="84"/>
      <c r="J12" s="84"/>
      <c r="K12" s="84"/>
      <c r="L12" s="84"/>
      <c r="M12" s="85"/>
    </row>
    <row r="13" spans="2:13" ht="15.75" customHeight="1" x14ac:dyDescent="0.25">
      <c r="B13" s="6"/>
      <c r="C13" s="7"/>
      <c r="D13" s="8"/>
      <c r="E13" s="8"/>
      <c r="F13" s="7"/>
      <c r="G13" s="7"/>
      <c r="H13" s="7"/>
      <c r="I13" s="8"/>
      <c r="J13" s="8"/>
      <c r="K13" s="7"/>
      <c r="L13" s="7"/>
      <c r="M13" s="9"/>
    </row>
    <row r="14" spans="2:13" ht="12.75" customHeight="1" x14ac:dyDescent="0.25">
      <c r="B14" s="86" t="s">
        <v>1</v>
      </c>
      <c r="C14" s="87"/>
      <c r="D14" s="10"/>
      <c r="E14" s="10"/>
      <c r="F14" s="88" t="s">
        <v>37</v>
      </c>
      <c r="G14" s="88"/>
      <c r="H14" s="88"/>
      <c r="I14" s="10"/>
      <c r="J14" s="10"/>
      <c r="K14" s="88" t="s">
        <v>2</v>
      </c>
      <c r="L14" s="88"/>
      <c r="M14" s="11"/>
    </row>
    <row r="15" spans="2:13" ht="12.75" customHeight="1" x14ac:dyDescent="0.25">
      <c r="B15" s="86"/>
      <c r="C15" s="87"/>
      <c r="D15" s="10"/>
      <c r="E15" s="10"/>
      <c r="F15" s="88"/>
      <c r="G15" s="88"/>
      <c r="H15" s="88"/>
      <c r="I15" s="10"/>
      <c r="J15" s="10"/>
      <c r="K15" s="88"/>
      <c r="L15" s="88"/>
      <c r="M15" s="11"/>
    </row>
    <row r="16" spans="2:13" ht="14.25" customHeight="1" x14ac:dyDescent="0.25">
      <c r="B16" s="12" t="s">
        <v>3</v>
      </c>
      <c r="C16" s="13"/>
      <c r="D16" s="14"/>
      <c r="E16" s="14"/>
      <c r="F16" s="28" t="s">
        <v>31</v>
      </c>
      <c r="G16" s="61"/>
      <c r="H16" s="61"/>
      <c r="I16" s="14"/>
      <c r="J16" s="10"/>
      <c r="K16" s="62" t="s">
        <v>77</v>
      </c>
      <c r="L16" s="63"/>
      <c r="M16" s="11"/>
    </row>
    <row r="17" spans="2:13" x14ac:dyDescent="0.25">
      <c r="B17" s="12" t="s">
        <v>4</v>
      </c>
      <c r="C17" s="13" t="s">
        <v>67</v>
      </c>
      <c r="D17" s="14"/>
      <c r="E17" s="14"/>
      <c r="F17" s="28" t="s">
        <v>32</v>
      </c>
      <c r="G17" s="61"/>
      <c r="H17" s="61"/>
      <c r="I17" s="14"/>
      <c r="J17" s="10"/>
      <c r="K17" s="64"/>
      <c r="L17" s="65"/>
      <c r="M17" s="11"/>
    </row>
    <row r="18" spans="2:13" x14ac:dyDescent="0.25">
      <c r="B18" s="12" t="s">
        <v>5</v>
      </c>
      <c r="C18" s="13"/>
      <c r="D18" s="14"/>
      <c r="E18" s="14"/>
      <c r="F18" s="28" t="s">
        <v>33</v>
      </c>
      <c r="G18" s="61" t="s">
        <v>67</v>
      </c>
      <c r="H18" s="61"/>
      <c r="I18" s="14"/>
      <c r="J18" s="10"/>
      <c r="K18" s="66"/>
      <c r="L18" s="67"/>
      <c r="M18" s="11"/>
    </row>
    <row r="19" spans="2:13" x14ac:dyDescent="0.25">
      <c r="B19" s="12" t="s">
        <v>30</v>
      </c>
      <c r="C19" s="13"/>
      <c r="D19" s="14"/>
      <c r="E19" s="14"/>
      <c r="F19" s="28" t="s">
        <v>29</v>
      </c>
      <c r="G19" s="61"/>
      <c r="H19" s="61"/>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68" t="s">
        <v>6</v>
      </c>
      <c r="C21" s="69"/>
      <c r="D21" s="69"/>
      <c r="E21" s="69"/>
      <c r="F21" s="69"/>
      <c r="G21" s="69"/>
      <c r="H21" s="69"/>
      <c r="I21" s="69"/>
      <c r="J21" s="69"/>
      <c r="K21" s="69"/>
      <c r="L21" s="69"/>
      <c r="M21" s="70"/>
    </row>
    <row r="22" spans="2:13" ht="14.25" customHeight="1" x14ac:dyDescent="0.25">
      <c r="B22" s="71"/>
      <c r="C22" s="72"/>
      <c r="D22" s="72"/>
      <c r="E22" s="72"/>
      <c r="F22" s="72"/>
      <c r="G22" s="72"/>
      <c r="H22" s="72"/>
      <c r="I22" s="72"/>
      <c r="J22" s="72"/>
      <c r="K22" s="72"/>
      <c r="L22" s="72"/>
      <c r="M22" s="73"/>
    </row>
    <row r="23" spans="2:13" ht="21" customHeight="1" x14ac:dyDescent="0.25">
      <c r="B23" s="50" t="s">
        <v>41</v>
      </c>
      <c r="C23" s="52" t="s">
        <v>7</v>
      </c>
      <c r="D23" s="53"/>
      <c r="E23" s="53"/>
      <c r="F23" s="54"/>
      <c r="G23" s="55" t="s">
        <v>70</v>
      </c>
      <c r="H23" s="56"/>
      <c r="I23" s="56"/>
      <c r="J23" s="56"/>
      <c r="K23" s="56"/>
      <c r="L23" s="56"/>
      <c r="M23" s="57"/>
    </row>
    <row r="24" spans="2:13" ht="20.100000000000001" customHeight="1" x14ac:dyDescent="0.25">
      <c r="B24" s="51"/>
      <c r="C24" s="52" t="s">
        <v>8</v>
      </c>
      <c r="D24" s="53"/>
      <c r="E24" s="53"/>
      <c r="F24" s="54"/>
      <c r="G24" s="55" t="s">
        <v>70</v>
      </c>
      <c r="H24" s="56"/>
      <c r="I24" s="56"/>
      <c r="J24" s="56"/>
      <c r="K24" s="56"/>
      <c r="L24" s="56"/>
      <c r="M24" s="57"/>
    </row>
    <row r="25" spans="2:13" ht="20.100000000000001" customHeight="1" x14ac:dyDescent="0.25">
      <c r="B25" s="51"/>
      <c r="C25" s="52" t="s">
        <v>9</v>
      </c>
      <c r="D25" s="53"/>
      <c r="E25" s="53"/>
      <c r="F25" s="54"/>
      <c r="G25" s="55" t="s">
        <v>70</v>
      </c>
      <c r="H25" s="56"/>
      <c r="I25" s="56"/>
      <c r="J25" s="56"/>
      <c r="K25" s="56"/>
      <c r="L25" s="56"/>
      <c r="M25" s="57"/>
    </row>
    <row r="26" spans="2:13" ht="30.75" customHeight="1" x14ac:dyDescent="0.25">
      <c r="B26" s="51"/>
      <c r="C26" s="52" t="s">
        <v>10</v>
      </c>
      <c r="D26" s="53"/>
      <c r="E26" s="53"/>
      <c r="F26" s="54"/>
      <c r="G26" s="58" t="s">
        <v>70</v>
      </c>
      <c r="H26" s="59"/>
      <c r="I26" s="59"/>
      <c r="J26" s="59"/>
      <c r="K26" s="59"/>
      <c r="L26" s="59"/>
      <c r="M26" s="60"/>
    </row>
    <row r="27" spans="2:13" ht="23.25" customHeight="1" x14ac:dyDescent="0.25">
      <c r="B27" s="50" t="s">
        <v>59</v>
      </c>
      <c r="C27" s="52" t="s">
        <v>11</v>
      </c>
      <c r="D27" s="53"/>
      <c r="E27" s="53"/>
      <c r="F27" s="54"/>
      <c r="G27" s="55" t="s">
        <v>68</v>
      </c>
      <c r="H27" s="56"/>
      <c r="I27" s="56"/>
      <c r="J27" s="56"/>
      <c r="K27" s="56"/>
      <c r="L27" s="56"/>
      <c r="M27" s="57"/>
    </row>
    <row r="28" spans="2:13" ht="23.25" customHeight="1" x14ac:dyDescent="0.25">
      <c r="B28" s="51"/>
      <c r="C28" s="52" t="s">
        <v>12</v>
      </c>
      <c r="D28" s="53"/>
      <c r="E28" s="53"/>
      <c r="F28" s="54"/>
      <c r="G28" s="55" t="s">
        <v>69</v>
      </c>
      <c r="H28" s="56"/>
      <c r="I28" s="56"/>
      <c r="J28" s="56"/>
      <c r="K28" s="56"/>
      <c r="L28" s="56"/>
      <c r="M28" s="57"/>
    </row>
    <row r="29" spans="2:13" ht="23.25" customHeight="1" x14ac:dyDescent="0.25">
      <c r="B29" s="51"/>
      <c r="C29" s="52" t="s">
        <v>13</v>
      </c>
      <c r="D29" s="53"/>
      <c r="E29" s="53"/>
      <c r="F29" s="54"/>
      <c r="G29" s="55" t="s">
        <v>70</v>
      </c>
      <c r="H29" s="56"/>
      <c r="I29" s="56"/>
      <c r="J29" s="56"/>
      <c r="K29" s="56"/>
      <c r="L29" s="56"/>
      <c r="M29" s="57"/>
    </row>
    <row r="30" spans="2:13" ht="30" customHeight="1" x14ac:dyDescent="0.25">
      <c r="B30" s="102"/>
      <c r="C30" s="52" t="s">
        <v>14</v>
      </c>
      <c r="D30" s="53"/>
      <c r="E30" s="53"/>
      <c r="F30" s="54"/>
      <c r="G30" s="58" t="s">
        <v>73</v>
      </c>
      <c r="H30" s="59"/>
      <c r="I30" s="59"/>
      <c r="J30" s="59"/>
      <c r="K30" s="59"/>
      <c r="L30" s="59"/>
      <c r="M30" s="60"/>
    </row>
    <row r="31" spans="2:13" ht="25.5" customHeight="1" x14ac:dyDescent="0.25">
      <c r="B31" s="99" t="s">
        <v>42</v>
      </c>
      <c r="C31" s="101" t="s">
        <v>15</v>
      </c>
      <c r="D31" s="101"/>
      <c r="E31" s="101"/>
      <c r="F31" s="101"/>
      <c r="G31" s="90" t="s">
        <v>70</v>
      </c>
      <c r="H31" s="90"/>
      <c r="I31" s="90"/>
      <c r="J31" s="90"/>
      <c r="K31" s="90"/>
      <c r="L31" s="90"/>
      <c r="M31" s="91"/>
    </row>
    <row r="32" spans="2:13" ht="21" customHeight="1" x14ac:dyDescent="0.25">
      <c r="B32" s="100"/>
      <c r="C32" s="101" t="s">
        <v>16</v>
      </c>
      <c r="D32" s="101"/>
      <c r="E32" s="101"/>
      <c r="F32" s="101"/>
      <c r="G32" s="90" t="s">
        <v>70</v>
      </c>
      <c r="H32" s="90"/>
      <c r="I32" s="90"/>
      <c r="J32" s="90"/>
      <c r="K32" s="90"/>
      <c r="L32" s="90"/>
      <c r="M32" s="91"/>
    </row>
    <row r="33" spans="2:13" ht="33" customHeight="1" x14ac:dyDescent="0.25">
      <c r="B33" s="100"/>
      <c r="C33" s="89" t="s">
        <v>17</v>
      </c>
      <c r="D33" s="89"/>
      <c r="E33" s="89"/>
      <c r="F33" s="89"/>
      <c r="G33" s="90" t="s">
        <v>70</v>
      </c>
      <c r="H33" s="90"/>
      <c r="I33" s="90"/>
      <c r="J33" s="90"/>
      <c r="K33" s="90"/>
      <c r="L33" s="90"/>
      <c r="M33" s="91"/>
    </row>
    <row r="34" spans="2:13" ht="28.5" customHeight="1" x14ac:dyDescent="0.25">
      <c r="B34" s="19" t="s">
        <v>43</v>
      </c>
      <c r="C34" s="89" t="s">
        <v>7</v>
      </c>
      <c r="D34" s="89"/>
      <c r="E34" s="89"/>
      <c r="F34" s="89"/>
      <c r="G34" s="90"/>
      <c r="H34" s="90"/>
      <c r="I34" s="90"/>
      <c r="J34" s="90"/>
      <c r="K34" s="90"/>
      <c r="L34" s="90"/>
      <c r="M34" s="91"/>
    </row>
    <row r="35" spans="2:13" s="20" customFormat="1" ht="28.5" customHeight="1" x14ac:dyDescent="0.25">
      <c r="B35" s="92" t="s">
        <v>18</v>
      </c>
      <c r="C35" s="93"/>
      <c r="D35" s="93"/>
      <c r="E35" s="93"/>
      <c r="F35" s="93"/>
      <c r="G35" s="93"/>
      <c r="H35" s="93"/>
      <c r="I35" s="93"/>
      <c r="J35" s="93"/>
      <c r="K35" s="93"/>
      <c r="L35" s="93"/>
      <c r="M35" s="94"/>
    </row>
    <row r="36" spans="2:13" s="20" customFormat="1" ht="24.75" customHeight="1" x14ac:dyDescent="0.25">
      <c r="B36" s="21" t="s">
        <v>19</v>
      </c>
      <c r="C36" s="95" t="s">
        <v>20</v>
      </c>
      <c r="D36" s="95"/>
      <c r="E36" s="95"/>
      <c r="F36" s="95"/>
      <c r="G36" s="95"/>
      <c r="H36" s="95"/>
      <c r="I36" s="95"/>
      <c r="J36" s="95"/>
      <c r="K36" s="95"/>
      <c r="L36" s="95"/>
      <c r="M36" s="96"/>
    </row>
    <row r="37" spans="2:13" ht="29.25" customHeight="1" x14ac:dyDescent="0.25">
      <c r="B37" s="22" t="s">
        <v>49</v>
      </c>
      <c r="C37" s="97" t="s">
        <v>78</v>
      </c>
      <c r="D37" s="97"/>
      <c r="E37" s="97"/>
      <c r="F37" s="97"/>
      <c r="G37" s="97"/>
      <c r="H37" s="97"/>
      <c r="I37" s="97"/>
      <c r="J37" s="97"/>
      <c r="K37" s="97"/>
      <c r="L37" s="97"/>
      <c r="M37" s="98"/>
    </row>
    <row r="38" spans="2:13" ht="29.25" customHeight="1" x14ac:dyDescent="0.25">
      <c r="B38" s="23" t="s">
        <v>22</v>
      </c>
      <c r="C38" s="116" t="s">
        <v>79</v>
      </c>
      <c r="D38" s="117"/>
      <c r="E38" s="117"/>
      <c r="F38" s="117"/>
      <c r="G38" s="117"/>
      <c r="H38" s="117"/>
      <c r="I38" s="117"/>
      <c r="J38" s="117"/>
      <c r="K38" s="117"/>
      <c r="L38" s="117"/>
      <c r="M38" s="118"/>
    </row>
    <row r="39" spans="2:13" ht="97.5" customHeight="1" x14ac:dyDescent="0.25">
      <c r="B39" s="23" t="s">
        <v>48</v>
      </c>
      <c r="C39" s="116" t="s">
        <v>84</v>
      </c>
      <c r="D39" s="117"/>
      <c r="E39" s="117"/>
      <c r="F39" s="117"/>
      <c r="G39" s="117"/>
      <c r="H39" s="117"/>
      <c r="I39" s="117"/>
      <c r="J39" s="117"/>
      <c r="K39" s="117"/>
      <c r="L39" s="117"/>
      <c r="M39" s="118"/>
    </row>
    <row r="40" spans="2:13" ht="28.5" customHeight="1" x14ac:dyDescent="0.25">
      <c r="B40" s="24" t="s">
        <v>58</v>
      </c>
      <c r="C40" s="119" t="s">
        <v>80</v>
      </c>
      <c r="D40" s="119"/>
      <c r="E40" s="119"/>
      <c r="F40" s="119"/>
      <c r="G40" s="119"/>
      <c r="H40" s="119"/>
      <c r="I40" s="119"/>
      <c r="J40" s="119"/>
      <c r="K40" s="119"/>
      <c r="L40" s="119"/>
      <c r="M40" s="120"/>
    </row>
    <row r="41" spans="2:13" ht="56.25" customHeight="1" x14ac:dyDescent="0.25">
      <c r="B41" s="24" t="s">
        <v>57</v>
      </c>
      <c r="C41" s="103" t="s">
        <v>81</v>
      </c>
      <c r="D41" s="104"/>
      <c r="E41" s="104"/>
      <c r="F41" s="104"/>
      <c r="G41" s="104"/>
      <c r="H41" s="104"/>
      <c r="I41" s="104"/>
      <c r="J41" s="104"/>
      <c r="K41" s="104"/>
      <c r="L41" s="104"/>
      <c r="M41" s="105"/>
    </row>
    <row r="42" spans="2:13" ht="56.25" customHeight="1" x14ac:dyDescent="0.25">
      <c r="B42" s="24" t="s">
        <v>56</v>
      </c>
      <c r="C42" s="113" t="s">
        <v>82</v>
      </c>
      <c r="D42" s="114"/>
      <c r="E42" s="114"/>
      <c r="F42" s="114"/>
      <c r="G42" s="114"/>
      <c r="H42" s="114"/>
      <c r="I42" s="114"/>
      <c r="J42" s="114"/>
      <c r="K42" s="114"/>
      <c r="L42" s="114"/>
      <c r="M42" s="115"/>
    </row>
    <row r="43" spans="2:13" ht="26.25" customHeight="1" x14ac:dyDescent="0.25">
      <c r="B43" s="25" t="s">
        <v>55</v>
      </c>
      <c r="C43" s="119" t="s">
        <v>83</v>
      </c>
      <c r="D43" s="119"/>
      <c r="E43" s="119"/>
      <c r="F43" s="119"/>
      <c r="G43" s="119"/>
      <c r="H43" s="119"/>
      <c r="I43" s="119"/>
      <c r="J43" s="119"/>
      <c r="K43" s="119"/>
      <c r="L43" s="119"/>
      <c r="M43" s="120"/>
    </row>
    <row r="44" spans="2:13" ht="23.25" customHeight="1" x14ac:dyDescent="0.25">
      <c r="B44" s="25" t="s">
        <v>23</v>
      </c>
      <c r="C44" s="103"/>
      <c r="D44" s="104"/>
      <c r="E44" s="104"/>
      <c r="F44" s="104"/>
      <c r="G44" s="104"/>
      <c r="H44" s="104"/>
      <c r="I44" s="104"/>
      <c r="J44" s="104"/>
      <c r="K44" s="104"/>
      <c r="L44" s="104"/>
      <c r="M44" s="105"/>
    </row>
    <row r="45" spans="2:13" ht="23.25" customHeight="1" x14ac:dyDescent="0.25">
      <c r="B45" s="106" t="s">
        <v>54</v>
      </c>
      <c r="C45" s="107" t="s">
        <v>85</v>
      </c>
      <c r="D45" s="108"/>
      <c r="E45" s="108"/>
      <c r="F45" s="108"/>
      <c r="G45" s="108"/>
      <c r="H45" s="108"/>
      <c r="I45" s="108"/>
      <c r="J45" s="108"/>
      <c r="K45" s="108"/>
      <c r="L45" s="108"/>
      <c r="M45" s="109"/>
    </row>
    <row r="46" spans="2:13" ht="36" customHeight="1" x14ac:dyDescent="0.25">
      <c r="B46" s="106"/>
      <c r="C46" s="110"/>
      <c r="D46" s="111"/>
      <c r="E46" s="111"/>
      <c r="F46" s="111"/>
      <c r="G46" s="111"/>
      <c r="H46" s="111"/>
      <c r="I46" s="111"/>
      <c r="J46" s="111"/>
      <c r="K46" s="111"/>
      <c r="L46" s="111"/>
      <c r="M46" s="112"/>
    </row>
    <row r="47" spans="2:13" ht="39.75" customHeight="1" x14ac:dyDescent="0.25">
      <c r="B47" s="25" t="s">
        <v>24</v>
      </c>
      <c r="C47" s="116" t="s">
        <v>71</v>
      </c>
      <c r="D47" s="117"/>
      <c r="E47" s="117"/>
      <c r="F47" s="117"/>
      <c r="G47" s="117"/>
      <c r="H47" s="117"/>
      <c r="I47" s="117"/>
      <c r="J47" s="117"/>
      <c r="K47" s="117"/>
      <c r="L47" s="117"/>
      <c r="M47" s="118"/>
    </row>
    <row r="48" spans="2:13" ht="33" customHeight="1" x14ac:dyDescent="0.25">
      <c r="B48" s="25" t="s">
        <v>25</v>
      </c>
      <c r="C48" s="116" t="s">
        <v>86</v>
      </c>
      <c r="D48" s="117"/>
      <c r="E48" s="117"/>
      <c r="F48" s="117"/>
      <c r="G48" s="117"/>
      <c r="H48" s="117"/>
      <c r="I48" s="117"/>
      <c r="J48" s="117"/>
      <c r="K48" s="117"/>
      <c r="L48" s="117"/>
      <c r="M48" s="118"/>
    </row>
    <row r="49" spans="2:13" ht="27" customHeight="1" x14ac:dyDescent="0.25">
      <c r="B49" s="25" t="s">
        <v>53</v>
      </c>
      <c r="C49" s="122" t="s">
        <v>74</v>
      </c>
      <c r="D49" s="122"/>
      <c r="E49" s="122"/>
      <c r="F49" s="122"/>
      <c r="G49" s="122"/>
      <c r="H49" s="122"/>
      <c r="I49" s="122"/>
      <c r="J49" s="122"/>
      <c r="K49" s="122"/>
      <c r="L49" s="122"/>
      <c r="M49" s="123"/>
    </row>
    <row r="50" spans="2:13" ht="42.75" customHeight="1" x14ac:dyDescent="0.25">
      <c r="B50" s="25" t="s">
        <v>52</v>
      </c>
      <c r="C50" s="124" t="s">
        <v>88</v>
      </c>
      <c r="D50" s="125"/>
      <c r="E50" s="125"/>
      <c r="F50" s="125"/>
      <c r="G50" s="125"/>
      <c r="H50" s="125"/>
      <c r="I50" s="125"/>
      <c r="J50" s="125"/>
      <c r="K50" s="125"/>
      <c r="L50" s="125"/>
      <c r="M50" s="126"/>
    </row>
    <row r="51" spans="2:13" ht="45.75" customHeight="1" x14ac:dyDescent="0.25">
      <c r="B51" s="25" t="s">
        <v>51</v>
      </c>
      <c r="C51" s="127" t="s">
        <v>75</v>
      </c>
      <c r="D51" s="127"/>
      <c r="E51" s="127"/>
      <c r="F51" s="127"/>
      <c r="G51" s="127"/>
      <c r="H51" s="127"/>
      <c r="I51" s="127"/>
      <c r="J51" s="127"/>
      <c r="K51" s="127"/>
      <c r="L51" s="127"/>
      <c r="M51" s="128"/>
    </row>
    <row r="52" spans="2:13" ht="27" customHeight="1" x14ac:dyDescent="0.25">
      <c r="B52" s="25" t="s">
        <v>26</v>
      </c>
      <c r="C52" s="119" t="s">
        <v>72</v>
      </c>
      <c r="D52" s="119"/>
      <c r="E52" s="119"/>
      <c r="F52" s="119"/>
      <c r="G52" s="119"/>
      <c r="H52" s="119"/>
      <c r="I52" s="119"/>
      <c r="J52" s="119"/>
      <c r="K52" s="119"/>
      <c r="L52" s="119"/>
      <c r="M52" s="120"/>
    </row>
    <row r="53" spans="2:13" ht="73.5" customHeight="1" x14ac:dyDescent="0.25">
      <c r="B53" s="26" t="s">
        <v>27</v>
      </c>
      <c r="C53" s="103" t="s">
        <v>76</v>
      </c>
      <c r="D53" s="104"/>
      <c r="E53" s="104"/>
      <c r="F53" s="104"/>
      <c r="G53" s="104"/>
      <c r="H53" s="104"/>
      <c r="I53" s="104"/>
      <c r="J53" s="104"/>
      <c r="K53" s="104"/>
      <c r="L53" s="104"/>
      <c r="M53" s="105"/>
    </row>
    <row r="54" spans="2:13" ht="66" customHeight="1" thickBot="1" x14ac:dyDescent="0.3">
      <c r="B54" s="27" t="s">
        <v>60</v>
      </c>
      <c r="C54" s="129" t="s">
        <v>87</v>
      </c>
      <c r="D54" s="130"/>
      <c r="E54" s="130"/>
      <c r="F54" s="130"/>
      <c r="G54" s="131"/>
      <c r="H54" s="132" t="s">
        <v>61</v>
      </c>
      <c r="I54" s="132"/>
      <c r="J54" s="132"/>
      <c r="K54" s="133"/>
      <c r="L54" s="134"/>
      <c r="M54" s="135"/>
    </row>
    <row r="55" spans="2:13" ht="9" customHeight="1" x14ac:dyDescent="0.25"/>
    <row r="56" spans="2:13" ht="15.75" x14ac:dyDescent="0.25">
      <c r="B56" s="121" t="s">
        <v>28</v>
      </c>
      <c r="C56" s="121"/>
      <c r="D56" s="121"/>
      <c r="E56" s="121"/>
      <c r="F56" s="121"/>
      <c r="G56" s="121"/>
      <c r="H56" s="121"/>
      <c r="I56" s="121"/>
      <c r="J56" s="121"/>
      <c r="K56" s="121"/>
      <c r="L56" s="121"/>
      <c r="M56" s="121"/>
    </row>
  </sheetData>
  <mergeCells count="61">
    <mergeCell ref="B56:M56"/>
    <mergeCell ref="C47:M47"/>
    <mergeCell ref="C48:M48"/>
    <mergeCell ref="C49:M49"/>
    <mergeCell ref="C50:M50"/>
    <mergeCell ref="C51:M51"/>
    <mergeCell ref="C52:M52"/>
    <mergeCell ref="C53:M53"/>
    <mergeCell ref="C54:G54"/>
    <mergeCell ref="H54:J54"/>
    <mergeCell ref="K54:M54"/>
    <mergeCell ref="C44:M44"/>
    <mergeCell ref="B45:B46"/>
    <mergeCell ref="C45:M46"/>
    <mergeCell ref="C42:M42"/>
    <mergeCell ref="C38:M38"/>
    <mergeCell ref="C39:M39"/>
    <mergeCell ref="C40:M40"/>
    <mergeCell ref="C41:M41"/>
    <mergeCell ref="C43:M43"/>
    <mergeCell ref="G30:M30"/>
    <mergeCell ref="B31:B33"/>
    <mergeCell ref="C31:F31"/>
    <mergeCell ref="G31:M31"/>
    <mergeCell ref="C32:F32"/>
    <mergeCell ref="G32:M32"/>
    <mergeCell ref="C33:F33"/>
    <mergeCell ref="G33:M33"/>
    <mergeCell ref="C30:F30"/>
    <mergeCell ref="B27:B30"/>
    <mergeCell ref="G27:M27"/>
    <mergeCell ref="C28:F28"/>
    <mergeCell ref="G28:M28"/>
    <mergeCell ref="C29:F29"/>
    <mergeCell ref="G29:M29"/>
    <mergeCell ref="C27:F27"/>
    <mergeCell ref="C34:F34"/>
    <mergeCell ref="G34:M34"/>
    <mergeCell ref="B35:M35"/>
    <mergeCell ref="C36:M36"/>
    <mergeCell ref="C37:M37"/>
    <mergeCell ref="B2:M10"/>
    <mergeCell ref="B12:M12"/>
    <mergeCell ref="B14:C15"/>
    <mergeCell ref="F14:H15"/>
    <mergeCell ref="K14:L15"/>
    <mergeCell ref="G16:H16"/>
    <mergeCell ref="K16:L18"/>
    <mergeCell ref="G17:H17"/>
    <mergeCell ref="G18:H18"/>
    <mergeCell ref="B21:M22"/>
    <mergeCell ref="G19:H19"/>
    <mergeCell ref="B23:B26"/>
    <mergeCell ref="C23:F23"/>
    <mergeCell ref="G23:M23"/>
    <mergeCell ref="C24:F24"/>
    <mergeCell ref="G24:M24"/>
    <mergeCell ref="C25:F25"/>
    <mergeCell ref="G25:M25"/>
    <mergeCell ref="C26:F26"/>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3:N37"/>
  <sheetViews>
    <sheetView showGridLines="0" tabSelected="1" topLeftCell="C10" zoomScaleNormal="100" workbookViewId="0">
      <selection activeCell="J13" sqref="J13:J14"/>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2.28515625" customWidth="1"/>
    <col min="7" max="7" width="9.42578125" customWidth="1"/>
    <col min="8" max="8" width="12.42578125" customWidth="1"/>
    <col min="9" max="9" width="29.28515625" customWidth="1"/>
    <col min="10" max="10" width="20.7109375" customWidth="1"/>
    <col min="11" max="12" width="12.5703125" customWidth="1"/>
    <col min="13" max="13" width="6.42578125" customWidth="1"/>
    <col min="14" max="253" width="11.42578125" customWidth="1"/>
    <col min="254" max="254" width="18.140625" customWidth="1"/>
    <col min="255" max="255" width="13.7109375" customWidth="1"/>
  </cols>
  <sheetData>
    <row r="3" spans="2:14" x14ac:dyDescent="0.25">
      <c r="B3" s="10"/>
      <c r="C3" s="10"/>
      <c r="D3" s="10"/>
      <c r="E3" s="29"/>
      <c r="F3" s="29"/>
      <c r="G3" s="29"/>
      <c r="H3" s="29"/>
      <c r="I3" s="29"/>
      <c r="J3" s="1"/>
    </row>
    <row r="4" spans="2:14" x14ac:dyDescent="0.25">
      <c r="B4" s="10"/>
      <c r="C4" s="10"/>
      <c r="D4" s="10"/>
      <c r="E4" s="29"/>
      <c r="F4" s="29"/>
      <c r="G4" s="29"/>
      <c r="H4" s="29"/>
      <c r="I4" s="29"/>
      <c r="J4" s="1"/>
    </row>
    <row r="5" spans="2:14" x14ac:dyDescent="0.25">
      <c r="B5" s="10"/>
      <c r="C5" s="10"/>
      <c r="D5" s="10"/>
      <c r="E5" s="29"/>
      <c r="F5" s="29"/>
      <c r="G5" s="29"/>
      <c r="H5" s="29"/>
      <c r="I5" s="29"/>
      <c r="J5" s="1"/>
    </row>
    <row r="6" spans="2:14" ht="18" customHeight="1" x14ac:dyDescent="0.25">
      <c r="B6" s="10"/>
      <c r="C6" s="10"/>
      <c r="D6" s="10"/>
      <c r="E6" s="29"/>
      <c r="F6" s="29"/>
      <c r="G6" s="29"/>
      <c r="H6" s="29"/>
      <c r="I6" s="29"/>
      <c r="J6" s="1"/>
      <c r="L6" s="141" t="s">
        <v>44</v>
      </c>
      <c r="M6" s="141"/>
      <c r="N6" s="141"/>
    </row>
    <row r="7" spans="2:14" x14ac:dyDescent="0.25">
      <c r="B7" s="10"/>
      <c r="C7" s="10"/>
      <c r="D7" s="10"/>
      <c r="E7" s="29"/>
      <c r="F7" s="29"/>
      <c r="G7" s="29"/>
      <c r="H7" s="29"/>
      <c r="I7" s="29"/>
      <c r="J7" s="1"/>
      <c r="L7" s="38" t="s">
        <v>63</v>
      </c>
      <c r="M7" s="46" t="s">
        <v>45</v>
      </c>
      <c r="N7" s="47">
        <v>0.7</v>
      </c>
    </row>
    <row r="8" spans="2:14" x14ac:dyDescent="0.25">
      <c r="B8" s="29"/>
      <c r="C8" s="29"/>
      <c r="D8" s="29"/>
      <c r="E8" s="29"/>
      <c r="F8" s="29"/>
      <c r="G8" s="29"/>
      <c r="H8" s="29"/>
      <c r="I8" s="29"/>
      <c r="J8" s="1"/>
      <c r="L8" s="37" t="s">
        <v>64</v>
      </c>
      <c r="M8" s="46" t="s">
        <v>46</v>
      </c>
      <c r="N8" s="20" t="s">
        <v>66</v>
      </c>
    </row>
    <row r="9" spans="2:14" ht="18.75" customHeight="1" x14ac:dyDescent="0.25">
      <c r="B9" s="29"/>
      <c r="C9" s="29"/>
      <c r="D9" s="29"/>
      <c r="E9" s="29"/>
      <c r="F9" s="29"/>
      <c r="G9" s="29"/>
      <c r="H9" s="29"/>
      <c r="I9" s="29"/>
      <c r="J9" s="1"/>
      <c r="K9" s="30"/>
      <c r="L9" s="39" t="s">
        <v>65</v>
      </c>
      <c r="M9" s="46" t="s">
        <v>47</v>
      </c>
      <c r="N9" s="47">
        <v>0.5</v>
      </c>
    </row>
    <row r="10" spans="2:14" ht="39" customHeight="1" x14ac:dyDescent="0.25">
      <c r="B10" s="137" t="s">
        <v>21</v>
      </c>
      <c r="C10" s="137"/>
      <c r="D10" s="137"/>
      <c r="E10" s="138" t="str">
        <f>'Ficha Técnica Formulación'!C37</f>
        <v>Personas destacadas en las diferentes líneas del Servicio de deporte y recreación</v>
      </c>
      <c r="F10" s="139"/>
      <c r="G10" s="139"/>
      <c r="H10" s="139"/>
      <c r="I10" s="139"/>
      <c r="J10" s="140"/>
      <c r="K10" s="31"/>
    </row>
    <row r="11" spans="2:14" ht="10.5" customHeight="1" x14ac:dyDescent="0.25">
      <c r="K11" s="30"/>
    </row>
    <row r="12" spans="2:14" ht="56.25" customHeight="1" x14ac:dyDescent="0.25">
      <c r="B12" s="44" t="s">
        <v>62</v>
      </c>
      <c r="C12" s="44" t="s">
        <v>50</v>
      </c>
      <c r="D12" s="44" t="s">
        <v>38</v>
      </c>
      <c r="E12" s="45" t="s">
        <v>35</v>
      </c>
      <c r="F12" s="45" t="s">
        <v>39</v>
      </c>
      <c r="G12" s="136" t="s">
        <v>36</v>
      </c>
      <c r="H12" s="136"/>
      <c r="I12" s="45" t="s">
        <v>34</v>
      </c>
      <c r="J12" s="45" t="s">
        <v>40</v>
      </c>
      <c r="K12" s="30"/>
    </row>
    <row r="13" spans="2:14" ht="82.5" customHeight="1" x14ac:dyDescent="0.25">
      <c r="B13" s="142">
        <v>2019</v>
      </c>
      <c r="C13" s="40" t="s">
        <v>89</v>
      </c>
      <c r="D13" s="48">
        <f>(30000*0)</f>
        <v>0</v>
      </c>
      <c r="E13" s="43">
        <v>0</v>
      </c>
      <c r="F13" s="49">
        <f>E13</f>
        <v>0</v>
      </c>
      <c r="G13" s="41" t="e">
        <f t="shared" ref="G13:G15" si="0">IF(F13="","",F13/D13)</f>
        <v>#DIV/0!</v>
      </c>
      <c r="H13" s="42" t="e">
        <f>IF(G13&lt;$N$9,"Critico",IF(G13&lt;$N$7,"Medio",IF(G13="","","Satisfactorio")))</f>
        <v>#DIV/0!</v>
      </c>
      <c r="I13" s="145" t="s">
        <v>91</v>
      </c>
      <c r="J13" s="147" t="s">
        <v>93</v>
      </c>
      <c r="K13" s="30"/>
    </row>
    <row r="14" spans="2:14" ht="83.25" customHeight="1" x14ac:dyDescent="0.25">
      <c r="B14" s="143"/>
      <c r="C14" s="40" t="s">
        <v>90</v>
      </c>
      <c r="D14" s="48">
        <v>0</v>
      </c>
      <c r="E14" s="35">
        <v>0</v>
      </c>
      <c r="F14" s="49">
        <f t="shared" ref="F14" si="1">E14</f>
        <v>0</v>
      </c>
      <c r="G14" s="36" t="e">
        <f t="shared" si="0"/>
        <v>#DIV/0!</v>
      </c>
      <c r="H14" s="144" t="e">
        <f t="shared" ref="H14" si="2">IF(G14&lt;$N$9,"Critico",IF(G14&lt;$N$7,"Medio",IF(G14="","","Satisfactorio")))</f>
        <v>#DIV/0!</v>
      </c>
      <c r="I14" s="146" t="s">
        <v>92</v>
      </c>
      <c r="J14" s="148"/>
      <c r="K14" s="30"/>
    </row>
    <row r="15" spans="2:14" x14ac:dyDescent="0.25">
      <c r="C15" s="32"/>
      <c r="D15" s="32"/>
      <c r="E15" s="32"/>
      <c r="F15" s="32"/>
      <c r="G15" s="36" t="str">
        <f t="shared" si="0"/>
        <v/>
      </c>
      <c r="H15" s="32"/>
      <c r="I15" s="32"/>
      <c r="J15" s="32"/>
      <c r="K15" s="30"/>
    </row>
    <row r="16" spans="2:14" x14ac:dyDescent="0.25">
      <c r="B16" s="32"/>
      <c r="C16" s="32"/>
      <c r="D16" s="32"/>
      <c r="E16" s="32"/>
      <c r="F16" s="32"/>
      <c r="G16" s="32"/>
      <c r="H16" s="32"/>
      <c r="I16" s="32"/>
      <c r="J16" s="32"/>
      <c r="K16" s="30"/>
    </row>
    <row r="17" spans="2:11" x14ac:dyDescent="0.25">
      <c r="B17" s="32"/>
      <c r="C17" s="32"/>
      <c r="D17" s="32"/>
      <c r="E17" s="32"/>
      <c r="F17" s="32"/>
      <c r="G17" s="32"/>
      <c r="H17" s="32"/>
      <c r="I17" s="32"/>
      <c r="J17" s="32"/>
      <c r="K17" s="30"/>
    </row>
    <row r="18" spans="2:11" x14ac:dyDescent="0.25">
      <c r="B18" s="32"/>
      <c r="C18" s="32"/>
      <c r="D18" s="32"/>
      <c r="E18" s="32"/>
      <c r="F18" s="32"/>
      <c r="G18" s="32"/>
      <c r="H18" s="32"/>
      <c r="I18" s="32"/>
      <c r="J18" s="32"/>
      <c r="K18" s="30"/>
    </row>
    <row r="19" spans="2:11" x14ac:dyDescent="0.25">
      <c r="B19" s="32"/>
      <c r="C19" s="32"/>
      <c r="D19" s="32"/>
      <c r="E19" s="32"/>
      <c r="F19" s="32"/>
      <c r="G19" s="32"/>
      <c r="H19" s="32"/>
      <c r="I19" s="32"/>
      <c r="J19" s="32"/>
      <c r="K19" s="30"/>
    </row>
    <row r="20" spans="2:11" x14ac:dyDescent="0.25">
      <c r="B20" s="32"/>
      <c r="C20" s="32"/>
      <c r="D20" s="32"/>
      <c r="E20" s="32"/>
      <c r="F20" s="32"/>
      <c r="G20" s="32"/>
      <c r="H20" s="32"/>
      <c r="I20" s="32"/>
      <c r="J20" s="32"/>
      <c r="K20" s="30"/>
    </row>
    <row r="21" spans="2:11" x14ac:dyDescent="0.25">
      <c r="B21" s="32"/>
      <c r="C21" s="32"/>
      <c r="D21" s="32"/>
      <c r="E21" s="32"/>
      <c r="F21" s="32"/>
      <c r="G21" s="32"/>
      <c r="H21" s="32"/>
      <c r="I21" s="32"/>
      <c r="J21" s="32"/>
      <c r="K21" s="30"/>
    </row>
    <row r="22" spans="2:11" x14ac:dyDescent="0.25">
      <c r="B22" s="32"/>
      <c r="C22" s="32"/>
      <c r="D22" s="32"/>
      <c r="E22" s="32"/>
      <c r="F22" s="32"/>
      <c r="G22" s="32"/>
      <c r="H22" s="32"/>
      <c r="I22" s="32"/>
      <c r="J22" s="32"/>
      <c r="K22" s="30"/>
    </row>
    <row r="23" spans="2:11" x14ac:dyDescent="0.25">
      <c r="B23" s="32"/>
      <c r="C23" s="32"/>
      <c r="D23" s="32"/>
      <c r="E23" s="32"/>
      <c r="F23" s="32"/>
      <c r="G23" s="32"/>
      <c r="H23" s="32"/>
      <c r="I23" s="32"/>
      <c r="J23" s="32"/>
      <c r="K23" s="30"/>
    </row>
    <row r="24" spans="2:11" x14ac:dyDescent="0.25">
      <c r="B24" s="32"/>
      <c r="C24" s="32"/>
      <c r="D24" s="32"/>
      <c r="E24" s="32"/>
      <c r="F24" s="32"/>
      <c r="G24" s="32"/>
      <c r="H24" s="32"/>
      <c r="I24" s="32"/>
      <c r="J24" s="32"/>
      <c r="K24" s="30"/>
    </row>
    <row r="25" spans="2:11" x14ac:dyDescent="0.25">
      <c r="B25" s="32"/>
      <c r="C25" s="32"/>
      <c r="D25" s="32"/>
      <c r="E25" s="32"/>
      <c r="F25" s="32"/>
      <c r="G25" s="32"/>
      <c r="H25" s="32"/>
      <c r="I25" s="32"/>
      <c r="J25" s="32"/>
      <c r="K25" s="30"/>
    </row>
    <row r="26" spans="2:11" x14ac:dyDescent="0.25">
      <c r="B26" s="32"/>
      <c r="C26" s="32"/>
      <c r="D26" s="32"/>
      <c r="E26" s="32"/>
      <c r="F26" s="32"/>
      <c r="G26" s="32"/>
      <c r="H26" s="32"/>
      <c r="I26" s="32"/>
      <c r="J26" s="32"/>
      <c r="K26" s="30"/>
    </row>
    <row r="27" spans="2:11" ht="15" customHeight="1" x14ac:dyDescent="0.25">
      <c r="B27" s="32"/>
      <c r="C27" s="32"/>
      <c r="D27" s="32"/>
      <c r="E27" s="32"/>
      <c r="F27" s="32"/>
      <c r="G27" s="32"/>
      <c r="H27" s="32"/>
      <c r="I27" s="32"/>
      <c r="J27" s="32"/>
      <c r="K27" s="30"/>
    </row>
    <row r="28" spans="2:11" x14ac:dyDescent="0.25">
      <c r="B28" s="32"/>
      <c r="C28" s="32"/>
      <c r="D28" s="32"/>
      <c r="E28" s="32"/>
      <c r="F28" s="32"/>
      <c r="G28" s="32"/>
      <c r="H28" s="32"/>
      <c r="I28" s="32"/>
      <c r="J28" s="32"/>
      <c r="K28" s="30"/>
    </row>
    <row r="29" spans="2:11" x14ac:dyDescent="0.25">
      <c r="B29" s="32"/>
      <c r="C29" s="32"/>
      <c r="D29" s="32"/>
      <c r="E29" s="32"/>
      <c r="F29" s="32"/>
      <c r="G29" s="32"/>
      <c r="H29" s="32"/>
      <c r="I29" s="32"/>
      <c r="J29" s="32"/>
      <c r="K29" s="30"/>
    </row>
    <row r="30" spans="2:11" x14ac:dyDescent="0.25">
      <c r="B30" s="32"/>
      <c r="C30" s="32"/>
      <c r="D30" s="32"/>
      <c r="E30" s="32"/>
      <c r="F30" s="32"/>
      <c r="G30" s="32"/>
      <c r="H30" s="32"/>
      <c r="I30" s="32"/>
      <c r="J30" s="32"/>
      <c r="K30" s="30"/>
    </row>
    <row r="31" spans="2:11" x14ac:dyDescent="0.25">
      <c r="B31" s="32"/>
      <c r="C31" s="32"/>
      <c r="D31" s="32"/>
      <c r="E31" s="32"/>
      <c r="F31" s="32"/>
      <c r="G31" s="32"/>
      <c r="H31" s="32"/>
      <c r="I31" s="32"/>
      <c r="J31" s="32"/>
      <c r="K31" s="30"/>
    </row>
    <row r="32" spans="2:11" ht="15" customHeight="1" x14ac:dyDescent="0.25">
      <c r="B32" s="30"/>
      <c r="C32" s="30"/>
      <c r="D32" s="30"/>
      <c r="E32" s="33"/>
      <c r="F32" s="30"/>
      <c r="G32" s="30"/>
      <c r="H32" s="30"/>
      <c r="I32" s="30"/>
      <c r="J32" s="30"/>
      <c r="K32" s="30"/>
    </row>
    <row r="33" spans="2:11" x14ac:dyDescent="0.25">
      <c r="B33" s="30"/>
      <c r="C33" s="30"/>
      <c r="D33" s="30"/>
      <c r="E33" s="34"/>
      <c r="F33" s="30"/>
      <c r="G33" s="30"/>
      <c r="H33" s="30"/>
      <c r="I33" s="30"/>
      <c r="J33" s="30"/>
      <c r="K33" s="30"/>
    </row>
    <row r="34" spans="2:11" x14ac:dyDescent="0.25">
      <c r="B34" s="30"/>
      <c r="C34" s="30"/>
      <c r="D34" s="30"/>
      <c r="E34" s="34"/>
      <c r="F34" s="30"/>
      <c r="G34" s="30"/>
      <c r="H34" s="30"/>
      <c r="I34" s="30"/>
      <c r="J34" s="30"/>
      <c r="K34" s="30"/>
    </row>
    <row r="35" spans="2:11" x14ac:dyDescent="0.25">
      <c r="B35" s="30"/>
      <c r="C35" s="30"/>
      <c r="D35" s="30"/>
      <c r="E35" s="34"/>
      <c r="F35" s="30"/>
      <c r="G35" s="30"/>
      <c r="H35" s="30"/>
      <c r="I35" s="30"/>
      <c r="J35" s="30"/>
      <c r="K35" s="30"/>
    </row>
    <row r="36" spans="2:11" x14ac:dyDescent="0.25">
      <c r="B36" s="30"/>
      <c r="C36" s="30"/>
      <c r="D36" s="30"/>
      <c r="E36" s="34"/>
      <c r="F36" s="30"/>
      <c r="G36" s="30"/>
      <c r="H36" s="30"/>
      <c r="I36" s="30"/>
      <c r="J36" s="30"/>
      <c r="K36" s="30"/>
    </row>
    <row r="37" spans="2:11" x14ac:dyDescent="0.25">
      <c r="B37" s="30"/>
      <c r="C37" s="30"/>
      <c r="D37" s="30"/>
      <c r="E37" s="30"/>
      <c r="F37" s="30"/>
      <c r="G37" s="30"/>
      <c r="H37" s="30"/>
      <c r="I37" s="30"/>
      <c r="J37" s="30"/>
      <c r="K37" s="30"/>
    </row>
  </sheetData>
  <mergeCells count="6">
    <mergeCell ref="G12:H12"/>
    <mergeCell ref="B10:D10"/>
    <mergeCell ref="E10:J10"/>
    <mergeCell ref="L6:N6"/>
    <mergeCell ref="J13:J14"/>
    <mergeCell ref="B13:B14"/>
  </mergeCells>
  <conditionalFormatting sqref="G13:G14">
    <cfRule type="cellIs" dxfId="28" priority="68" stopIfTrue="1" operator="between">
      <formula>0.66</formula>
      <formula>0.79</formula>
    </cfRule>
    <cfRule type="cellIs" dxfId="27" priority="69" stopIfTrue="1" operator="lessThan">
      <formula>0.66</formula>
    </cfRule>
    <cfRule type="cellIs" dxfId="26" priority="70" stopIfTrue="1" operator="between">
      <formula>0.8</formula>
      <formula>1</formula>
    </cfRule>
  </conditionalFormatting>
  <conditionalFormatting sqref="G13:G14">
    <cfRule type="expression" dxfId="25" priority="67">
      <formula>ISERROR(G13)</formula>
    </cfRule>
  </conditionalFormatting>
  <conditionalFormatting sqref="G13:G14">
    <cfRule type="cellIs" dxfId="24" priority="64" stopIfTrue="1" operator="between">
      <formula>0.66</formula>
      <formula>0.79</formula>
    </cfRule>
    <cfRule type="cellIs" dxfId="23" priority="65" stopIfTrue="1" operator="lessThan">
      <formula>0.66</formula>
    </cfRule>
    <cfRule type="cellIs" dxfId="22" priority="66" stopIfTrue="1" operator="greaterThanOrEqual">
      <formula>0.8</formula>
    </cfRule>
  </conditionalFormatting>
  <conditionalFormatting sqref="H13:H14 J13">
    <cfRule type="containsText" dxfId="21" priority="23" operator="containsText" text="Critico">
      <formula>NOT(ISERROR(SEARCH("Critico",H13)))</formula>
    </cfRule>
    <cfRule type="containsText" dxfId="20" priority="24" operator="containsText" text="Satisfactorio">
      <formula>NOT(ISERROR(SEARCH("Satisfactorio",H13)))</formula>
    </cfRule>
    <cfRule type="containsText" dxfId="19" priority="25" operator="containsText" text="Medio">
      <formula>NOT(ISERROR(SEARCH("Medio",H13)))</formula>
    </cfRule>
  </conditionalFormatting>
  <conditionalFormatting sqref="I13">
    <cfRule type="containsText" dxfId="18" priority="11" operator="containsText" text="Critico">
      <formula>NOT(ISERROR(SEARCH("Critico",I13)))</formula>
    </cfRule>
    <cfRule type="containsText" dxfId="17" priority="12" operator="containsText" text="Satisfactorio">
      <formula>NOT(ISERROR(SEARCH("Satisfactorio",I13)))</formula>
    </cfRule>
    <cfRule type="containsText" dxfId="16" priority="13" operator="containsText" text="Medio">
      <formula>NOT(ISERROR(SEARCH("Medio",I13)))</formula>
    </cfRule>
  </conditionalFormatting>
  <conditionalFormatting sqref="B13:C13 C14">
    <cfRule type="containsText" dxfId="15" priority="20" operator="containsText" text="Critico">
      <formula>NOT(ISERROR(SEARCH("Critico",B13)))</formula>
    </cfRule>
    <cfRule type="containsText" dxfId="14" priority="21" operator="containsText" text="Satisfactorio">
      <formula>NOT(ISERROR(SEARCH("Satisfactorio",B13)))</formula>
    </cfRule>
    <cfRule type="containsText" dxfId="13" priority="22" operator="containsText" text="Medio">
      <formula>NOT(ISERROR(SEARCH("Medio",B13)))</formula>
    </cfRule>
  </conditionalFormatting>
  <conditionalFormatting sqref="F13:F14">
    <cfRule type="containsText" dxfId="12" priority="14" operator="containsText" text="Critico">
      <formula>NOT(ISERROR(SEARCH("Critico",F13)))</formula>
    </cfRule>
    <cfRule type="containsText" dxfId="11" priority="15" operator="containsText" text="Satisfactorio">
      <formula>NOT(ISERROR(SEARCH("Satisfactorio",F13)))</formula>
    </cfRule>
    <cfRule type="containsText" dxfId="10" priority="16" operator="containsText" text="Medio">
      <formula>NOT(ISERROR(SEARCH("Medio",F13)))</formula>
    </cfRule>
  </conditionalFormatting>
  <conditionalFormatting sqref="D13:D14">
    <cfRule type="containsText" dxfId="9" priority="8" operator="containsText" text="Critico">
      <formula>NOT(ISERROR(SEARCH("Critico",D13)))</formula>
    </cfRule>
    <cfRule type="containsText" dxfId="8" priority="9" operator="containsText" text="Satisfactorio">
      <formula>NOT(ISERROR(SEARCH("Satisfactorio",D13)))</formula>
    </cfRule>
    <cfRule type="containsText" dxfId="7" priority="10" operator="containsText" text="Medio">
      <formula>NOT(ISERROR(SEARCH("Medio",D13)))</formula>
    </cfRule>
  </conditionalFormatting>
  <conditionalFormatting sqref="G15">
    <cfRule type="cellIs" dxfId="6" priority="5" stopIfTrue="1" operator="between">
      <formula>0.66</formula>
      <formula>0.79</formula>
    </cfRule>
    <cfRule type="cellIs" dxfId="5" priority="6" stopIfTrue="1" operator="lessThan">
      <formula>0.66</formula>
    </cfRule>
    <cfRule type="cellIs" dxfId="4" priority="7" stopIfTrue="1" operator="between">
      <formula>0.8</formula>
      <formula>1</formula>
    </cfRule>
  </conditionalFormatting>
  <conditionalFormatting sqref="G15">
    <cfRule type="expression" dxfId="3" priority="4">
      <formula>ISERROR(G15)</formula>
    </cfRule>
  </conditionalFormatting>
  <conditionalFormatting sqref="G15">
    <cfRule type="cellIs" dxfId="2" priority="1" stopIfTrue="1" operator="between">
      <formula>0.66</formula>
      <formula>0.79</formula>
    </cfRule>
    <cfRule type="cellIs" dxfId="1" priority="2" stopIfTrue="1" operator="lessThan">
      <formula>0.66</formula>
    </cfRule>
    <cfRule type="cellIs" dxfId="0" priority="3" stopIfTrue="1" operator="greaterThanOrEqual">
      <formula>0.8</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Maria Alejandra Rios Romero</cp:lastModifiedBy>
  <dcterms:created xsi:type="dcterms:W3CDTF">2017-09-28T15:09:54Z</dcterms:created>
  <dcterms:modified xsi:type="dcterms:W3CDTF">2019-11-26T20:05:08Z</dcterms:modified>
</cp:coreProperties>
</file>