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10. ATENCIÓN A LA COMUNIDAD Y GRUPOS POBLACIONALES\"/>
    </mc:Choice>
  </mc:AlternateContent>
  <xr:revisionPtr revIDLastSave="0" documentId="8_{E197207B-ABE2-49FB-BACC-26EDF4B36703}" xr6:coauthVersionLast="36" xr6:coauthVersionMax="36" xr10:uidLastSave="{00000000-0000-0000-0000-000000000000}"/>
  <bookViews>
    <workbookView xWindow="-120" yWindow="-120" windowWidth="20730" windowHeight="11160" xr2:uid="{00000000-000D-0000-FFFF-FFFF00000000}"/>
  </bookViews>
  <sheets>
    <sheet name="F.T. Indicador Promoción" sheetId="1" r:id="rId1"/>
    <sheet name="FT. Seguimiento" sheetId="3"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3" l="1"/>
  <c r="I19" i="3" s="1"/>
  <c r="H16" i="3"/>
  <c r="G16" i="3"/>
  <c r="G19" i="3"/>
  <c r="I16" i="3" l="1"/>
  <c r="I13" i="3" l="1"/>
  <c r="G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0"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9"/>
            <color indexed="81"/>
            <rFont val="Tahoma"/>
            <family val="2"/>
          </rPr>
          <t>Se diligencia la expresión verbal, precisa y concreta que identifica el indicador.</t>
        </r>
      </text>
    </comment>
    <comment ref="B38" authorId="0"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0" shapeId="0" xr:uid="{00000000-0006-0000-0000-000014000000}">
      <text>
        <r>
          <rPr>
            <sz val="9"/>
            <color indexed="81"/>
            <rFont val="Tahoma"/>
            <family val="2"/>
          </rPr>
          <t xml:space="preserve">Se diligencia la explicación conceptual de cada uno de los términos utilizados en el indicador. </t>
        </r>
      </text>
    </comment>
    <comment ref="B40" authorId="0"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0"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5" authorId="0" shapeId="0" xr:uid="{00000000-0006-0000-0000-000017000000}">
      <text>
        <r>
          <rPr>
            <sz val="9"/>
            <color indexed="81"/>
            <rFont val="Tahoma"/>
            <family val="2"/>
          </rPr>
          <t>se diligencia el parámetro de referencia para la medición, de acuerdo con la(s) variable(s) establecidas, ejemplo: porcentaje, número, kilo, grados, etc.</t>
        </r>
      </text>
    </comment>
    <comment ref="B46" authorId="0" shapeId="0" xr:uid="{00000000-0006-0000-0000-000018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7" authorId="0" shapeId="0" xr:uid="{00000000-0006-0000-0000-000019000000}">
      <text>
        <r>
          <rPr>
            <sz val="9"/>
            <color indexed="81"/>
            <rFont val="Tahoma"/>
            <family val="2"/>
          </rPr>
          <t xml:space="preserve">Diligenciar la descripción de cada variable de la fórmula. Se especifica claramente cada una de las variables con su respectiva sigla. </t>
        </r>
      </text>
    </comment>
    <comment ref="B49" authorId="0" shapeId="0" xr:uid="{00000000-0006-0000-0000-00001A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50" authorId="0" shapeId="0" xr:uid="{00000000-0006-0000-0000-00001B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1" authorId="0" shapeId="0" xr:uid="{00000000-0006-0000-0000-00001C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2" authorId="0" shapeId="0" xr:uid="{00000000-0006-0000-0000-00001D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3" authorId="0" shapeId="0" xr:uid="{00000000-0006-0000-0000-00001E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4" authorId="0"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5" authorId="0" shapeId="0" xr:uid="{00000000-0006-0000-0000-000020000000}">
      <text>
        <r>
          <rPr>
            <sz val="9"/>
            <color indexed="81"/>
            <rFont val="Tahoma"/>
            <family val="2"/>
          </rPr>
          <t>Se diligencia el organismo  encargado de la elaboración del indicador.</t>
        </r>
      </text>
    </comment>
    <comment ref="B56" authorId="0"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7" authorId="0" shapeId="0" xr:uid="{00000000-0006-0000-0000-000022000000}">
      <text>
        <r>
          <rPr>
            <sz val="9"/>
            <color indexed="81"/>
            <rFont val="Tahoma"/>
            <family val="2"/>
          </rPr>
          <t>Se diligencia la fecha en que formula el indicador.</t>
        </r>
      </text>
    </comment>
    <comment ref="H57" authorId="0" shapeId="0" xr:uid="{00000000-0006-0000-0000-000023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<sst xmlns="http://schemas.openxmlformats.org/spreadsheetml/2006/main" count="140" uniqueCount="105">
  <si>
    <t xml:space="preserve">1. IDENTIFICACIÓN </t>
  </si>
  <si>
    <t>Indicador asociado a:</t>
  </si>
  <si>
    <t>Tipo de Indicador</t>
  </si>
  <si>
    <t>Código del Indicador</t>
  </si>
  <si>
    <t>Plan de desarrollo</t>
  </si>
  <si>
    <t>Eficiencia</t>
  </si>
  <si>
    <t>X</t>
  </si>
  <si>
    <t>MMDS01.07.18.FT05</t>
  </si>
  <si>
    <t>Procesos</t>
  </si>
  <si>
    <t>Eficacia</t>
  </si>
  <si>
    <t>Trámites y servicios</t>
  </si>
  <si>
    <t>Efectividad</t>
  </si>
  <si>
    <t>Otro ¿Cuál?</t>
  </si>
  <si>
    <t>Otro ¿cual?</t>
  </si>
  <si>
    <t xml:space="preserve">Descripción </t>
  </si>
  <si>
    <t>Plan de Desarrollo Municipal</t>
  </si>
  <si>
    <t>Nombre y vigencia :</t>
  </si>
  <si>
    <t>No aplica</t>
  </si>
  <si>
    <t>Eje:</t>
  </si>
  <si>
    <t xml:space="preserve">Componente: </t>
  </si>
  <si>
    <t>Programa:</t>
  </si>
  <si>
    <t>Modelo de operación por procesos</t>
  </si>
  <si>
    <t>Macroproceso:</t>
  </si>
  <si>
    <t>Desarrollo Social</t>
  </si>
  <si>
    <t>Proceso:</t>
  </si>
  <si>
    <t>Atención a la Comunidad y grupos poblacionales</t>
  </si>
  <si>
    <t>Subproceso:</t>
  </si>
  <si>
    <t>Procedimiento (Código):</t>
  </si>
  <si>
    <t>MMDS01.07.18.P08 - MMDS01.07.18.P09 - MMDS01.07.18.P10 - MMDS01.07.18.P12 -  MMDS01.07.18.P14 - MMDS01.07.18.P15 - MMDS01.07.18.P16 - MMDS01.07.18.P18 - MMDS01.07.18.P20</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</si>
  <si>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</si>
  <si>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</si>
  <si>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</si>
  <si>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</si>
  <si>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</si>
  <si>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</si>
  <si>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</si>
  <si>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</si>
  <si>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</si>
  <si>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Porcentaje de personas atendidas en servicios de sensibilización y acompañamiento para la promoción de derechos sociales y culturales.</t>
  </si>
  <si>
    <t>Sigla o abreviatura*</t>
  </si>
  <si>
    <t>Definiciones y conceptos</t>
  </si>
  <si>
    <t xml:space="preserve">Atencion:Se refiere a la atención básica, psicosocial y/o jurídica que brinda el proceso de "Atención a la comunidad y Grupos Poblacionales" para contribuir a la protección, restitución y garantía de derechos de las personas en condición de vulnerabilidad apartir de las solicitudes cuidadanas y que depende de la demanda de la población.
Promocion del derecho: 
Son las acciones para informar y educar acerca de los derechos humanos; fomentar el desarrollo de valores y actitudes que respalden los  derechos humanos y alentar las medidas que permitan defender los derechos humanos para que no se violen.
Derechos sociales: son aquellos derechos que facilitan a los ciudadanos o habitantes de un país a desarrollarse en autonomía, igualdad y libertad así como aquellos derechos que les permiten unas condiciones económicas y de acceso a bienes necesarios para una vida digna.
Derechos culturales: Son derechos relacionados con el arte y la cultura, entendidos en una amplia dimensión. Son derechos promovidos para garantizar que las personas y las comunidades tengan acceso a la cultura y puedan participar en aquella que sea de su elección. Son fundamentalmente derechos humanos para asegurar el disfrute de la cultura y de sus componentes en condiciones de igualdad, dignidad humana y no discriminación. Son derechos relativos a cuestiones como la lengua; la producción cultural y artística; la participación en la cultura; el patrimonio cultural; los derechos de autor; las minorías y el acceso a la cultura, entre otros. </t>
  </si>
  <si>
    <t>Objetivo del Indicador</t>
  </si>
  <si>
    <t>Medir el porcentaje de personas atendidas en servicios de sensibilización y acompañamiento para la promoción de derechos sociales y culturales.</t>
  </si>
  <si>
    <t>Método de Medición</t>
  </si>
  <si>
    <t>Se contabiliza el número de personas que son atendidas en servicios de sensibilización y acompañamiento para la promoción de derechos sociales y culturales. Una vez realizado el reporte se calcula el porcentaje de personas atendidas en acciones de promoción con respecto al número total de personas a atender en acciones de promocíon según las metas del POAI para el año.</t>
  </si>
  <si>
    <t>Rangos de Cumplimiento</t>
  </si>
  <si>
    <t>Cumplimiento Satisfactorio</t>
  </si>
  <si>
    <t>&gt; 80%</t>
  </si>
  <si>
    <t>Cumplimiento Medio</t>
  </si>
  <si>
    <t>Entre el 50% y el 80%</t>
  </si>
  <si>
    <t>Cumplimiento Crítico</t>
  </si>
  <si>
    <t>&lt;50%</t>
  </si>
  <si>
    <t>Unidad de Medida</t>
  </si>
  <si>
    <t xml:space="preserve">Porcentaje  </t>
  </si>
  <si>
    <t>Formula</t>
  </si>
  <si>
    <t xml:space="preserve"> (V1/ V2) *100  </t>
  </si>
  <si>
    <t>Definición de Variables de la Formula</t>
  </si>
  <si>
    <t>V1:  Número de personas atendidas en acciones de promocion.</t>
  </si>
  <si>
    <t>V2:  Número total de personas a atender en acciones de promocion según las metas de los proyectos definidas en el POAI para el año.</t>
  </si>
  <si>
    <t>Valores de Referencia*</t>
  </si>
  <si>
    <t>Desagregación temática*</t>
  </si>
  <si>
    <t>Por Poblaciones</t>
  </si>
  <si>
    <t>Desagregación geográfica*</t>
  </si>
  <si>
    <t xml:space="preserve">Línea de Base </t>
  </si>
  <si>
    <t>Periodicidad de  medición (Mes/trimestre/Semestre/Anual)</t>
  </si>
  <si>
    <t>Trimestral</t>
  </si>
  <si>
    <t>Fuente de los Datos</t>
  </si>
  <si>
    <t>Informes tecnicos de atención en acciones de promocion que se han realizado en el periodo.</t>
  </si>
  <si>
    <t xml:space="preserve">Responsable </t>
  </si>
  <si>
    <t>Secretaría de Bienestar Social</t>
  </si>
  <si>
    <t>Observaciones</t>
  </si>
  <si>
    <t>Ninguna</t>
  </si>
  <si>
    <t>Fecha de elaboración de la Ficha  Técnica</t>
  </si>
  <si>
    <t>18/abril/2018</t>
  </si>
  <si>
    <t>Fecha de actualización de la Ficha  Técnica</t>
  </si>
  <si>
    <t>24/05/2019</t>
  </si>
  <si>
    <t>% Cumplimiento</t>
  </si>
  <si>
    <t>verde</t>
  </si>
  <si>
    <t xml:space="preserve">&gt; </t>
  </si>
  <si>
    <t>amarillo</t>
  </si>
  <si>
    <t xml:space="preserve">entre </t>
  </si>
  <si>
    <t>Rojo</t>
  </si>
  <si>
    <t>&lt;</t>
  </si>
  <si>
    <t>Mejora</t>
  </si>
  <si>
    <t>70% y 90%</t>
  </si>
  <si>
    <t>Nombre del Indicador</t>
  </si>
  <si>
    <t>Vigencia 
(Año del seguiminto)</t>
  </si>
  <si>
    <t>Periodicidad de  medición (Mes/Trimestre/Semestre/Año)</t>
  </si>
  <si>
    <t>Meta según Periodicidad de medición</t>
  </si>
  <si>
    <t>V1= xxxx</t>
  </si>
  <si>
    <t>V2=  yyy</t>
  </si>
  <si>
    <t>Resultado del Indicador</t>
  </si>
  <si>
    <t>% de Cumplimiento de la meta</t>
  </si>
  <si>
    <t>Análisis y Observaciones</t>
  </si>
  <si>
    <t>El reporte del indicador es de 0% porque los proyectos asociados a este indicador, estan en etapa contractual y aún no han iniciado. Que son los que se relacionan a continuación:  (BP26000970 Capacitación para la Promoción de un Estilo de Vida Saludable, de dependencia, BP07044866 Capacitación para la promoción de un estilo de vida saludable de los adultos mayores de la comuna 21 de Santiago de Cali, Situado fiscal, BP07044865 Capacitación para la promoción de un estilo de vida saludable de los adultos mayores de la comuna 7 de Santiago de Cali, Situado Fiscal. BP26000923 Desarrollo del encuentro intergeneracional "Recobrando saberes", en las comunas y corregimientos del municipio de Santiago de Cali. BP26000328 Desarrollo de encuentro intergeneracional "Recobrando saberes", en la Comuna 14 de Santiago de Cali, Situado Fiscal)</t>
  </si>
  <si>
    <t>Trimestral 
(Abril - Junio)</t>
  </si>
  <si>
    <t>Satisfacción</t>
  </si>
  <si>
    <t>Medio</t>
  </si>
  <si>
    <t>Critico</t>
  </si>
  <si>
    <t>Trimestral 
(Julio - septiembre)</t>
  </si>
  <si>
    <t>Adulto Mayor:
El reporte del indicador es del 38% porque los proyectos asociados a este indicador, tres de ellos aún no han iniciado, los cuales se relacionan a continuación:  (BP26000970 Capacitación para la Promoción de un Estilo de Vida Saludable, de dependencia, BP07044866 Capacitación para la promoción de un estilo de vida saludable de los adultos mayores de la comuna 21 de Santiago de Cali, Situado fiscal, BP07044865 Capacitación para la promoción de un estilo de vida saludable de los adultos mayores de la comuna 7 de Santiago de Cali, Situado Fiscal. Por otro lado,  para los proyectos: BP26000923 Desarrollo del encuentro intergeneracional "Recobrando saberes", en las comunas y corregimientos del municipio de Santiago de Cali, se han sensibilizado a la fecha 580 personas. BP26000328 Desarrollo de encuentro intergeneracional "Recobrando saberes", en la Comuna 14 de Santiago de Cali, Situado Fiscal, se han sensibilizado 150 personas).</t>
  </si>
  <si>
    <t>Trimestral 
(octubre - diciembre)</t>
  </si>
  <si>
    <t>}</t>
  </si>
  <si>
    <t>Adulto Mayor:
El reporte del indicador es del 100% dado los proyectos asociados a continuación:  (BP26000970: Capacitación para la Promoción de un Estilo de Vida Saludable, de dependencia (400 adultos mayores), BP07044866: Capacitación para la promoción de un estilo de vida saludable de los adultos mayores de la comuna 21 de Santiago de Cali, Situado fiscal, (165 adultos mayores), BP07044865: Capacitación para la promoción de un estilo de vida saludable de los adultos mayores de la comuna 7 de Santiago de Cali, Situado Fiscal (150 adultos mayores). BP26000923: Desarrollo del encuentro intergeneracional "Recobrando saberes", en las comunas y corregimientos del municipio de Santiago de Cali (53 encuentros realizados, 1060 adultos mayores). BP26000328: Desarrollo de encuentro intergeneracional "Recobrando saberes", en la Comuna 14 de Santiago de Cali, Situado Fiscal) (1 encuentro realizado, 150 adultos mayores)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</si>
</sst>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1"/>
      <color theme="1"/>
      <name val="Arial"/>
      <family val="2"/>
    </font>
    <font>
      <b/>
      <sz val="16"/>
      <color theme="0"/>
      <name val="Arial"/>
      <family val="2"/>
    </font>
    <font>
      <b/>
      <sz val="11"/>
      <color theme="0"/>
      <name val="Arial"/>
      <family val="2"/>
    </font>
    <font>
      <sz val="11"/>
      <name val="Arial"/>
      <family val="2"/>
    </font>
    <font>
      <b/>
      <sz val="13"/>
      <color theme="1"/>
      <name val="Arial"/>
      <family val="2"/>
    </font>
    <font>
      <b/>
      <sz val="11"/>
      <name val="Arial"/>
      <family val="2"/>
    </font>
    <font>
      <b/>
      <sz val="11"/>
      <color theme="1"/>
      <name val="Arial"/>
      <family val="2"/>
    </font>
    <font>
      <b/>
      <sz val="12"/>
      <color theme="1"/>
      <name val="Calibri"/>
      <family val="2"/>
      <scheme val="minor"/>
    </font>
    <font>
      <sz val="9"/>
      <color indexed="81"/>
      <name val="Tahoma"/>
      <family val="2"/>
    </font>
    <font>
      <b/>
      <sz val="9"/>
      <color indexed="81"/>
      <name val="Tahoma"/>
      <family val="2"/>
    </font>
    <font>
      <b/>
      <sz val="12"/>
      <color theme="0"/>
      <name val="Arial"/>
      <family val="2"/>
    </font>
    <font>
      <b/>
      <sz val="14"/>
      <color theme="1"/>
      <name val="Arial"/>
      <family val="2"/>
    </font>
    <font>
      <b/>
      <sz val="9"/>
      <name val="Arial"/>
      <family val="2"/>
    </font>
    <font>
      <sz val="11"/>
      <color indexed="8"/>
      <name val="Calibri"/>
      <family val="2"/>
    </font>
    <font>
      <sz val="9"/>
      <name val="Arial"/>
      <family val="2"/>
    </font>
    <font>
      <sz val="1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15" fillId="0" borderId="0"/>
  </cellStyleXfs>
  <cellXfs count="141">
    <xf numFmtId="0" fontId="0" fillId="0" borderId="0" xfId="0"/>
    <xf numFmtId="0" fontId="0" fillId="0" borderId="0" xfId="0"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0" fillId="0" borderId="2" xfId="0" applyBorder="1" applyAlignment="1">
      <alignment vertical="center"/>
    </xf>
    <xf numFmtId="0" fontId="2" fillId="2" borderId="3" xfId="0" applyFont="1" applyFill="1" applyBorder="1" applyAlignment="1">
      <alignment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2" fillId="2" borderId="0" xfId="0" applyFont="1" applyFill="1" applyAlignment="1">
      <alignment vertical="center"/>
    </xf>
    <xf numFmtId="0" fontId="2" fillId="2" borderId="5" xfId="0" applyFont="1" applyFill="1" applyBorder="1" applyAlignment="1">
      <alignment vertical="center"/>
    </xf>
    <xf numFmtId="0" fontId="2" fillId="6" borderId="14" xfId="0" applyFont="1" applyFill="1" applyBorder="1" applyAlignment="1">
      <alignment horizontal="left" vertical="center"/>
    </xf>
    <xf numFmtId="0" fontId="2" fillId="2" borderId="15" xfId="0" applyFont="1" applyFill="1" applyBorder="1" applyAlignment="1" applyProtection="1">
      <alignment horizontal="center" vertical="center"/>
      <protection locked="0"/>
    </xf>
    <xf numFmtId="0" fontId="2" fillId="6" borderId="15" xfId="0" applyFont="1" applyFill="1" applyBorder="1" applyAlignment="1">
      <alignment horizontal="left" vertical="center"/>
    </xf>
    <xf numFmtId="0" fontId="0" fillId="2" borderId="0" xfId="0" applyFill="1" applyAlignment="1">
      <alignment vertical="center"/>
    </xf>
    <xf numFmtId="0" fontId="0" fillId="0" borderId="4" xfId="0" applyBorder="1" applyAlignment="1">
      <alignment vertical="center"/>
    </xf>
    <xf numFmtId="0" fontId="2" fillId="2" borderId="0" xfId="0" applyFont="1" applyFill="1" applyAlignment="1" applyProtection="1">
      <alignment horizontal="center" vertical="center"/>
      <protection locked="0"/>
    </xf>
    <xf numFmtId="0" fontId="2" fillId="2" borderId="0" xfId="0" applyFont="1" applyFill="1" applyAlignment="1" applyProtection="1">
      <alignment vertical="center"/>
      <protection locked="0"/>
    </xf>
    <xf numFmtId="0" fontId="7" fillId="6" borderId="14" xfId="0" applyFont="1" applyFill="1" applyBorder="1" applyAlignment="1">
      <alignment horizontal="left" vertical="center"/>
    </xf>
    <xf numFmtId="0" fontId="0" fillId="0" borderId="0" xfId="0" applyAlignment="1">
      <alignment horizontal="left" vertical="center"/>
    </xf>
    <xf numFmtId="0" fontId="8" fillId="7" borderId="14" xfId="0" applyFont="1" applyFill="1" applyBorder="1" applyAlignment="1" applyProtection="1">
      <alignment horizontal="center" vertical="center"/>
      <protection locked="0"/>
    </xf>
    <xf numFmtId="0" fontId="8" fillId="6" borderId="14" xfId="0" applyFont="1" applyFill="1" applyBorder="1" applyAlignment="1">
      <alignment vertical="center"/>
    </xf>
    <xf numFmtId="0" fontId="7" fillId="6" borderId="14" xfId="0" applyFont="1" applyFill="1" applyBorder="1" applyAlignment="1">
      <alignment vertical="center"/>
    </xf>
    <xf numFmtId="0" fontId="8" fillId="6" borderId="14" xfId="0" applyFont="1" applyFill="1" applyBorder="1" applyAlignment="1">
      <alignment horizontal="left" vertical="center" wrapText="1"/>
    </xf>
    <xf numFmtId="0" fontId="8" fillId="6" borderId="14" xfId="0" applyFont="1" applyFill="1" applyBorder="1" applyAlignment="1">
      <alignment vertical="center" wrapText="1"/>
    </xf>
    <xf numFmtId="0" fontId="8" fillId="6" borderId="26" xfId="0" applyFont="1" applyFill="1" applyBorder="1" applyAlignment="1">
      <alignment vertical="center" wrapText="1"/>
    </xf>
    <xf numFmtId="0" fontId="8" fillId="6" borderId="32" xfId="0" applyFont="1" applyFill="1" applyBorder="1" applyAlignment="1">
      <alignment vertical="center" wrapText="1"/>
    </xf>
    <xf numFmtId="0" fontId="0" fillId="0" borderId="0" xfId="0" applyAlignment="1" applyProtection="1">
      <alignment vertical="center"/>
      <protection hidden="1"/>
    </xf>
    <xf numFmtId="0" fontId="2" fillId="0" borderId="0" xfId="0" applyFont="1" applyAlignment="1">
      <alignment vertical="center"/>
    </xf>
    <xf numFmtId="0" fontId="0" fillId="0" borderId="18" xfId="0" applyBorder="1"/>
    <xf numFmtId="0" fontId="14" fillId="7" borderId="15" xfId="2" applyFont="1" applyFill="1" applyBorder="1" applyAlignment="1" applyProtection="1">
      <alignment horizontal="center" vertical="center" wrapText="1"/>
      <protection hidden="1"/>
    </xf>
    <xf numFmtId="0" fontId="14" fillId="7" borderId="15" xfId="0" applyFont="1" applyFill="1" applyBorder="1" applyAlignment="1" applyProtection="1">
      <alignment horizontal="center" vertical="center" wrapText="1"/>
      <protection hidden="1"/>
    </xf>
    <xf numFmtId="164" fontId="0" fillId="0" borderId="0" xfId="0" applyNumberFormat="1"/>
    <xf numFmtId="0" fontId="14" fillId="7" borderId="15" xfId="0" applyFont="1" applyFill="1" applyBorder="1" applyAlignment="1" applyProtection="1">
      <alignment horizontal="center" vertical="center" wrapText="1"/>
      <protection hidden="1"/>
    </xf>
    <xf numFmtId="0" fontId="0" fillId="8" borderId="15" xfId="0" applyFill="1" applyBorder="1"/>
    <xf numFmtId="0" fontId="0" fillId="0" borderId="15" xfId="0" applyBorder="1" applyAlignment="1">
      <alignment horizontal="right"/>
    </xf>
    <xf numFmtId="9" fontId="0" fillId="0" borderId="15" xfId="0" applyNumberFormat="1" applyBorder="1" applyAlignment="1">
      <alignment horizontal="left" vertical="center"/>
    </xf>
    <xf numFmtId="0" fontId="0" fillId="0" borderId="15" xfId="0" applyBorder="1"/>
    <xf numFmtId="0" fontId="0" fillId="9" borderId="15" xfId="0" applyFill="1" applyBorder="1"/>
    <xf numFmtId="0" fontId="0" fillId="0" borderId="15" xfId="0" applyBorder="1" applyAlignment="1">
      <alignment horizontal="left" vertical="center"/>
    </xf>
    <xf numFmtId="0" fontId="0" fillId="10" borderId="15" xfId="0" applyFill="1" applyBorder="1"/>
    <xf numFmtId="0" fontId="5" fillId="0" borderId="15" xfId="1" applyNumberFormat="1" applyFont="1" applyBorder="1" applyAlignment="1">
      <alignment horizontal="center" vertical="center"/>
    </xf>
    <xf numFmtId="9" fontId="5" fillId="0" borderId="15" xfId="1" applyFont="1" applyBorder="1" applyAlignment="1">
      <alignment horizontal="center" vertical="center" wrapText="1"/>
    </xf>
    <xf numFmtId="9" fontId="5" fillId="0" borderId="15" xfId="1" applyFont="1" applyBorder="1" applyAlignment="1">
      <alignment horizontal="center" vertical="center"/>
    </xf>
    <xf numFmtId="3" fontId="2" fillId="11" borderId="15" xfId="0" applyNumberFormat="1" applyFont="1" applyFill="1" applyBorder="1" applyAlignment="1">
      <alignment horizontal="center" vertical="center"/>
    </xf>
    <xf numFmtId="9" fontId="5" fillId="12" borderId="15" xfId="1" applyFont="1" applyFill="1" applyBorder="1" applyAlignment="1" applyProtection="1">
      <alignment horizontal="center" vertical="center"/>
      <protection hidden="1"/>
    </xf>
    <xf numFmtId="0" fontId="5" fillId="0" borderId="15" xfId="0" applyFont="1" applyBorder="1" applyAlignment="1">
      <alignment horizontal="center" vertical="center"/>
    </xf>
    <xf numFmtId="0" fontId="17" fillId="0" borderId="15" xfId="0" applyFont="1" applyBorder="1" applyAlignment="1">
      <alignment horizontal="center" vertical="center" wrapText="1"/>
    </xf>
    <xf numFmtId="0" fontId="16" fillId="0" borderId="15" xfId="0" applyFont="1" applyBorder="1" applyAlignment="1">
      <alignment horizontal="center" vertical="center" wrapText="1"/>
    </xf>
    <xf numFmtId="0" fontId="14" fillId="7" borderId="15" xfId="0" applyFont="1" applyFill="1" applyBorder="1" applyAlignment="1" applyProtection="1">
      <alignment horizontal="center" vertical="center" wrapText="1"/>
      <protection hidden="1"/>
    </xf>
    <xf numFmtId="0" fontId="0" fillId="0" borderId="15" xfId="0" applyBorder="1" applyAlignment="1">
      <alignment horizontal="center" vertical="center"/>
    </xf>
    <xf numFmtId="0" fontId="5" fillId="2" borderId="1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5" borderId="15" xfId="0" applyFont="1" applyFill="1" applyBorder="1" applyAlignment="1">
      <alignment horizontal="center" vertical="center"/>
    </xf>
    <xf numFmtId="0" fontId="6" fillId="7" borderId="22" xfId="0" applyFont="1" applyFill="1" applyBorder="1" applyAlignment="1">
      <alignment horizontal="center" vertical="center"/>
    </xf>
    <xf numFmtId="0" fontId="6" fillId="7" borderId="23" xfId="0" applyFont="1" applyFill="1" applyBorder="1" applyAlignment="1">
      <alignment horizontal="center" vertical="center"/>
    </xf>
    <xf numFmtId="0" fontId="6" fillId="7" borderId="24"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25" xfId="0" applyFont="1" applyFill="1" applyBorder="1" applyAlignment="1">
      <alignment horizontal="center" vertical="center"/>
    </xf>
    <xf numFmtId="0" fontId="7" fillId="6" borderId="26" xfId="0" applyFont="1" applyFill="1" applyBorder="1" applyAlignment="1">
      <alignment horizontal="left" vertical="center" wrapText="1"/>
    </xf>
    <xf numFmtId="0" fontId="7" fillId="6" borderId="30" xfId="0" applyFont="1" applyFill="1" applyBorder="1" applyAlignment="1">
      <alignment horizontal="left" vertical="center" wrapText="1"/>
    </xf>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28" xfId="0" applyFont="1" applyFill="1" applyBorder="1" applyAlignment="1">
      <alignment horizontal="left" vertical="center"/>
    </xf>
    <xf numFmtId="0" fontId="5" fillId="2" borderId="15" xfId="0" applyFont="1" applyFill="1" applyBorder="1" applyAlignment="1">
      <alignment horizontal="justify" vertical="center" wrapText="1"/>
    </xf>
    <xf numFmtId="0" fontId="5" fillId="2" borderId="29" xfId="0" applyFont="1" applyFill="1" applyBorder="1" applyAlignment="1">
      <alignment horizontal="justify" vertical="center" wrapText="1"/>
    </xf>
    <xf numFmtId="0" fontId="7" fillId="6" borderId="31" xfId="0" applyFont="1" applyFill="1" applyBorder="1" applyAlignment="1">
      <alignment horizontal="left" vertical="center" wrapText="1"/>
    </xf>
    <xf numFmtId="0" fontId="5" fillId="2" borderId="27" xfId="0" applyFont="1" applyFill="1" applyBorder="1" applyAlignment="1">
      <alignment horizontal="justify" vertical="center" wrapText="1"/>
    </xf>
    <xf numFmtId="0" fontId="5" fillId="2" borderId="10" xfId="0" applyFont="1" applyFill="1" applyBorder="1" applyAlignment="1">
      <alignment horizontal="justify" vertical="center" wrapText="1"/>
    </xf>
    <xf numFmtId="0" fontId="5" fillId="2" borderId="11" xfId="0" applyFont="1" applyFill="1" applyBorder="1" applyAlignment="1">
      <alignment horizontal="justify" vertical="center" wrapText="1"/>
    </xf>
    <xf numFmtId="0" fontId="5" fillId="2" borderId="27" xfId="0" applyFont="1" applyFill="1" applyBorder="1" applyAlignment="1" applyProtection="1">
      <alignment horizontal="left" vertical="center" wrapText="1"/>
      <protection locked="0"/>
    </xf>
    <xf numFmtId="0" fontId="5" fillId="2" borderId="10" xfId="0" applyFont="1" applyFill="1" applyBorder="1" applyAlignment="1" applyProtection="1">
      <alignment horizontal="left" vertical="center" wrapText="1"/>
      <protection locked="0"/>
    </xf>
    <xf numFmtId="0" fontId="5" fillId="2" borderId="11" xfId="0" applyFont="1" applyFill="1" applyBorder="1" applyAlignment="1" applyProtection="1">
      <alignment horizontal="left" vertical="center" wrapText="1"/>
      <protection locked="0"/>
    </xf>
    <xf numFmtId="0" fontId="7" fillId="6" borderId="31" xfId="0" applyFont="1" applyFill="1" applyBorder="1" applyAlignment="1">
      <alignment horizontal="left" vertical="center"/>
    </xf>
    <xf numFmtId="0" fontId="7" fillId="6" borderId="14" xfId="0" applyFont="1" applyFill="1" applyBorder="1" applyAlignment="1">
      <alignment horizontal="left" vertical="center"/>
    </xf>
    <xf numFmtId="0" fontId="8" fillId="2" borderId="15" xfId="0" applyFont="1" applyFill="1" applyBorder="1" applyAlignment="1">
      <alignment horizontal="left" vertical="center"/>
    </xf>
    <xf numFmtId="0" fontId="5" fillId="2" borderId="15" xfId="0" applyFont="1" applyFill="1" applyBorder="1" applyAlignment="1">
      <alignment horizontal="left" vertical="center" wrapText="1"/>
    </xf>
    <xf numFmtId="0" fontId="5" fillId="2" borderId="29" xfId="0" applyFont="1" applyFill="1" applyBorder="1" applyAlignment="1">
      <alignment horizontal="left" vertical="center" wrapText="1"/>
    </xf>
    <xf numFmtId="0" fontId="8" fillId="2" borderId="15" xfId="0" applyFont="1" applyFill="1" applyBorder="1" applyAlignment="1">
      <alignment horizontal="left" vertical="center" wrapText="1"/>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25" xfId="0" applyFont="1" applyFill="1" applyBorder="1" applyAlignment="1">
      <alignment horizontal="center" vertical="center"/>
    </xf>
    <xf numFmtId="0" fontId="8" fillId="7" borderId="15" xfId="0" applyFont="1" applyFill="1" applyBorder="1" applyAlignment="1" applyProtection="1">
      <alignment horizontal="center" vertical="center"/>
      <protection locked="0"/>
    </xf>
    <xf numFmtId="0" fontId="8" fillId="7" borderId="29" xfId="0" applyFont="1" applyFill="1" applyBorder="1" applyAlignment="1" applyProtection="1">
      <alignment horizontal="center" vertical="center"/>
      <protection locked="0"/>
    </xf>
    <xf numFmtId="0" fontId="2" fillId="2" borderId="15" xfId="0" applyFont="1" applyFill="1" applyBorder="1" applyAlignment="1" applyProtection="1">
      <alignment horizontal="left" vertical="center" wrapText="1"/>
      <protection locked="0"/>
    </xf>
    <xf numFmtId="0" fontId="2" fillId="2" borderId="29"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justify" vertical="top" wrapText="1"/>
      <protection locked="0"/>
    </xf>
    <xf numFmtId="0" fontId="5" fillId="2" borderId="10" xfId="0" applyFont="1" applyFill="1" applyBorder="1" applyAlignment="1" applyProtection="1">
      <alignment horizontal="justify" vertical="top" wrapText="1"/>
      <protection locked="0"/>
    </xf>
    <xf numFmtId="0" fontId="5" fillId="2" borderId="11" xfId="0" applyFont="1" applyFill="1" applyBorder="1" applyAlignment="1" applyProtection="1">
      <alignment horizontal="justify" vertical="top" wrapText="1"/>
      <protection locked="0"/>
    </xf>
    <xf numFmtId="0" fontId="0" fillId="0" borderId="0" xfId="0" applyAlignment="1">
      <alignment horizontal="center" vertical="center" wrapText="1"/>
    </xf>
    <xf numFmtId="0" fontId="5" fillId="2" borderId="27" xfId="0" applyFont="1" applyFill="1" applyBorder="1" applyAlignment="1" applyProtection="1">
      <alignment horizontal="justify" vertical="center" wrapText="1"/>
      <protection locked="0"/>
    </xf>
    <xf numFmtId="0" fontId="5" fillId="2" borderId="10" xfId="0" applyFont="1" applyFill="1" applyBorder="1" applyAlignment="1" applyProtection="1">
      <alignment horizontal="justify" vertical="center" wrapText="1"/>
      <protection locked="0"/>
    </xf>
    <xf numFmtId="0" fontId="5" fillId="2" borderId="11" xfId="0" applyFont="1" applyFill="1" applyBorder="1" applyAlignment="1" applyProtection="1">
      <alignment horizontal="justify" vertical="center" wrapText="1"/>
      <protection locked="0"/>
    </xf>
    <xf numFmtId="0" fontId="8" fillId="6" borderId="26" xfId="0" applyFont="1" applyFill="1" applyBorder="1" applyAlignment="1">
      <alignment horizontal="left" vertical="center" wrapText="1"/>
    </xf>
    <xf numFmtId="0" fontId="8" fillId="6" borderId="30" xfId="0" applyFont="1" applyFill="1" applyBorder="1" applyAlignment="1">
      <alignment horizontal="left" vertical="center" wrapText="1"/>
    </xf>
    <xf numFmtId="0" fontId="8" fillId="6" borderId="31" xfId="0" applyFont="1" applyFill="1" applyBorder="1" applyAlignment="1">
      <alignment horizontal="left" vertical="center" wrapText="1"/>
    </xf>
    <xf numFmtId="0" fontId="2" fillId="0" borderId="27"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0" fontId="2" fillId="0" borderId="15" xfId="0" applyFont="1" applyBorder="1" applyAlignment="1" applyProtection="1">
      <alignment horizontal="left" vertical="center" wrapText="1"/>
      <protection locked="0"/>
    </xf>
    <xf numFmtId="0" fontId="2" fillId="0" borderId="29" xfId="0" applyFont="1" applyBorder="1" applyAlignment="1" applyProtection="1">
      <alignment horizontal="left" vertical="center" wrapText="1"/>
      <protection locked="0"/>
    </xf>
    <xf numFmtId="0" fontId="2" fillId="0" borderId="27" xfId="0" applyFont="1" applyBorder="1" applyAlignment="1" applyProtection="1">
      <alignment horizontal="justify" vertical="center" wrapText="1"/>
      <protection locked="0"/>
    </xf>
    <xf numFmtId="0" fontId="2" fillId="0" borderId="10" xfId="0" applyFont="1" applyBorder="1" applyAlignment="1" applyProtection="1">
      <alignment horizontal="justify" vertical="center" wrapText="1"/>
      <protection locked="0"/>
    </xf>
    <xf numFmtId="0" fontId="2" fillId="0" borderId="11" xfId="0" applyFont="1" applyBorder="1" applyAlignment="1" applyProtection="1">
      <alignment horizontal="justify" vertical="center" wrapText="1"/>
      <protection locked="0"/>
    </xf>
    <xf numFmtId="0" fontId="8" fillId="6" borderId="14" xfId="0" applyFont="1" applyFill="1" applyBorder="1" applyAlignment="1">
      <alignment vertical="center" wrapText="1"/>
    </xf>
    <xf numFmtId="0" fontId="9" fillId="0" borderId="0" xfId="0" applyFont="1" applyAlignment="1">
      <alignment horizontal="left" vertical="center"/>
    </xf>
    <xf numFmtId="9" fontId="2" fillId="0" borderId="27" xfId="0" applyNumberFormat="1" applyFont="1" applyBorder="1" applyAlignment="1" applyProtection="1">
      <alignment horizontal="left" vertical="center" wrapText="1"/>
      <protection locked="0"/>
    </xf>
    <xf numFmtId="9" fontId="2" fillId="0" borderId="10" xfId="0" applyNumberFormat="1" applyFont="1" applyBorder="1" applyAlignment="1" applyProtection="1">
      <alignment horizontal="left" vertical="center" wrapText="1"/>
      <protection locked="0"/>
    </xf>
    <xf numFmtId="9" fontId="2" fillId="0" borderId="11" xfId="0" applyNumberFormat="1" applyFont="1" applyBorder="1" applyAlignment="1" applyProtection="1">
      <alignment horizontal="left" vertical="center" wrapText="1"/>
      <protection locked="0"/>
    </xf>
    <xf numFmtId="0" fontId="2" fillId="0" borderId="15" xfId="0" applyFont="1" applyBorder="1" applyAlignment="1" applyProtection="1">
      <alignment horizontal="justify" vertical="center" wrapText="1"/>
      <protection locked="0"/>
    </xf>
    <xf numFmtId="0" fontId="2" fillId="0" borderId="29" xfId="0" applyFont="1" applyBorder="1" applyAlignment="1" applyProtection="1">
      <alignment horizontal="justify" vertical="center" wrapText="1"/>
      <protection locked="0"/>
    </xf>
    <xf numFmtId="49" fontId="2" fillId="0" borderId="33" xfId="0" applyNumberFormat="1" applyFont="1" applyBorder="1" applyAlignment="1" applyProtection="1">
      <alignment horizontal="left" vertical="center" wrapText="1"/>
      <protection locked="0"/>
    </xf>
    <xf numFmtId="49" fontId="2" fillId="0" borderId="34" xfId="0" applyNumberFormat="1" applyFont="1" applyBorder="1" applyAlignment="1" applyProtection="1">
      <alignment horizontal="left" vertical="center" wrapText="1"/>
      <protection locked="0"/>
    </xf>
    <xf numFmtId="49" fontId="2" fillId="0" borderId="35" xfId="0" applyNumberFormat="1" applyFont="1" applyBorder="1" applyAlignment="1" applyProtection="1">
      <alignment horizontal="left" vertical="center" wrapText="1"/>
      <protection locked="0"/>
    </xf>
    <xf numFmtId="0" fontId="8" fillId="6" borderId="36" xfId="0" applyFont="1" applyFill="1" applyBorder="1" applyAlignment="1">
      <alignment horizontal="center" vertical="center" wrapText="1"/>
    </xf>
    <xf numFmtId="49" fontId="2" fillId="0" borderId="37" xfId="0" applyNumberFormat="1" applyFont="1" applyBorder="1" applyAlignment="1" applyProtection="1">
      <alignment horizontal="left" vertical="center" wrapText="1"/>
      <protection locked="0"/>
    </xf>
    <xf numFmtId="0" fontId="14" fillId="7"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cellXfs>
  <cellStyles count="3">
    <cellStyle name="Normal" xfId="0" builtinId="0"/>
    <cellStyle name="Normal 2" xfId="2" xr:uid="{00000000-0005-0000-0000-000001000000}"/>
    <cellStyle name="Porcentaje" xfId="1" builtinId="5"/>
  </cellStyles>
  <dxfs count="6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spPr>
            <a:solidFill>
              <a:srgbClr val="CC99FF"/>
            </a:solidFill>
            <a:scene3d>
              <a:camera prst="orthographicFront"/>
              <a:lightRig rig="threePt" dir="t"/>
            </a:scene3d>
            <a:sp3d>
              <a:bevelT/>
            </a:sp3d>
          </c:spPr>
          <c:invertIfNegative val="0"/>
          <c:cat>
            <c:strRef>
              <c:f>'[1]Ficha T Seguimiento'!$C$13:$C$24</c:f>
              <c:strCache>
                <c:ptCount val="12"/>
                <c:pt idx="0">
                  <c:v>Trimestral</c:v>
                </c:pt>
              </c:strCache>
            </c:strRef>
          </c:cat>
          <c:val>
            <c:numRef>
              <c:f>'[1]Ficha T Seguimiento'!$D$13:$D$24</c:f>
              <c:numCache>
                <c:formatCode>General</c:formatCode>
                <c:ptCount val="12"/>
                <c:pt idx="0">
                  <c:v>19</c:v>
                </c:pt>
              </c:numCache>
            </c:numRef>
          </c:val>
          <c:extLst>
            <c:ext xmlns:c15="http://schemas.microsoft.com/office/drawing/2012/chart" uri="{02D57815-91ED-43cb-92C2-25804820EDAC}">
              <c15:filteredSeriesTitle>
                <c15:tx>
                  <c:v>Meta</c:v>
                </c15:tx>
              </c15:filteredSeriesTitle>
            </c:ext>
            <c:ext xmlns:c16="http://schemas.microsoft.com/office/drawing/2014/chart" uri="{C3380CC4-5D6E-409C-BE32-E72D297353CC}">
              <c16:uniqueId val="{00000000-B798-4305-B18D-B41F6C0946A0}"/>
            </c:ext>
          </c:extLst>
        </c:ser>
        <c:ser>
          <c:idx val="1"/>
          <c:order val="1"/>
          <c:spPr>
            <a:solidFill>
              <a:srgbClr val="0070C0"/>
            </a:solidFill>
            <a:scene3d>
              <a:camera prst="orthographicFront"/>
              <a:lightRig rig="threePt" dir="t"/>
            </a:scene3d>
            <a:sp3d>
              <a:bevelT/>
            </a:sp3d>
          </c:spPr>
          <c:invertIfNegative val="0"/>
          <c:cat>
            <c:strRef>
              <c:f>'[1]Ficha T Seguimiento'!$C$13:$C$24</c:f>
              <c:strCache>
                <c:ptCount val="12"/>
                <c:pt idx="0">
                  <c:v>Trimestral</c:v>
                </c:pt>
              </c:strCache>
            </c:strRef>
          </c:cat>
          <c:val>
            <c:numRef>
              <c:f>'[1]Ficha T Seguimiento'!$G$13:$G$24</c:f>
              <c:numCache>
                <c:formatCode>General</c:formatCode>
                <c:ptCount val="12"/>
                <c:pt idx="0">
                  <c:v>1</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SeriesTitle>
                <c15:tx>
                  <c:v>Resultado</c:v>
                </c15:tx>
              </c15:filteredSeriesTitle>
            </c:ext>
            <c:ext xmlns:c16="http://schemas.microsoft.com/office/drawing/2014/chart" uri="{C3380CC4-5D6E-409C-BE32-E72D297353CC}">
              <c16:uniqueId val="{00000001-B798-4305-B18D-B41F6C0946A0}"/>
            </c:ext>
          </c:extLst>
        </c:ser>
        <c:dLbls>
          <c:showLegendKey val="0"/>
          <c:showVal val="0"/>
          <c:showCatName val="0"/>
          <c:showSerName val="0"/>
          <c:showPercent val="0"/>
          <c:showBubbleSize val="0"/>
        </c:dLbls>
        <c:gapWidth val="75"/>
        <c:overlap val="-25"/>
        <c:axId val="288026688"/>
        <c:axId val="288027080"/>
      </c:barChart>
      <c:catAx>
        <c:axId val="288026688"/>
        <c:scaling>
          <c:orientation val="minMax"/>
        </c:scaling>
        <c:delete val="0"/>
        <c:axPos val="b"/>
        <c:numFmt formatCode="General" sourceLinked="1"/>
        <c:majorTickMark val="none"/>
        <c:minorTickMark val="none"/>
        <c:tickLblPos val="nextTo"/>
        <c:txPr>
          <a:bodyPr/>
          <a:lstStyle/>
          <a:p>
            <a:pPr>
              <a:defRPr sz="1100"/>
            </a:pPr>
            <a:endParaRPr lang="es-CO"/>
          </a:p>
        </c:txPr>
        <c:crossAx val="288027080"/>
        <c:crosses val="autoZero"/>
        <c:auto val="1"/>
        <c:lblAlgn val="ctr"/>
        <c:lblOffset val="100"/>
        <c:noMultiLvlLbl val="0"/>
      </c:catAx>
      <c:valAx>
        <c:axId val="288027080"/>
        <c:scaling>
          <c:orientation val="minMax"/>
        </c:scaling>
        <c:delete val="0"/>
        <c:axPos val="l"/>
        <c:majorGridlines/>
        <c:numFmt formatCode="General" sourceLinked="1"/>
        <c:majorTickMark val="none"/>
        <c:minorTickMark val="none"/>
        <c:tickLblPos val="nextTo"/>
        <c:txPr>
          <a:bodyPr/>
          <a:lstStyle/>
          <a:p>
            <a:pPr>
              <a:defRPr sz="1050"/>
            </a:pPr>
            <a:endParaRPr lang="es-CO"/>
          </a:p>
        </c:txPr>
        <c:crossAx val="28802668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1</xdr:row>
      <xdr:rowOff>0</xdr:rowOff>
    </xdr:from>
    <xdr:to>
      <xdr:col>12</xdr:col>
      <xdr:colOff>81642</xdr:colOff>
      <xdr:row>9</xdr:row>
      <xdr:rowOff>148319</xdr:rowOff>
    </xdr:to>
    <xdr:grpSp>
      <xdr:nvGrpSpPr>
        <xdr:cNvPr id="13" name="13 Grupo">
          <a:extLst>
            <a:ext uri="{FF2B5EF4-FFF2-40B4-BE49-F238E27FC236}">
              <a16:creationId xmlns:a16="http://schemas.microsoft.com/office/drawing/2014/main" id="{5BA81995-4F80-47E2-BF13-513809C7DB43}"/>
            </a:ext>
          </a:extLst>
        </xdr:cNvPr>
        <xdr:cNvGrpSpPr>
          <a:grpSpLocks/>
        </xdr:cNvGrpSpPr>
      </xdr:nvGrpSpPr>
      <xdr:grpSpPr bwMode="auto">
        <a:xfrm>
          <a:off x="817449" y="204107"/>
          <a:ext cx="9836943" cy="1672319"/>
          <a:chOff x="596900" y="2852737"/>
          <a:chExt cx="7950200" cy="1152527"/>
        </a:xfrm>
      </xdr:grpSpPr>
      <xdr:grpSp>
        <xdr:nvGrpSpPr>
          <xdr:cNvPr id="14" name="37 Grupo">
            <a:extLst>
              <a:ext uri="{FF2B5EF4-FFF2-40B4-BE49-F238E27FC236}">
                <a16:creationId xmlns:a16="http://schemas.microsoft.com/office/drawing/2014/main" id="{DDF37968-F087-42D3-9BBC-8868B633AF57}"/>
              </a:ext>
            </a:extLst>
          </xdr:cNvPr>
          <xdr:cNvGrpSpPr>
            <a:grpSpLocks/>
          </xdr:cNvGrpSpPr>
        </xdr:nvGrpSpPr>
        <xdr:grpSpPr bwMode="auto">
          <a:xfrm>
            <a:off x="596900" y="2852737"/>
            <a:ext cx="7950200" cy="1152527"/>
            <a:chOff x="0" y="0"/>
            <a:chExt cx="8648700" cy="1152526"/>
          </a:xfrm>
        </xdr:grpSpPr>
        <xdr:sp macro="" textlink="">
          <xdr:nvSpPr>
            <xdr:cNvPr id="16" name="Rectangle 41">
              <a:extLst>
                <a:ext uri="{FF2B5EF4-FFF2-40B4-BE49-F238E27FC236}">
                  <a16:creationId xmlns:a16="http://schemas.microsoft.com/office/drawing/2014/main" id="{A805A107-461D-4686-864E-8C5C589A3DB7}"/>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17" name="Text Box 42">
              <a:extLst>
                <a:ext uri="{FF2B5EF4-FFF2-40B4-BE49-F238E27FC236}">
                  <a16:creationId xmlns:a16="http://schemas.microsoft.com/office/drawing/2014/main" id="{DEE3F619-965B-490B-9C80-B3DEC4871BCA}"/>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18" name="Rectangle 43">
              <a:extLst>
                <a:ext uri="{FF2B5EF4-FFF2-40B4-BE49-F238E27FC236}">
                  <a16:creationId xmlns:a16="http://schemas.microsoft.com/office/drawing/2014/main" id="{37C2F534-1A1B-44A5-B662-7622F7B9E239}"/>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9" name="Rectangle 44">
              <a:extLst>
                <a:ext uri="{FF2B5EF4-FFF2-40B4-BE49-F238E27FC236}">
                  <a16:creationId xmlns:a16="http://schemas.microsoft.com/office/drawing/2014/main" id="{424357DE-D7A5-42D0-9970-B22216F41C3A}"/>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20" name="Text Box 45">
              <a:extLst>
                <a:ext uri="{FF2B5EF4-FFF2-40B4-BE49-F238E27FC236}">
                  <a16:creationId xmlns:a16="http://schemas.microsoft.com/office/drawing/2014/main" id="{E1503403-3FAA-4ECA-875D-BEAAFCE41405}"/>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21" name="Text Box 46">
              <a:extLst>
                <a:ext uri="{FF2B5EF4-FFF2-40B4-BE49-F238E27FC236}">
                  <a16:creationId xmlns:a16="http://schemas.microsoft.com/office/drawing/2014/main" id="{3D306B62-6A88-4384-91D7-08DD57725BD2}"/>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22" name="Text Box 47">
              <a:extLst>
                <a:ext uri="{FF2B5EF4-FFF2-40B4-BE49-F238E27FC236}">
                  <a16:creationId xmlns:a16="http://schemas.microsoft.com/office/drawing/2014/main" id="{88627330-1C49-489F-8158-3C08276A63B4}"/>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23" name="Text Box 49">
              <a:extLst>
                <a:ext uri="{FF2B5EF4-FFF2-40B4-BE49-F238E27FC236}">
                  <a16:creationId xmlns:a16="http://schemas.microsoft.com/office/drawing/2014/main" id="{9911AC97-C7A5-448E-84DC-A9A8CFDF0158}"/>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15" name="Picture 250" descr="escudo">
            <a:extLst>
              <a:ext uri="{FF2B5EF4-FFF2-40B4-BE49-F238E27FC236}">
                <a16:creationId xmlns:a16="http://schemas.microsoft.com/office/drawing/2014/main" id="{52A6133D-4D33-4003-99AB-B8D7DAEF323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D753410F-E2E9-4BD6-8E88-5F83655DB5BB}"/>
            </a:ext>
          </a:extLst>
        </xdr:cNvPr>
        <xdr:cNvGrpSpPr>
          <a:grpSpLocks/>
        </xdr:cNvGrpSpPr>
      </xdr:nvGrpSpPr>
      <xdr:grpSpPr bwMode="auto">
        <a:xfrm>
          <a:off x="361950" y="381000"/>
          <a:ext cx="11868150" cy="1304925"/>
          <a:chOff x="596900" y="2852737"/>
          <a:chExt cx="7950200" cy="1152527"/>
        </a:xfrm>
      </xdr:grpSpPr>
      <xdr:grpSp>
        <xdr:nvGrpSpPr>
          <xdr:cNvPr id="3" name="37 Grupo">
            <a:extLst>
              <a:ext uri="{FF2B5EF4-FFF2-40B4-BE49-F238E27FC236}">
                <a16:creationId xmlns:a16="http://schemas.microsoft.com/office/drawing/2014/main" id="{70DAD067-70F9-4946-AF7D-4C99280DCE7D}"/>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8B92BFD7-37A7-4C0F-9C96-1C26B2BF675C}"/>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250CB59B-5F38-4168-B663-DF93592D0D4A}"/>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8C74EEC6-1703-4013-9558-A4BFB019027E}"/>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DC172037-EAC4-4AD5-8C5A-8FFDBA0CB082}"/>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56F08A8A-665D-491C-914B-82124AE9FEE2}"/>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AF214181-4245-4E89-B695-065BB4C294D9}"/>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8763883E-3D29-40A4-BD79-E27CAB635574}"/>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E231FD8F-4E89-43DB-9785-FFF858DB9E82}"/>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5B9CE711-E9A1-434A-9C86-E2C5DFC29853}"/>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320674</xdr:colOff>
      <xdr:row>35</xdr:row>
      <xdr:rowOff>120650</xdr:rowOff>
    </xdr:from>
    <xdr:to>
      <xdr:col>11</xdr:col>
      <xdr:colOff>98424</xdr:colOff>
      <xdr:row>55</xdr:row>
      <xdr:rowOff>120649</xdr:rowOff>
    </xdr:to>
    <xdr:graphicFrame macro="">
      <xdr:nvGraphicFramePr>
        <xdr:cNvPr id="13" name="12 Gráfico">
          <a:extLst>
            <a:ext uri="{FF2B5EF4-FFF2-40B4-BE49-F238E27FC236}">
              <a16:creationId xmlns:a16="http://schemas.microsoft.com/office/drawing/2014/main" id="{73F213D6-F023-448B-B3E4-F2ADD6D19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iana%20Reina%20Becerra\Desktop\Indicadores%202019%20proceso%20ACYGP\Indicadores%20Antes\1.%20Ind%20ACGP1%20trm%20I%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TyS"/>
      <sheetName val="Ficha T Seguimiento"/>
      <sheetName val="Hoja1"/>
    </sheetNames>
    <sheetDataSet>
      <sheetData sheetId="0">
        <row r="31">
          <cell r="G31" t="str">
            <v>No aplica</v>
          </cell>
        </row>
      </sheetData>
      <sheetData sheetId="1">
        <row r="12">
          <cell r="I12" t="str">
            <v>Días promedio respuesta
(V3/V1)</v>
          </cell>
        </row>
      </sheetData>
      <sheetData sheetId="2">
        <row r="13">
          <cell r="C13" t="str">
            <v>Trimestral</v>
          </cell>
          <cell r="D13">
            <v>19</v>
          </cell>
          <cell r="G13">
            <v>1</v>
          </cell>
        </row>
        <row r="14">
          <cell r="C14"/>
          <cell r="D14"/>
          <cell r="G14" t="str">
            <v/>
          </cell>
        </row>
        <row r="15">
          <cell r="C15"/>
          <cell r="D15"/>
          <cell r="G15" t="str">
            <v/>
          </cell>
        </row>
        <row r="16">
          <cell r="C16"/>
          <cell r="D16"/>
          <cell r="G16" t="str">
            <v/>
          </cell>
        </row>
        <row r="17">
          <cell r="C17"/>
          <cell r="D17"/>
          <cell r="G17" t="str">
            <v/>
          </cell>
        </row>
        <row r="18">
          <cell r="C18"/>
          <cell r="D18"/>
          <cell r="G18" t="str">
            <v/>
          </cell>
        </row>
        <row r="19">
          <cell r="C19"/>
          <cell r="D19"/>
          <cell r="G19" t="str">
            <v/>
          </cell>
        </row>
        <row r="20">
          <cell r="C20"/>
          <cell r="D20"/>
          <cell r="G20" t="str">
            <v/>
          </cell>
        </row>
        <row r="21">
          <cell r="C21"/>
          <cell r="D21"/>
          <cell r="G21" t="str">
            <v/>
          </cell>
        </row>
        <row r="22">
          <cell r="C22"/>
          <cell r="D22"/>
          <cell r="G22" t="str">
            <v/>
          </cell>
        </row>
        <row r="23">
          <cell r="C23"/>
          <cell r="D23"/>
          <cell r="G23" t="str">
            <v/>
          </cell>
        </row>
        <row r="24">
          <cell r="C24"/>
          <cell r="D24"/>
          <cell r="G24" t="str">
            <v/>
          </cell>
        </row>
      </sheetData>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59"/>
  <sheetViews>
    <sheetView tabSelected="1" topLeftCell="B7" zoomScale="70" zoomScaleNormal="70" workbookViewId="0">
      <selection activeCell="K16" sqref="K16:L18"/>
    </sheetView>
  </sheetViews>
  <sheetFormatPr baseColWidth="10" defaultColWidth="12.28515625" defaultRowHeight="15" x14ac:dyDescent="0.25"/>
  <cols>
    <col min="1" max="1" width="12.28515625" style="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2.5703125" style="1" customWidth="1"/>
    <col min="13" max="13" width="4" style="1" customWidth="1"/>
    <col min="14" max="16384" width="12.28515625" style="1"/>
  </cols>
  <sheetData>
    <row r="1" spans="2:13" ht="15.75" thickBot="1" x14ac:dyDescent="0.3"/>
    <row r="2" spans="2:13" x14ac:dyDescent="0.25">
      <c r="B2" s="58"/>
      <c r="C2" s="59"/>
      <c r="D2" s="59"/>
      <c r="E2" s="59"/>
      <c r="F2" s="59"/>
      <c r="G2" s="59"/>
      <c r="H2" s="59"/>
      <c r="I2" s="59"/>
      <c r="J2" s="59"/>
      <c r="K2" s="59"/>
      <c r="L2" s="59"/>
      <c r="M2" s="60"/>
    </row>
    <row r="3" spans="2:13" x14ac:dyDescent="0.25">
      <c r="B3" s="61"/>
      <c r="C3" s="62"/>
      <c r="D3" s="62"/>
      <c r="E3" s="62"/>
      <c r="F3" s="62"/>
      <c r="G3" s="62"/>
      <c r="H3" s="62"/>
      <c r="I3" s="62"/>
      <c r="J3" s="62"/>
      <c r="K3" s="62"/>
      <c r="L3" s="62"/>
      <c r="M3" s="63"/>
    </row>
    <row r="4" spans="2:13" x14ac:dyDescent="0.25">
      <c r="B4" s="61"/>
      <c r="C4" s="62"/>
      <c r="D4" s="62"/>
      <c r="E4" s="62"/>
      <c r="F4" s="62"/>
      <c r="G4" s="62"/>
      <c r="H4" s="62"/>
      <c r="I4" s="62"/>
      <c r="J4" s="62"/>
      <c r="K4" s="62"/>
      <c r="L4" s="62"/>
      <c r="M4" s="63"/>
    </row>
    <row r="5" spans="2:13" x14ac:dyDescent="0.25">
      <c r="B5" s="61"/>
      <c r="C5" s="62"/>
      <c r="D5" s="62"/>
      <c r="E5" s="62"/>
      <c r="F5" s="62"/>
      <c r="G5" s="62"/>
      <c r="H5" s="62"/>
      <c r="I5" s="62"/>
      <c r="J5" s="62"/>
      <c r="K5" s="62"/>
      <c r="L5" s="62"/>
      <c r="M5" s="63"/>
    </row>
    <row r="6" spans="2:13" x14ac:dyDescent="0.25">
      <c r="B6" s="61"/>
      <c r="C6" s="62"/>
      <c r="D6" s="62"/>
      <c r="E6" s="62"/>
      <c r="F6" s="62"/>
      <c r="G6" s="62"/>
      <c r="H6" s="62"/>
      <c r="I6" s="62"/>
      <c r="J6" s="62"/>
      <c r="K6" s="62"/>
      <c r="L6" s="62"/>
      <c r="M6" s="63"/>
    </row>
    <row r="7" spans="2:13" x14ac:dyDescent="0.25">
      <c r="B7" s="61"/>
      <c r="C7" s="62"/>
      <c r="D7" s="62"/>
      <c r="E7" s="62"/>
      <c r="F7" s="62"/>
      <c r="G7" s="62"/>
      <c r="H7" s="62"/>
      <c r="I7" s="62"/>
      <c r="J7" s="62"/>
      <c r="K7" s="62"/>
      <c r="L7" s="62"/>
      <c r="M7" s="63"/>
    </row>
    <row r="8" spans="2:13" x14ac:dyDescent="0.25">
      <c r="B8" s="61"/>
      <c r="C8" s="62"/>
      <c r="D8" s="62"/>
      <c r="E8" s="62"/>
      <c r="F8" s="62"/>
      <c r="G8" s="62"/>
      <c r="H8" s="62"/>
      <c r="I8" s="62"/>
      <c r="J8" s="62"/>
      <c r="K8" s="62"/>
      <c r="L8" s="62"/>
      <c r="M8" s="63"/>
    </row>
    <row r="9" spans="2:13" x14ac:dyDescent="0.25">
      <c r="B9" s="61"/>
      <c r="C9" s="62"/>
      <c r="D9" s="62"/>
      <c r="E9" s="62"/>
      <c r="F9" s="62"/>
      <c r="G9" s="62"/>
      <c r="H9" s="62"/>
      <c r="I9" s="62"/>
      <c r="J9" s="62"/>
      <c r="K9" s="62"/>
      <c r="L9" s="62"/>
      <c r="M9" s="63"/>
    </row>
    <row r="10" spans="2:13" ht="15.75" thickBot="1" x14ac:dyDescent="0.3">
      <c r="B10" s="64"/>
      <c r="C10" s="65"/>
      <c r="D10" s="65"/>
      <c r="E10" s="65"/>
      <c r="F10" s="65"/>
      <c r="G10" s="65"/>
      <c r="H10" s="65"/>
      <c r="I10" s="65"/>
      <c r="J10" s="65"/>
      <c r="K10" s="65"/>
      <c r="L10" s="65"/>
      <c r="M10" s="66"/>
    </row>
    <row r="11" spans="2:13" ht="12.75" customHeight="1" x14ac:dyDescent="0.25">
      <c r="B11" s="2"/>
      <c r="C11" s="3"/>
      <c r="D11" s="3"/>
      <c r="E11" s="3"/>
      <c r="F11" s="4"/>
      <c r="G11" s="3"/>
      <c r="H11" s="3"/>
      <c r="I11" s="3"/>
      <c r="J11" s="3"/>
      <c r="K11" s="3"/>
      <c r="L11" s="3"/>
      <c r="M11" s="5"/>
    </row>
    <row r="12" spans="2:13" ht="23.25" customHeight="1" x14ac:dyDescent="0.25">
      <c r="B12" s="67" t="s">
        <v>0</v>
      </c>
      <c r="C12" s="68"/>
      <c r="D12" s="68"/>
      <c r="E12" s="68"/>
      <c r="F12" s="68"/>
      <c r="G12" s="68"/>
      <c r="H12" s="68"/>
      <c r="I12" s="68"/>
      <c r="J12" s="68"/>
      <c r="K12" s="68"/>
      <c r="L12" s="68"/>
      <c r="M12" s="69"/>
    </row>
    <row r="13" spans="2:13" ht="15.75" customHeight="1" x14ac:dyDescent="0.25">
      <c r="B13" s="6"/>
      <c r="C13" s="7"/>
      <c r="D13" s="8"/>
      <c r="E13" s="8"/>
      <c r="F13" s="7"/>
      <c r="G13" s="7"/>
      <c r="H13" s="7"/>
      <c r="I13" s="8"/>
      <c r="J13" s="8"/>
      <c r="K13" s="7"/>
      <c r="L13" s="7"/>
      <c r="M13" s="9"/>
    </row>
    <row r="14" spans="2:13" ht="12.75" customHeight="1" x14ac:dyDescent="0.25">
      <c r="B14" s="70" t="s">
        <v>1</v>
      </c>
      <c r="C14" s="71"/>
      <c r="D14" s="10"/>
      <c r="E14" s="10"/>
      <c r="F14" s="72" t="s">
        <v>2</v>
      </c>
      <c r="G14" s="72"/>
      <c r="H14" s="72"/>
      <c r="I14" s="10"/>
      <c r="J14" s="10"/>
      <c r="K14" s="72" t="s">
        <v>3</v>
      </c>
      <c r="L14" s="72"/>
      <c r="M14" s="11"/>
    </row>
    <row r="15" spans="2:13" ht="12.75" customHeight="1" x14ac:dyDescent="0.25">
      <c r="B15" s="70"/>
      <c r="C15" s="71"/>
      <c r="D15" s="10"/>
      <c r="E15" s="10"/>
      <c r="F15" s="72"/>
      <c r="G15" s="72"/>
      <c r="H15" s="72"/>
      <c r="I15" s="10"/>
      <c r="J15" s="10"/>
      <c r="K15" s="72"/>
      <c r="L15" s="72"/>
      <c r="M15" s="11"/>
    </row>
    <row r="16" spans="2:13" ht="14.25" customHeight="1" x14ac:dyDescent="0.25">
      <c r="B16" s="12" t="s">
        <v>4</v>
      </c>
      <c r="C16" s="13"/>
      <c r="F16" s="14" t="s">
        <v>5</v>
      </c>
      <c r="G16" s="51" t="s">
        <v>6</v>
      </c>
      <c r="H16" s="51"/>
      <c r="J16" s="10"/>
      <c r="K16" s="52" t="s">
        <v>7</v>
      </c>
      <c r="L16" s="53"/>
      <c r="M16" s="11"/>
    </row>
    <row r="17" spans="2:13" x14ac:dyDescent="0.25">
      <c r="B17" s="12" t="s">
        <v>8</v>
      </c>
      <c r="C17" s="13" t="s">
        <v>6</v>
      </c>
      <c r="F17" s="14" t="s">
        <v>9</v>
      </c>
      <c r="G17" s="51" t="s">
        <v>6</v>
      </c>
      <c r="H17" s="51"/>
      <c r="J17" s="10"/>
      <c r="K17" s="54"/>
      <c r="L17" s="55"/>
      <c r="M17" s="11"/>
    </row>
    <row r="18" spans="2:13" x14ac:dyDescent="0.25">
      <c r="B18" s="12" t="s">
        <v>10</v>
      </c>
      <c r="C18" s="13"/>
      <c r="F18" s="14" t="s">
        <v>11</v>
      </c>
      <c r="G18" s="51" t="s">
        <v>6</v>
      </c>
      <c r="H18" s="51"/>
      <c r="J18" s="10"/>
      <c r="K18" s="56"/>
      <c r="L18" s="57"/>
      <c r="M18" s="11"/>
    </row>
    <row r="19" spans="2:13" x14ac:dyDescent="0.25">
      <c r="B19" s="12" t="s">
        <v>12</v>
      </c>
      <c r="C19" s="13"/>
      <c r="F19" s="14" t="s">
        <v>13</v>
      </c>
      <c r="G19" s="51"/>
      <c r="H19" s="51"/>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73" t="s">
        <v>14</v>
      </c>
      <c r="C21" s="74"/>
      <c r="D21" s="74"/>
      <c r="E21" s="74"/>
      <c r="F21" s="74"/>
      <c r="G21" s="74"/>
      <c r="H21" s="74"/>
      <c r="I21" s="74"/>
      <c r="J21" s="74"/>
      <c r="K21" s="74"/>
      <c r="L21" s="74"/>
      <c r="M21" s="75"/>
    </row>
    <row r="22" spans="2:13" ht="14.25" customHeight="1" x14ac:dyDescent="0.25">
      <c r="B22" s="76"/>
      <c r="C22" s="77"/>
      <c r="D22" s="77"/>
      <c r="E22" s="77"/>
      <c r="F22" s="77"/>
      <c r="G22" s="77"/>
      <c r="H22" s="77"/>
      <c r="I22" s="77"/>
      <c r="J22" s="77"/>
      <c r="K22" s="77"/>
      <c r="L22" s="77"/>
      <c r="M22" s="78"/>
    </row>
    <row r="23" spans="2:13" ht="21" customHeight="1" x14ac:dyDescent="0.25">
      <c r="B23" s="79" t="s">
        <v>15</v>
      </c>
      <c r="C23" s="81" t="s">
        <v>16</v>
      </c>
      <c r="D23" s="82"/>
      <c r="E23" s="82"/>
      <c r="F23" s="83"/>
      <c r="G23" s="84" t="s">
        <v>17</v>
      </c>
      <c r="H23" s="84"/>
      <c r="I23" s="84"/>
      <c r="J23" s="84"/>
      <c r="K23" s="84"/>
      <c r="L23" s="84"/>
      <c r="M23" s="85"/>
    </row>
    <row r="24" spans="2:13" ht="20.100000000000001" customHeight="1" x14ac:dyDescent="0.25">
      <c r="B24" s="80"/>
      <c r="C24" s="81" t="s">
        <v>18</v>
      </c>
      <c r="D24" s="82"/>
      <c r="E24" s="82"/>
      <c r="F24" s="83"/>
      <c r="G24" s="84" t="s">
        <v>17</v>
      </c>
      <c r="H24" s="84"/>
      <c r="I24" s="84"/>
      <c r="J24" s="84"/>
      <c r="K24" s="84"/>
      <c r="L24" s="84"/>
      <c r="M24" s="85"/>
    </row>
    <row r="25" spans="2:13" ht="34.5" customHeight="1" x14ac:dyDescent="0.25">
      <c r="B25" s="80"/>
      <c r="C25" s="81" t="s">
        <v>19</v>
      </c>
      <c r="D25" s="82"/>
      <c r="E25" s="82"/>
      <c r="F25" s="83"/>
      <c r="G25" s="84" t="s">
        <v>17</v>
      </c>
      <c r="H25" s="84"/>
      <c r="I25" s="84"/>
      <c r="J25" s="84"/>
      <c r="K25" s="84"/>
      <c r="L25" s="84"/>
      <c r="M25" s="85"/>
    </row>
    <row r="26" spans="2:13" ht="46.5" customHeight="1" x14ac:dyDescent="0.25">
      <c r="B26" s="80"/>
      <c r="C26" s="81" t="s">
        <v>20</v>
      </c>
      <c r="D26" s="82"/>
      <c r="E26" s="82"/>
      <c r="F26" s="83"/>
      <c r="G26" s="84" t="s">
        <v>17</v>
      </c>
      <c r="H26" s="84"/>
      <c r="I26" s="84"/>
      <c r="J26" s="84"/>
      <c r="K26" s="84"/>
      <c r="L26" s="84"/>
      <c r="M26" s="85"/>
    </row>
    <row r="27" spans="2:13" ht="23.25" customHeight="1" x14ac:dyDescent="0.25">
      <c r="B27" s="79" t="s">
        <v>21</v>
      </c>
      <c r="C27" s="81" t="s">
        <v>22</v>
      </c>
      <c r="D27" s="82"/>
      <c r="E27" s="82"/>
      <c r="F27" s="83"/>
      <c r="G27" s="87" t="s">
        <v>23</v>
      </c>
      <c r="H27" s="88"/>
      <c r="I27" s="88"/>
      <c r="J27" s="88"/>
      <c r="K27" s="88"/>
      <c r="L27" s="88"/>
      <c r="M27" s="89"/>
    </row>
    <row r="28" spans="2:13" ht="23.25" customHeight="1" x14ac:dyDescent="0.25">
      <c r="B28" s="80"/>
      <c r="C28" s="81" t="s">
        <v>24</v>
      </c>
      <c r="D28" s="82"/>
      <c r="E28" s="82"/>
      <c r="F28" s="83"/>
      <c r="G28" s="87" t="s">
        <v>25</v>
      </c>
      <c r="H28" s="88"/>
      <c r="I28" s="88"/>
      <c r="J28" s="88"/>
      <c r="K28" s="88"/>
      <c r="L28" s="88"/>
      <c r="M28" s="89"/>
    </row>
    <row r="29" spans="2:13" ht="23.25" customHeight="1" x14ac:dyDescent="0.25">
      <c r="B29" s="80"/>
      <c r="C29" s="81" t="s">
        <v>26</v>
      </c>
      <c r="D29" s="82"/>
      <c r="E29" s="82"/>
      <c r="F29" s="83"/>
      <c r="G29" s="87" t="s">
        <v>17</v>
      </c>
      <c r="H29" s="88"/>
      <c r="I29" s="88"/>
      <c r="J29" s="88"/>
      <c r="K29" s="88"/>
      <c r="L29" s="88"/>
      <c r="M29" s="89"/>
    </row>
    <row r="30" spans="2:13" ht="84" customHeight="1" x14ac:dyDescent="0.25">
      <c r="B30" s="86"/>
      <c r="C30" s="81" t="s">
        <v>27</v>
      </c>
      <c r="D30" s="82"/>
      <c r="E30" s="82"/>
      <c r="F30" s="83"/>
      <c r="G30" s="87" t="s">
        <v>28</v>
      </c>
      <c r="H30" s="88"/>
      <c r="I30" s="88"/>
      <c r="J30" s="88"/>
      <c r="K30" s="88"/>
      <c r="L30" s="88"/>
      <c r="M30" s="89"/>
    </row>
    <row r="31" spans="2:13" ht="25.5" customHeight="1" x14ac:dyDescent="0.25">
      <c r="B31" s="93" t="s">
        <v>29</v>
      </c>
      <c r="C31" s="95" t="s">
        <v>30</v>
      </c>
      <c r="D31" s="95"/>
      <c r="E31" s="95"/>
      <c r="F31" s="95"/>
      <c r="G31" s="84" t="s">
        <v>17</v>
      </c>
      <c r="H31" s="84"/>
      <c r="I31" s="84"/>
      <c r="J31" s="84"/>
      <c r="K31" s="84"/>
      <c r="L31" s="84"/>
      <c r="M31" s="85"/>
    </row>
    <row r="32" spans="2:13" ht="29.25" customHeight="1" x14ac:dyDescent="0.25">
      <c r="B32" s="94"/>
      <c r="C32" s="95" t="s">
        <v>31</v>
      </c>
      <c r="D32" s="95"/>
      <c r="E32" s="95"/>
      <c r="F32" s="95"/>
      <c r="G32" s="96" t="s">
        <v>17</v>
      </c>
      <c r="H32" s="96"/>
      <c r="I32" s="96"/>
      <c r="J32" s="96"/>
      <c r="K32" s="96"/>
      <c r="L32" s="96"/>
      <c r="M32" s="97"/>
    </row>
    <row r="33" spans="2:18" ht="33" customHeight="1" x14ac:dyDescent="0.25">
      <c r="B33" s="94"/>
      <c r="C33" s="98" t="s">
        <v>32</v>
      </c>
      <c r="D33" s="98"/>
      <c r="E33" s="98"/>
      <c r="F33" s="98"/>
      <c r="G33" s="96" t="s">
        <v>17</v>
      </c>
      <c r="H33" s="96"/>
      <c r="I33" s="96"/>
      <c r="J33" s="96"/>
      <c r="K33" s="96"/>
      <c r="L33" s="96"/>
      <c r="M33" s="97"/>
    </row>
    <row r="34" spans="2:18" ht="28.5" customHeight="1" x14ac:dyDescent="0.25">
      <c r="B34" s="19" t="s">
        <v>33</v>
      </c>
      <c r="C34" s="98" t="s">
        <v>16</v>
      </c>
      <c r="D34" s="98"/>
      <c r="E34" s="98"/>
      <c r="F34" s="98"/>
      <c r="G34" s="96" t="s">
        <v>17</v>
      </c>
      <c r="H34" s="96"/>
      <c r="I34" s="96"/>
      <c r="J34" s="96"/>
      <c r="K34" s="96"/>
      <c r="L34" s="96"/>
      <c r="M34" s="97"/>
    </row>
    <row r="35" spans="2:18" s="20" customFormat="1" ht="28.5" customHeight="1" x14ac:dyDescent="0.25">
      <c r="B35" s="99" t="s">
        <v>34</v>
      </c>
      <c r="C35" s="100"/>
      <c r="D35" s="100"/>
      <c r="E35" s="100"/>
      <c r="F35" s="100"/>
      <c r="G35" s="100"/>
      <c r="H35" s="100"/>
      <c r="I35" s="100"/>
      <c r="J35" s="100"/>
      <c r="K35" s="100"/>
      <c r="L35" s="100"/>
      <c r="M35" s="101"/>
    </row>
    <row r="36" spans="2:18" s="20" customFormat="1" ht="24.75" customHeight="1" x14ac:dyDescent="0.25">
      <c r="B36" s="21" t="s">
        <v>35</v>
      </c>
      <c r="C36" s="102" t="s">
        <v>36</v>
      </c>
      <c r="D36" s="102"/>
      <c r="E36" s="102"/>
      <c r="F36" s="102"/>
      <c r="G36" s="102"/>
      <c r="H36" s="102"/>
      <c r="I36" s="102"/>
      <c r="J36" s="102"/>
      <c r="K36" s="102"/>
      <c r="L36" s="102"/>
      <c r="M36" s="103"/>
    </row>
    <row r="37" spans="2:18" ht="35.25" customHeight="1" x14ac:dyDescent="0.25">
      <c r="B37" s="22" t="s">
        <v>37</v>
      </c>
      <c r="C37" s="104" t="s">
        <v>38</v>
      </c>
      <c r="D37" s="104"/>
      <c r="E37" s="104"/>
      <c r="F37" s="104"/>
      <c r="G37" s="104"/>
      <c r="H37" s="104"/>
      <c r="I37" s="104"/>
      <c r="J37" s="104"/>
      <c r="K37" s="104"/>
      <c r="L37" s="104"/>
      <c r="M37" s="105"/>
    </row>
    <row r="38" spans="2:18" ht="17.25" customHeight="1" x14ac:dyDescent="0.25">
      <c r="B38" s="23" t="s">
        <v>39</v>
      </c>
      <c r="C38" s="90" t="s">
        <v>17</v>
      </c>
      <c r="D38" s="91"/>
      <c r="E38" s="91"/>
      <c r="F38" s="91"/>
      <c r="G38" s="91"/>
      <c r="H38" s="91"/>
      <c r="I38" s="91"/>
      <c r="J38" s="91"/>
      <c r="K38" s="91"/>
      <c r="L38" s="91"/>
      <c r="M38" s="92"/>
    </row>
    <row r="39" spans="2:18" ht="254.25" customHeight="1" x14ac:dyDescent="0.25">
      <c r="B39" s="23" t="s">
        <v>40</v>
      </c>
      <c r="C39" s="106" t="s">
        <v>41</v>
      </c>
      <c r="D39" s="107"/>
      <c r="E39" s="107"/>
      <c r="F39" s="107"/>
      <c r="G39" s="107"/>
      <c r="H39" s="107"/>
      <c r="I39" s="107"/>
      <c r="J39" s="107"/>
      <c r="K39" s="107"/>
      <c r="L39" s="107"/>
      <c r="M39" s="108"/>
      <c r="O39" s="109"/>
      <c r="P39" s="109"/>
      <c r="Q39" s="109"/>
      <c r="R39" s="109"/>
    </row>
    <row r="40" spans="2:18" ht="66" customHeight="1" x14ac:dyDescent="0.25">
      <c r="B40" s="24" t="s">
        <v>42</v>
      </c>
      <c r="C40" s="110" t="s">
        <v>43</v>
      </c>
      <c r="D40" s="111"/>
      <c r="E40" s="111"/>
      <c r="F40" s="111"/>
      <c r="G40" s="111"/>
      <c r="H40" s="111"/>
      <c r="I40" s="111"/>
      <c r="J40" s="111"/>
      <c r="K40" s="111"/>
      <c r="L40" s="111"/>
      <c r="M40" s="112"/>
    </row>
    <row r="41" spans="2:18" ht="68.25" customHeight="1" x14ac:dyDescent="0.25">
      <c r="B41" s="24" t="s">
        <v>44</v>
      </c>
      <c r="C41" s="110" t="s">
        <v>45</v>
      </c>
      <c r="D41" s="111"/>
      <c r="E41" s="111"/>
      <c r="F41" s="111"/>
      <c r="G41" s="111"/>
      <c r="H41" s="111"/>
      <c r="I41" s="111"/>
      <c r="J41" s="111"/>
      <c r="K41" s="111"/>
      <c r="L41" s="111"/>
      <c r="M41" s="112"/>
    </row>
    <row r="42" spans="2:18" ht="27.75" customHeight="1" x14ac:dyDescent="0.25">
      <c r="B42" s="113" t="s">
        <v>46</v>
      </c>
      <c r="C42" s="116" t="s">
        <v>47</v>
      </c>
      <c r="D42" s="117"/>
      <c r="E42" s="117"/>
      <c r="F42" s="117" t="s">
        <v>48</v>
      </c>
      <c r="G42" s="117"/>
      <c r="H42" s="117"/>
      <c r="I42" s="117"/>
      <c r="J42" s="117"/>
      <c r="K42" s="117"/>
      <c r="L42" s="117"/>
      <c r="M42" s="118"/>
    </row>
    <row r="43" spans="2:18" ht="17.25" customHeight="1" x14ac:dyDescent="0.25">
      <c r="B43" s="114"/>
      <c r="C43" s="116" t="s">
        <v>49</v>
      </c>
      <c r="D43" s="117"/>
      <c r="E43" s="117"/>
      <c r="F43" s="117" t="s">
        <v>50</v>
      </c>
      <c r="G43" s="117"/>
      <c r="H43" s="117"/>
      <c r="I43" s="117"/>
      <c r="J43" s="117"/>
      <c r="K43" s="117"/>
      <c r="L43" s="117"/>
      <c r="M43" s="118"/>
    </row>
    <row r="44" spans="2:18" ht="21.75" customHeight="1" x14ac:dyDescent="0.25">
      <c r="B44" s="115"/>
      <c r="C44" s="116" t="s">
        <v>51</v>
      </c>
      <c r="D44" s="117"/>
      <c r="E44" s="117"/>
      <c r="F44" s="117" t="s">
        <v>52</v>
      </c>
      <c r="G44" s="117"/>
      <c r="H44" s="117"/>
      <c r="I44" s="117"/>
      <c r="J44" s="117"/>
      <c r="K44" s="117"/>
      <c r="L44" s="117"/>
      <c r="M44" s="118"/>
    </row>
    <row r="45" spans="2:18" ht="26.25" customHeight="1" x14ac:dyDescent="0.25">
      <c r="B45" s="25" t="s">
        <v>53</v>
      </c>
      <c r="C45" s="119" t="s">
        <v>54</v>
      </c>
      <c r="D45" s="119"/>
      <c r="E45" s="119"/>
      <c r="F45" s="119"/>
      <c r="G45" s="119"/>
      <c r="H45" s="119"/>
      <c r="I45" s="119"/>
      <c r="J45" s="119"/>
      <c r="K45" s="119"/>
      <c r="L45" s="119"/>
      <c r="M45" s="120"/>
    </row>
    <row r="46" spans="2:18" ht="37.5" customHeight="1" x14ac:dyDescent="0.25">
      <c r="B46" s="25" t="s">
        <v>55</v>
      </c>
      <c r="C46" s="121" t="s">
        <v>56</v>
      </c>
      <c r="D46" s="122"/>
      <c r="E46" s="122"/>
      <c r="F46" s="122"/>
      <c r="G46" s="122"/>
      <c r="H46" s="122"/>
      <c r="I46" s="122"/>
      <c r="J46" s="122"/>
      <c r="K46" s="122"/>
      <c r="L46" s="122"/>
      <c r="M46" s="123"/>
    </row>
    <row r="47" spans="2:18" ht="23.25" customHeight="1" x14ac:dyDescent="0.25">
      <c r="B47" s="124" t="s">
        <v>57</v>
      </c>
      <c r="C47" s="116" t="s">
        <v>58</v>
      </c>
      <c r="D47" s="117"/>
      <c r="E47" s="117"/>
      <c r="F47" s="117"/>
      <c r="G47" s="117"/>
      <c r="H47" s="117"/>
      <c r="I47" s="117"/>
      <c r="J47" s="117"/>
      <c r="K47" s="117"/>
      <c r="L47" s="117"/>
      <c r="M47" s="118"/>
    </row>
    <row r="48" spans="2:18" ht="46.5" customHeight="1" x14ac:dyDescent="0.25">
      <c r="B48" s="124"/>
      <c r="C48" s="116" t="s">
        <v>59</v>
      </c>
      <c r="D48" s="117"/>
      <c r="E48" s="117"/>
      <c r="F48" s="117"/>
      <c r="G48" s="117"/>
      <c r="H48" s="117"/>
      <c r="I48" s="117"/>
      <c r="J48" s="117"/>
      <c r="K48" s="117"/>
      <c r="L48" s="117"/>
      <c r="M48" s="118"/>
    </row>
    <row r="49" spans="2:13" ht="26.25" customHeight="1" x14ac:dyDescent="0.25">
      <c r="B49" s="25" t="s">
        <v>60</v>
      </c>
      <c r="C49" s="90" t="s">
        <v>17</v>
      </c>
      <c r="D49" s="91"/>
      <c r="E49" s="91"/>
      <c r="F49" s="91"/>
      <c r="G49" s="91"/>
      <c r="H49" s="91"/>
      <c r="I49" s="91"/>
      <c r="J49" s="91"/>
      <c r="K49" s="91"/>
      <c r="L49" s="91"/>
      <c r="M49" s="92"/>
    </row>
    <row r="50" spans="2:13" ht="33" customHeight="1" x14ac:dyDescent="0.25">
      <c r="B50" s="25" t="s">
        <v>61</v>
      </c>
      <c r="C50" s="90" t="s">
        <v>62</v>
      </c>
      <c r="D50" s="91"/>
      <c r="E50" s="91"/>
      <c r="F50" s="91"/>
      <c r="G50" s="91"/>
      <c r="H50" s="91"/>
      <c r="I50" s="91"/>
      <c r="J50" s="91"/>
      <c r="K50" s="91"/>
      <c r="L50" s="91"/>
      <c r="M50" s="92"/>
    </row>
    <row r="51" spans="2:13" ht="33" customHeight="1" x14ac:dyDescent="0.25">
      <c r="B51" s="25" t="s">
        <v>63</v>
      </c>
      <c r="C51" s="90" t="s">
        <v>17</v>
      </c>
      <c r="D51" s="91"/>
      <c r="E51" s="91"/>
      <c r="F51" s="91"/>
      <c r="G51" s="91"/>
      <c r="H51" s="91"/>
      <c r="I51" s="91"/>
      <c r="J51" s="91"/>
      <c r="K51" s="91"/>
      <c r="L51" s="91"/>
      <c r="M51" s="92"/>
    </row>
    <row r="52" spans="2:13" ht="27" customHeight="1" x14ac:dyDescent="0.25">
      <c r="B52" s="25" t="s">
        <v>64</v>
      </c>
      <c r="C52" s="90" t="s">
        <v>17</v>
      </c>
      <c r="D52" s="91"/>
      <c r="E52" s="91"/>
      <c r="F52" s="91"/>
      <c r="G52" s="91"/>
      <c r="H52" s="91"/>
      <c r="I52" s="91"/>
      <c r="J52" s="91"/>
      <c r="K52" s="91"/>
      <c r="L52" s="91"/>
      <c r="M52" s="92"/>
    </row>
    <row r="53" spans="2:13" ht="42.75" customHeight="1" x14ac:dyDescent="0.25">
      <c r="B53" s="25" t="s">
        <v>65</v>
      </c>
      <c r="C53" s="126" t="s">
        <v>66</v>
      </c>
      <c r="D53" s="127"/>
      <c r="E53" s="127"/>
      <c r="F53" s="127"/>
      <c r="G53" s="127"/>
      <c r="H53" s="127"/>
      <c r="I53" s="127"/>
      <c r="J53" s="127"/>
      <c r="K53" s="127"/>
      <c r="L53" s="127"/>
      <c r="M53" s="128"/>
    </row>
    <row r="54" spans="2:13" ht="34.5" customHeight="1" x14ac:dyDescent="0.25">
      <c r="B54" s="25" t="s">
        <v>67</v>
      </c>
      <c r="C54" s="129" t="s">
        <v>68</v>
      </c>
      <c r="D54" s="129"/>
      <c r="E54" s="129"/>
      <c r="F54" s="129"/>
      <c r="G54" s="129"/>
      <c r="H54" s="129"/>
      <c r="I54" s="129"/>
      <c r="J54" s="129"/>
      <c r="K54" s="129"/>
      <c r="L54" s="129"/>
      <c r="M54" s="130"/>
    </row>
    <row r="55" spans="2:13" ht="27" customHeight="1" x14ac:dyDescent="0.25">
      <c r="B55" s="25" t="s">
        <v>69</v>
      </c>
      <c r="C55" s="119" t="s">
        <v>70</v>
      </c>
      <c r="D55" s="119"/>
      <c r="E55" s="119"/>
      <c r="F55" s="119"/>
      <c r="G55" s="119"/>
      <c r="H55" s="119"/>
      <c r="I55" s="119"/>
      <c r="J55" s="119"/>
      <c r="K55" s="119"/>
      <c r="L55" s="119"/>
      <c r="M55" s="120"/>
    </row>
    <row r="56" spans="2:13" ht="27" customHeight="1" x14ac:dyDescent="0.25">
      <c r="B56" s="26" t="s">
        <v>71</v>
      </c>
      <c r="C56" s="116" t="s">
        <v>72</v>
      </c>
      <c r="D56" s="117"/>
      <c r="E56" s="117"/>
      <c r="F56" s="117"/>
      <c r="G56" s="117"/>
      <c r="H56" s="117"/>
      <c r="I56" s="117"/>
      <c r="J56" s="117"/>
      <c r="K56" s="117"/>
      <c r="L56" s="117"/>
      <c r="M56" s="118"/>
    </row>
    <row r="57" spans="2:13" ht="48" customHeight="1" thickBot="1" x14ac:dyDescent="0.3">
      <c r="B57" s="27" t="s">
        <v>73</v>
      </c>
      <c r="C57" s="131" t="s">
        <v>74</v>
      </c>
      <c r="D57" s="132"/>
      <c r="E57" s="132"/>
      <c r="F57" s="132"/>
      <c r="G57" s="133"/>
      <c r="H57" s="134" t="s">
        <v>75</v>
      </c>
      <c r="I57" s="134"/>
      <c r="J57" s="134"/>
      <c r="K57" s="131" t="s">
        <v>76</v>
      </c>
      <c r="L57" s="132"/>
      <c r="M57" s="135"/>
    </row>
    <row r="58" spans="2:13" ht="9" customHeight="1" x14ac:dyDescent="0.25"/>
    <row r="59" spans="2:13" ht="15.75" x14ac:dyDescent="0.25">
      <c r="B59" s="125"/>
      <c r="C59" s="125"/>
      <c r="D59" s="125"/>
      <c r="E59" s="125"/>
      <c r="F59" s="125"/>
      <c r="G59" s="125"/>
      <c r="H59" s="125"/>
      <c r="I59" s="125"/>
      <c r="J59" s="125"/>
      <c r="K59" s="125"/>
      <c r="L59" s="125"/>
      <c r="M59" s="125"/>
    </row>
  </sheetData>
  <mergeCells count="70">
    <mergeCell ref="B59:M59"/>
    <mergeCell ref="C49:M49"/>
    <mergeCell ref="C50:M50"/>
    <mergeCell ref="C51:M51"/>
    <mergeCell ref="C52:M52"/>
    <mergeCell ref="C53:M53"/>
    <mergeCell ref="C54:M54"/>
    <mergeCell ref="C55:M55"/>
    <mergeCell ref="C56:M56"/>
    <mergeCell ref="C57:G57"/>
    <mergeCell ref="H57:J57"/>
    <mergeCell ref="K57:M57"/>
    <mergeCell ref="C45:M45"/>
    <mergeCell ref="C46:M46"/>
    <mergeCell ref="B47:B48"/>
    <mergeCell ref="C47:M47"/>
    <mergeCell ref="C48:M48"/>
    <mergeCell ref="C39:M39"/>
    <mergeCell ref="O39:R39"/>
    <mergeCell ref="C40:M40"/>
    <mergeCell ref="C41:M41"/>
    <mergeCell ref="B42:B44"/>
    <mergeCell ref="C42:E42"/>
    <mergeCell ref="F42:M42"/>
    <mergeCell ref="C43:E43"/>
    <mergeCell ref="F43:M43"/>
    <mergeCell ref="C44:E44"/>
    <mergeCell ref="F44:M44"/>
    <mergeCell ref="C38:M38"/>
    <mergeCell ref="B31:B33"/>
    <mergeCell ref="C31:F31"/>
    <mergeCell ref="G31:M31"/>
    <mergeCell ref="C32:F32"/>
    <mergeCell ref="G32:M32"/>
    <mergeCell ref="C33:F33"/>
    <mergeCell ref="G33:M33"/>
    <mergeCell ref="C34:F34"/>
    <mergeCell ref="G34:M34"/>
    <mergeCell ref="B35:M35"/>
    <mergeCell ref="C36:M36"/>
    <mergeCell ref="C37:M37"/>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B2:M10"/>
    <mergeCell ref="B12:M12"/>
    <mergeCell ref="B14:C15"/>
    <mergeCell ref="F14:H15"/>
    <mergeCell ref="K14:L1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P33"/>
  <sheetViews>
    <sheetView topLeftCell="A17" workbookViewId="0">
      <selection activeCell="J19" sqref="J19"/>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43.8554687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6" x14ac:dyDescent="0.25">
      <c r="B3" s="10"/>
      <c r="C3" s="10"/>
      <c r="D3" s="10"/>
      <c r="E3" s="29"/>
      <c r="F3" s="29"/>
      <c r="G3" s="29"/>
      <c r="H3" s="29"/>
      <c r="I3" s="29"/>
      <c r="J3" s="29"/>
      <c r="K3" s="1"/>
    </row>
    <row r="4" spans="2:16" x14ac:dyDescent="0.25">
      <c r="B4" s="10"/>
      <c r="C4" s="10"/>
      <c r="D4" s="10"/>
      <c r="E4" s="29"/>
      <c r="F4" s="29"/>
      <c r="G4" s="29"/>
      <c r="H4" s="29"/>
      <c r="I4" s="29"/>
      <c r="J4" s="29"/>
      <c r="K4" s="1"/>
    </row>
    <row r="5" spans="2:16" x14ac:dyDescent="0.25">
      <c r="B5" s="10"/>
      <c r="C5" s="10"/>
      <c r="D5" s="10"/>
      <c r="E5" s="29"/>
      <c r="F5" s="29"/>
      <c r="G5" s="29"/>
      <c r="H5" s="29"/>
      <c r="I5" s="29"/>
      <c r="J5" s="29"/>
      <c r="K5" s="1"/>
    </row>
    <row r="6" spans="2:16" ht="18" customHeight="1" x14ac:dyDescent="0.25">
      <c r="B6" s="10"/>
      <c r="C6" s="10"/>
      <c r="D6" s="10"/>
      <c r="E6" s="29"/>
      <c r="F6" s="29"/>
      <c r="G6" s="29"/>
      <c r="H6" s="29"/>
      <c r="I6" s="29"/>
      <c r="J6" s="29"/>
      <c r="K6" s="1"/>
      <c r="M6" s="51" t="s">
        <v>77</v>
      </c>
      <c r="N6" s="51"/>
      <c r="O6" s="51"/>
      <c r="P6" s="51"/>
    </row>
    <row r="7" spans="2:16" x14ac:dyDescent="0.25">
      <c r="B7" s="10"/>
      <c r="C7" s="10"/>
      <c r="D7" s="10"/>
      <c r="E7" s="29"/>
      <c r="F7" s="29"/>
      <c r="G7" s="29"/>
      <c r="H7" s="29"/>
      <c r="I7" s="29"/>
      <c r="J7" s="29"/>
      <c r="K7" s="1"/>
      <c r="M7" s="35" t="s">
        <v>78</v>
      </c>
      <c r="N7" s="36" t="s">
        <v>79</v>
      </c>
      <c r="O7" s="37">
        <v>0.9</v>
      </c>
      <c r="P7" s="38" t="s">
        <v>97</v>
      </c>
    </row>
    <row r="8" spans="2:16" x14ac:dyDescent="0.25">
      <c r="B8" s="29"/>
      <c r="C8" s="29"/>
      <c r="D8" s="29"/>
      <c r="E8" s="29"/>
      <c r="F8" s="29"/>
      <c r="G8" s="29"/>
      <c r="H8" s="29"/>
      <c r="I8" s="29"/>
      <c r="J8" s="29"/>
      <c r="K8" s="1"/>
      <c r="M8" s="39" t="s">
        <v>80</v>
      </c>
      <c r="N8" s="36" t="s">
        <v>81</v>
      </c>
      <c r="O8" s="40" t="s">
        <v>85</v>
      </c>
      <c r="P8" s="38" t="s">
        <v>98</v>
      </c>
    </row>
    <row r="9" spans="2:16" ht="18.75" customHeight="1" x14ac:dyDescent="0.25">
      <c r="B9" s="29"/>
      <c r="C9" s="29"/>
      <c r="D9" s="29"/>
      <c r="E9" s="29"/>
      <c r="F9" s="29"/>
      <c r="G9" s="29"/>
      <c r="H9" s="29"/>
      <c r="I9" s="29"/>
      <c r="J9" s="29"/>
      <c r="K9" s="1"/>
      <c r="M9" s="41" t="s">
        <v>82</v>
      </c>
      <c r="N9" s="36" t="s">
        <v>83</v>
      </c>
      <c r="O9" s="37">
        <v>0.7</v>
      </c>
      <c r="P9" s="38" t="s">
        <v>99</v>
      </c>
    </row>
    <row r="10" spans="2:16" ht="32.25" customHeight="1" x14ac:dyDescent="0.25">
      <c r="B10" s="137" t="s">
        <v>86</v>
      </c>
      <c r="C10" s="137"/>
      <c r="D10" s="137"/>
      <c r="E10" s="138" t="s">
        <v>38</v>
      </c>
      <c r="F10" s="139"/>
      <c r="G10" s="139"/>
      <c r="H10" s="139"/>
      <c r="I10" s="139"/>
      <c r="J10" s="139"/>
      <c r="K10" s="140"/>
      <c r="L10" s="30"/>
    </row>
    <row r="11" spans="2:16" ht="24.75" customHeight="1" x14ac:dyDescent="0.25"/>
    <row r="12" spans="2:16" ht="56.25" customHeight="1" x14ac:dyDescent="0.25">
      <c r="B12" s="31" t="s">
        <v>87</v>
      </c>
      <c r="C12" s="31" t="s">
        <v>88</v>
      </c>
      <c r="D12" s="31" t="s">
        <v>89</v>
      </c>
      <c r="E12" s="32" t="s">
        <v>90</v>
      </c>
      <c r="F12" s="32" t="s">
        <v>91</v>
      </c>
      <c r="G12" s="32" t="s">
        <v>92</v>
      </c>
      <c r="H12" s="136" t="s">
        <v>93</v>
      </c>
      <c r="I12" s="136"/>
      <c r="J12" s="32" t="s">
        <v>94</v>
      </c>
      <c r="K12" s="32" t="s">
        <v>84</v>
      </c>
    </row>
    <row r="13" spans="2:16" ht="216.75" customHeight="1" x14ac:dyDescent="0.25">
      <c r="B13" s="42">
        <v>2019</v>
      </c>
      <c r="C13" s="43" t="s">
        <v>96</v>
      </c>
      <c r="D13" s="44">
        <v>1</v>
      </c>
      <c r="E13" s="45">
        <v>0</v>
      </c>
      <c r="F13" s="45">
        <v>1925</v>
      </c>
      <c r="G13" s="44">
        <f>E13/F13</f>
        <v>0</v>
      </c>
      <c r="H13" s="46">
        <v>0</v>
      </c>
      <c r="I13" s="47" t="str">
        <f>IF(H13&lt;$O$9,"Critico",IF(H13&lt;$O$7,"Medio",IF(H13="","","Satisfactorio")))</f>
        <v>Critico</v>
      </c>
      <c r="J13" s="48" t="s">
        <v>95</v>
      </c>
      <c r="K13" s="49"/>
    </row>
    <row r="14" spans="2:16" x14ac:dyDescent="0.25">
      <c r="C14" s="28"/>
      <c r="D14" s="28"/>
      <c r="E14" s="28"/>
      <c r="F14" s="28"/>
      <c r="G14" s="28"/>
      <c r="H14" s="28"/>
      <c r="I14" s="28"/>
      <c r="J14" s="28"/>
      <c r="K14" s="28"/>
    </row>
    <row r="15" spans="2:16" ht="48" x14ac:dyDescent="0.25">
      <c r="B15" s="31" t="s">
        <v>87</v>
      </c>
      <c r="C15" s="31" t="s">
        <v>88</v>
      </c>
      <c r="D15" s="31" t="s">
        <v>89</v>
      </c>
      <c r="E15" s="34" t="s">
        <v>90</v>
      </c>
      <c r="F15" s="34" t="s">
        <v>91</v>
      </c>
      <c r="G15" s="34" t="s">
        <v>92</v>
      </c>
      <c r="H15" s="136" t="s">
        <v>93</v>
      </c>
      <c r="I15" s="136"/>
      <c r="J15" s="34" t="s">
        <v>94</v>
      </c>
      <c r="K15" s="34" t="s">
        <v>84</v>
      </c>
    </row>
    <row r="16" spans="2:16" ht="280.5" x14ac:dyDescent="0.25">
      <c r="B16" s="42">
        <v>2019</v>
      </c>
      <c r="C16" s="43" t="s">
        <v>100</v>
      </c>
      <c r="D16" s="44">
        <v>0.3</v>
      </c>
      <c r="E16" s="45">
        <v>730</v>
      </c>
      <c r="F16" s="45">
        <v>1925</v>
      </c>
      <c r="G16" s="44">
        <f>E16/F16</f>
        <v>0.37922077922077924</v>
      </c>
      <c r="H16" s="46">
        <f>G16/D16</f>
        <v>1.2640692640692641</v>
      </c>
      <c r="I16" s="47" t="str">
        <f>IF(H16&lt;$O$9,"Critico",IF(H16&lt;$O$7,"Medio",IF(H16="","","Satisfactorio")))</f>
        <v>Satisfactorio</v>
      </c>
      <c r="J16" s="48" t="s">
        <v>101</v>
      </c>
      <c r="K16" s="49"/>
    </row>
    <row r="17" spans="2:11" x14ac:dyDescent="0.25">
      <c r="B17" s="28"/>
      <c r="C17" s="28"/>
      <c r="D17" s="28"/>
      <c r="E17" s="28"/>
      <c r="F17" s="28"/>
      <c r="G17" s="28"/>
      <c r="H17" s="28"/>
      <c r="I17" s="28"/>
      <c r="J17" s="28"/>
      <c r="K17" s="28"/>
    </row>
    <row r="18" spans="2:11" ht="48" x14ac:dyDescent="0.25">
      <c r="B18" s="31" t="s">
        <v>87</v>
      </c>
      <c r="C18" s="31" t="s">
        <v>88</v>
      </c>
      <c r="D18" s="31" t="s">
        <v>89</v>
      </c>
      <c r="E18" s="50" t="s">
        <v>90</v>
      </c>
      <c r="F18" s="50" t="s">
        <v>91</v>
      </c>
      <c r="G18" s="50" t="s">
        <v>92</v>
      </c>
      <c r="H18" s="136" t="s">
        <v>93</v>
      </c>
      <c r="I18" s="136"/>
      <c r="J18" s="50" t="s">
        <v>94</v>
      </c>
      <c r="K18" s="50" t="s">
        <v>84</v>
      </c>
    </row>
    <row r="19" spans="2:11" ht="267.75" x14ac:dyDescent="0.25">
      <c r="B19" s="42">
        <v>2019</v>
      </c>
      <c r="C19" s="43" t="s">
        <v>102</v>
      </c>
      <c r="D19" s="44">
        <v>1</v>
      </c>
      <c r="E19" s="45">
        <v>1925</v>
      </c>
      <c r="F19" s="45">
        <v>1925</v>
      </c>
      <c r="G19" s="44">
        <f>E19/F19</f>
        <v>1</v>
      </c>
      <c r="H19" s="46">
        <f>G19/D19</f>
        <v>1</v>
      </c>
      <c r="I19" s="47" t="str">
        <f>IF(H19&lt;$O$9,"Critico",IF(H19&lt;$O$7,"Medio",IF(H19="","","Satisfactorio")))</f>
        <v>Satisfactorio</v>
      </c>
      <c r="J19" s="48" t="s">
        <v>104</v>
      </c>
      <c r="K19" s="49"/>
    </row>
    <row r="20" spans="2:11" x14ac:dyDescent="0.25">
      <c r="B20" s="28"/>
      <c r="C20" s="28"/>
      <c r="D20" s="28" t="s">
        <v>103</v>
      </c>
      <c r="E20" s="28"/>
      <c r="F20" s="28"/>
      <c r="G20" s="28"/>
      <c r="H20" s="28"/>
      <c r="I20" s="28"/>
      <c r="J20" s="28"/>
      <c r="K20" s="28"/>
    </row>
    <row r="21" spans="2:11" x14ac:dyDescent="0.25">
      <c r="B21" s="28"/>
      <c r="C21" s="28"/>
      <c r="D21" s="28"/>
      <c r="E21" s="28"/>
      <c r="F21" s="28"/>
      <c r="G21" s="28"/>
      <c r="H21" s="28"/>
      <c r="I21" s="28"/>
      <c r="J21" s="28"/>
      <c r="K21" s="28"/>
    </row>
    <row r="22" spans="2:11" x14ac:dyDescent="0.25">
      <c r="B22" s="28"/>
      <c r="C22" s="28"/>
      <c r="D22" s="28"/>
      <c r="E22" s="28"/>
      <c r="F22" s="28"/>
      <c r="G22" s="28"/>
      <c r="H22" s="28"/>
      <c r="I22" s="28"/>
      <c r="J22" s="28"/>
      <c r="K22" s="28"/>
    </row>
    <row r="23" spans="2:11" x14ac:dyDescent="0.25">
      <c r="B23" s="28"/>
      <c r="C23" s="28"/>
      <c r="D23" s="28"/>
      <c r="E23" s="28"/>
      <c r="F23" s="28"/>
      <c r="G23" s="28"/>
      <c r="H23" s="28"/>
      <c r="I23" s="28"/>
      <c r="J23" s="28"/>
      <c r="K23" s="28"/>
    </row>
    <row r="24" spans="2:11" ht="15" customHeight="1" x14ac:dyDescent="0.25">
      <c r="B24" s="28"/>
      <c r="C24" s="28"/>
      <c r="D24" s="28"/>
      <c r="E24" s="28"/>
      <c r="F24" s="28"/>
      <c r="G24" s="28"/>
      <c r="H24" s="28"/>
      <c r="I24" s="28"/>
      <c r="J24" s="28"/>
      <c r="K24" s="28"/>
    </row>
    <row r="25" spans="2:11" x14ac:dyDescent="0.25">
      <c r="B25" s="28"/>
      <c r="C25" s="28"/>
      <c r="D25" s="28"/>
      <c r="E25" s="28"/>
      <c r="F25" s="28"/>
      <c r="G25" s="28"/>
      <c r="H25" s="28"/>
      <c r="I25" s="28"/>
      <c r="J25" s="28"/>
      <c r="K25" s="28"/>
    </row>
    <row r="26" spans="2:11" x14ac:dyDescent="0.25">
      <c r="B26" s="28"/>
      <c r="C26" s="28"/>
      <c r="D26" s="28"/>
      <c r="E26" s="28"/>
      <c r="F26" s="28"/>
      <c r="G26" s="28"/>
      <c r="H26" s="28"/>
      <c r="I26" s="28"/>
      <c r="J26" s="28"/>
      <c r="K26" s="28"/>
    </row>
    <row r="27" spans="2:11" x14ac:dyDescent="0.25">
      <c r="B27" s="28"/>
      <c r="C27" s="28"/>
      <c r="D27" s="28"/>
      <c r="E27" s="28"/>
      <c r="F27" s="28"/>
      <c r="G27" s="28"/>
      <c r="H27" s="28"/>
      <c r="I27" s="28"/>
      <c r="J27" s="28"/>
      <c r="K27" s="28"/>
    </row>
    <row r="28" spans="2:11" x14ac:dyDescent="0.25">
      <c r="B28" s="28"/>
      <c r="C28" s="28"/>
      <c r="D28" s="28"/>
      <c r="E28" s="28"/>
      <c r="F28" s="28"/>
      <c r="G28" s="28"/>
      <c r="H28" s="28"/>
      <c r="I28" s="28"/>
      <c r="J28" s="28"/>
      <c r="K28" s="28"/>
    </row>
    <row r="29" spans="2:11" ht="15" customHeight="1" x14ac:dyDescent="0.25"/>
    <row r="30" spans="2:11" x14ac:dyDescent="0.25">
      <c r="E30" s="33"/>
    </row>
    <row r="31" spans="2:11" x14ac:dyDescent="0.25">
      <c r="E31" s="33"/>
    </row>
    <row r="32" spans="2:11" x14ac:dyDescent="0.25">
      <c r="E32" s="33"/>
    </row>
    <row r="33" spans="5:5" x14ac:dyDescent="0.25">
      <c r="E33" s="33"/>
    </row>
  </sheetData>
  <mergeCells count="6">
    <mergeCell ref="H18:I18"/>
    <mergeCell ref="B10:D10"/>
    <mergeCell ref="E10:K10"/>
    <mergeCell ref="H12:I12"/>
    <mergeCell ref="M6:P6"/>
    <mergeCell ref="H15:I15"/>
  </mergeCells>
  <conditionalFormatting sqref="H13">
    <cfRule type="cellIs" dxfId="65" priority="83" stopIfTrue="1" operator="between">
      <formula>0.66</formula>
      <formula>0.79</formula>
    </cfRule>
    <cfRule type="cellIs" dxfId="64" priority="84" stopIfTrue="1" operator="lessThan">
      <formula>0.66</formula>
    </cfRule>
    <cfRule type="cellIs" dxfId="63" priority="85" stopIfTrue="1" operator="between">
      <formula>0.8</formula>
      <formula>1</formula>
    </cfRule>
  </conditionalFormatting>
  <conditionalFormatting sqref="H13">
    <cfRule type="expression" dxfId="62" priority="82">
      <formula>ISERROR(H13)</formula>
    </cfRule>
  </conditionalFormatting>
  <conditionalFormatting sqref="H13">
    <cfRule type="cellIs" dxfId="61" priority="79" stopIfTrue="1" operator="between">
      <formula>0.66</formula>
      <formula>0.79</formula>
    </cfRule>
    <cfRule type="cellIs" dxfId="60" priority="80" stopIfTrue="1" operator="lessThan">
      <formula>0.66</formula>
    </cfRule>
    <cfRule type="cellIs" dxfId="59" priority="81" stopIfTrue="1" operator="greaterThanOrEqual">
      <formula>0.8</formula>
    </cfRule>
  </conditionalFormatting>
  <conditionalFormatting sqref="I13">
    <cfRule type="containsText" dxfId="58" priority="76" operator="containsText" text="Critico">
      <formula>NOT(ISERROR(SEARCH("Critico",I13)))</formula>
    </cfRule>
    <cfRule type="containsText" dxfId="57" priority="77" operator="containsText" text="Satisfactorio">
      <formula>NOT(ISERROR(SEARCH("Satisfactorio",I13)))</formula>
    </cfRule>
    <cfRule type="containsText" dxfId="56" priority="78" operator="containsText" text="Medio">
      <formula>NOT(ISERROR(SEARCH("Medio",I13)))</formula>
    </cfRule>
  </conditionalFormatting>
  <conditionalFormatting sqref="J13">
    <cfRule type="containsText" dxfId="55" priority="64" operator="containsText" text="Critico">
      <formula>NOT(ISERROR(SEARCH("Critico",J13)))</formula>
    </cfRule>
    <cfRule type="containsText" dxfId="54" priority="65" operator="containsText" text="Satisfactorio">
      <formula>NOT(ISERROR(SEARCH("Satisfactorio",J13)))</formula>
    </cfRule>
    <cfRule type="containsText" dxfId="53" priority="66" operator="containsText" text="Medio">
      <formula>NOT(ISERROR(SEARCH("Medio",J13)))</formula>
    </cfRule>
  </conditionalFormatting>
  <conditionalFormatting sqref="B13:D13">
    <cfRule type="containsText" dxfId="52" priority="73" operator="containsText" text="Critico">
      <formula>NOT(ISERROR(SEARCH("Critico",B13)))</formula>
    </cfRule>
    <cfRule type="containsText" dxfId="51" priority="74" operator="containsText" text="Satisfactorio">
      <formula>NOT(ISERROR(SEARCH("Satisfactorio",B13)))</formula>
    </cfRule>
    <cfRule type="containsText" dxfId="50" priority="75" operator="containsText" text="Medio">
      <formula>NOT(ISERROR(SEARCH("Medio",B13)))</formula>
    </cfRule>
  </conditionalFormatting>
  <conditionalFormatting sqref="G13">
    <cfRule type="containsText" dxfId="49" priority="67" operator="containsText" text="Critico">
      <formula>NOT(ISERROR(SEARCH("Critico",G13)))</formula>
    </cfRule>
    <cfRule type="containsText" dxfId="48" priority="68" operator="containsText" text="Satisfactorio">
      <formula>NOT(ISERROR(SEARCH("Satisfactorio",G13)))</formula>
    </cfRule>
    <cfRule type="containsText" dxfId="47" priority="69" operator="containsText" text="Medio">
      <formula>NOT(ISERROR(SEARCH("Medio",G13)))</formula>
    </cfRule>
  </conditionalFormatting>
  <conditionalFormatting sqref="K13">
    <cfRule type="containsText" dxfId="46" priority="61" operator="containsText" text="Critico">
      <formula>NOT(ISERROR(SEARCH("Critico",K13)))</formula>
    </cfRule>
    <cfRule type="containsText" dxfId="45" priority="62" operator="containsText" text="Satisfactorio">
      <formula>NOT(ISERROR(SEARCH("Satisfactorio",K13)))</formula>
    </cfRule>
    <cfRule type="containsText" dxfId="44" priority="63" operator="containsText" text="Medio">
      <formula>NOT(ISERROR(SEARCH("Medio",K13)))</formula>
    </cfRule>
  </conditionalFormatting>
  <conditionalFormatting sqref="H16">
    <cfRule type="cellIs" dxfId="43" priority="58" stopIfTrue="1" operator="between">
      <formula>0.66</formula>
      <formula>0.79</formula>
    </cfRule>
    <cfRule type="cellIs" dxfId="42" priority="59" stopIfTrue="1" operator="lessThan">
      <formula>0.66</formula>
    </cfRule>
    <cfRule type="cellIs" dxfId="41" priority="60" stopIfTrue="1" operator="between">
      <formula>0.8</formula>
      <formula>1</formula>
    </cfRule>
  </conditionalFormatting>
  <conditionalFormatting sqref="H16">
    <cfRule type="expression" dxfId="40" priority="57">
      <formula>ISERROR(H16)</formula>
    </cfRule>
  </conditionalFormatting>
  <conditionalFormatting sqref="H16">
    <cfRule type="cellIs" dxfId="39" priority="54" stopIfTrue="1" operator="between">
      <formula>0.66</formula>
      <formula>0.79</formula>
    </cfRule>
    <cfRule type="cellIs" dxfId="38" priority="55" stopIfTrue="1" operator="lessThan">
      <formula>0.66</formula>
    </cfRule>
    <cfRule type="cellIs" dxfId="37" priority="56" stopIfTrue="1" operator="greaterThanOrEqual">
      <formula>0.8</formula>
    </cfRule>
  </conditionalFormatting>
  <conditionalFormatting sqref="I16">
    <cfRule type="containsText" dxfId="36" priority="51" operator="containsText" text="Critico">
      <formula>NOT(ISERROR(SEARCH("Critico",I16)))</formula>
    </cfRule>
    <cfRule type="containsText" dxfId="35" priority="52" operator="containsText" text="Satisfactorio">
      <formula>NOT(ISERROR(SEARCH("Satisfactorio",I16)))</formula>
    </cfRule>
    <cfRule type="containsText" dxfId="34" priority="53" operator="containsText" text="Medio">
      <formula>NOT(ISERROR(SEARCH("Medio",I16)))</formula>
    </cfRule>
  </conditionalFormatting>
  <conditionalFormatting sqref="J16">
    <cfRule type="containsText" dxfId="33" priority="42" operator="containsText" text="Critico">
      <formula>NOT(ISERROR(SEARCH("Critico",J16)))</formula>
    </cfRule>
    <cfRule type="containsText" dxfId="32" priority="43" operator="containsText" text="Satisfactorio">
      <formula>NOT(ISERROR(SEARCH("Satisfactorio",J16)))</formula>
    </cfRule>
    <cfRule type="containsText" dxfId="31" priority="44" operator="containsText" text="Medio">
      <formula>NOT(ISERROR(SEARCH("Medio",J16)))</formula>
    </cfRule>
  </conditionalFormatting>
  <conditionalFormatting sqref="B16:D16">
    <cfRule type="containsText" dxfId="30" priority="48" operator="containsText" text="Critico">
      <formula>NOT(ISERROR(SEARCH("Critico",B16)))</formula>
    </cfRule>
    <cfRule type="containsText" dxfId="29" priority="49" operator="containsText" text="Satisfactorio">
      <formula>NOT(ISERROR(SEARCH("Satisfactorio",B16)))</formula>
    </cfRule>
    <cfRule type="containsText" dxfId="28" priority="50" operator="containsText" text="Medio">
      <formula>NOT(ISERROR(SEARCH("Medio",B16)))</formula>
    </cfRule>
  </conditionalFormatting>
  <conditionalFormatting sqref="G16">
    <cfRule type="containsText" dxfId="27" priority="45" operator="containsText" text="Critico">
      <formula>NOT(ISERROR(SEARCH("Critico",G16)))</formula>
    </cfRule>
    <cfRule type="containsText" dxfId="26" priority="46" operator="containsText" text="Satisfactorio">
      <formula>NOT(ISERROR(SEARCH("Satisfactorio",G16)))</formula>
    </cfRule>
    <cfRule type="containsText" dxfId="25" priority="47" operator="containsText" text="Medio">
      <formula>NOT(ISERROR(SEARCH("Medio",G16)))</formula>
    </cfRule>
  </conditionalFormatting>
  <conditionalFormatting sqref="K16">
    <cfRule type="containsText" dxfId="24" priority="39" operator="containsText" text="Critico">
      <formula>NOT(ISERROR(SEARCH("Critico",K16)))</formula>
    </cfRule>
    <cfRule type="containsText" dxfId="23" priority="40" operator="containsText" text="Satisfactorio">
      <formula>NOT(ISERROR(SEARCH("Satisfactorio",K16)))</formula>
    </cfRule>
    <cfRule type="containsText" dxfId="22" priority="41" operator="containsText" text="Medio">
      <formula>NOT(ISERROR(SEARCH("Medio",K16)))</formula>
    </cfRule>
  </conditionalFormatting>
  <conditionalFormatting sqref="H19">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9">
    <cfRule type="expression" dxfId="18" priority="19">
      <formula>ISERROR(H19)</formula>
    </cfRule>
  </conditionalFormatting>
  <conditionalFormatting sqref="H19">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19">
    <cfRule type="containsText" dxfId="14" priority="13" operator="containsText" text="Critico">
      <formula>NOT(ISERROR(SEARCH("Critico",I19)))</formula>
    </cfRule>
    <cfRule type="containsText" dxfId="13" priority="14" operator="containsText" text="Satisfactorio">
      <formula>NOT(ISERROR(SEARCH("Satisfactorio",I19)))</formula>
    </cfRule>
    <cfRule type="containsText" dxfId="12" priority="15" operator="containsText" text="Medio">
      <formula>NOT(ISERROR(SEARCH("Medio",I19)))</formula>
    </cfRule>
  </conditionalFormatting>
  <conditionalFormatting sqref="J19">
    <cfRule type="containsText" dxfId="11" priority="4" operator="containsText" text="Critico">
      <formula>NOT(ISERROR(SEARCH("Critico",J19)))</formula>
    </cfRule>
    <cfRule type="containsText" dxfId="10" priority="5" operator="containsText" text="Satisfactorio">
      <formula>NOT(ISERROR(SEARCH("Satisfactorio",J19)))</formula>
    </cfRule>
    <cfRule type="containsText" dxfId="9" priority="6" operator="containsText" text="Medio">
      <formula>NOT(ISERROR(SEARCH("Medio",J19)))</formula>
    </cfRule>
  </conditionalFormatting>
  <conditionalFormatting sqref="B19:D19">
    <cfRule type="containsText" dxfId="8" priority="10" operator="containsText" text="Critico">
      <formula>NOT(ISERROR(SEARCH("Critico",B19)))</formula>
    </cfRule>
    <cfRule type="containsText" dxfId="7" priority="11" operator="containsText" text="Satisfactorio">
      <formula>NOT(ISERROR(SEARCH("Satisfactorio",B19)))</formula>
    </cfRule>
    <cfRule type="containsText" dxfId="6" priority="12" operator="containsText" text="Medio">
      <formula>NOT(ISERROR(SEARCH("Medio",B19)))</formula>
    </cfRule>
  </conditionalFormatting>
  <conditionalFormatting sqref="G19">
    <cfRule type="containsText" dxfId="5" priority="7" operator="containsText" text="Critico">
      <formula>NOT(ISERROR(SEARCH("Critico",G19)))</formula>
    </cfRule>
    <cfRule type="containsText" dxfId="4" priority="8" operator="containsText" text="Satisfactorio">
      <formula>NOT(ISERROR(SEARCH("Satisfactorio",G19)))</formula>
    </cfRule>
    <cfRule type="containsText" dxfId="3" priority="9" operator="containsText" text="Medio">
      <formula>NOT(ISERROR(SEARCH("Medio",G19)))</formula>
    </cfRule>
  </conditionalFormatting>
  <conditionalFormatting sqref="K19">
    <cfRule type="containsText" dxfId="2" priority="1" operator="containsText" text="Critico">
      <formula>NOT(ISERROR(SEARCH("Critico",K19)))</formula>
    </cfRule>
    <cfRule type="containsText" dxfId="1" priority="2" operator="containsText" text="Satisfactorio">
      <formula>NOT(ISERROR(SEARCH("Satisfactorio",K19)))</formula>
    </cfRule>
    <cfRule type="containsText" dxfId="0" priority="3" operator="containsText" text="Medio">
      <formula>NOT(ISERROR(SEARCH("Medio",K19)))</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F.T. Indicador Promoción</vt:lpstr>
      <vt:lpstr>FT. Seguimiento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Reina Becerra</dc:creator>
  <cp:lastModifiedBy>Gallego Gonzalez, Jeniffer</cp:lastModifiedBy>
  <dcterms:created xsi:type="dcterms:W3CDTF">2019-06-26T14:10:45Z</dcterms:created>
  <dcterms:modified xsi:type="dcterms:W3CDTF">2019-11-27T21:53:14Z</dcterms:modified>
</cp:coreProperties>
</file>