
<file path=[Content_Types].xml><?xml version="1.0" encoding="utf-8"?>
<Types xmlns="http://schemas.openxmlformats.org/package/2006/content-types">
  <Default Extension="emf" ContentType="image/x-emf"/>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G:\Mi unidad\ARCHIVOS LEIDY PORTILLA\SEGUIMIENTOS 2019\SEGUIMIENTO III  TRIMESTRE 2019\35. ADMINISTRACIÓN DE TENOLOGIAS DE INFORMACIÓN\"/>
    </mc:Choice>
  </mc:AlternateContent>
  <xr:revisionPtr revIDLastSave="0" documentId="8_{009D8263-D5EE-4FA8-8CFE-BFC0E22079F9}" xr6:coauthVersionLast="45" xr6:coauthVersionMax="45" xr10:uidLastSave="{00000000-0000-0000-0000-000000000000}"/>
  <bookViews>
    <workbookView xWindow="-120" yWindow="-120" windowWidth="21840" windowHeight="13140" activeTab="1" xr2:uid="{00000000-000D-0000-FFFF-FFFF00000000}"/>
  </bookViews>
  <sheets>
    <sheet name="Ficha Técnica Formulación" sheetId="1" r:id="rId1"/>
    <sheet name="Ficha T Seguimiento " sheetId="2" r:id="rId2"/>
  </sheets>
  <externalReferences>
    <externalReference r:id="rId3"/>
  </externalReferences>
  <definedNames>
    <definedName name="Print_Area_0" localSheetId="0">'Ficha Técnica Formulación'!$B$2:$M$56</definedName>
    <definedName name="Print_Area_0_0" localSheetId="0">'Ficha Técnica Formulación'!$B$2:$M$56</definedName>
    <definedName name="Print_Area_0_0_0" localSheetId="0">'Ficha Técnica Formulación'!$B$2:$M$56</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7" i="2" l="1"/>
  <c r="H17" i="2"/>
  <c r="I17" i="2"/>
  <c r="F17" i="2"/>
  <c r="E17" i="2"/>
  <c r="E10" i="2"/>
  <c r="G20" i="2"/>
  <c r="H20" i="2"/>
  <c r="I20" i="2"/>
  <c r="G19" i="2"/>
  <c r="H19" i="2"/>
  <c r="I19" i="2"/>
  <c r="G18" i="2"/>
  <c r="H18" i="2"/>
  <c r="I18" i="2"/>
  <c r="G16" i="2"/>
  <c r="H16" i="2"/>
  <c r="I16" i="2"/>
  <c r="G15" i="2"/>
  <c r="H15" i="2"/>
  <c r="I15" i="2"/>
  <c r="G14" i="2"/>
  <c r="H14" i="2"/>
  <c r="I14" i="2"/>
  <c r="G13" i="2"/>
  <c r="H13" i="2"/>
  <c r="I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family val="2"/>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family val="2"/>
          </rPr>
          <t>se refiere al campo que ayudará al control documental de los indicadores; por lo cual, diligencie considerando que:
Código asignado al indicador en el Plan Desarrollo o área funcional
Código del proceso.18.FT##
Código de la Hoja de vida del trámite y/o servicio.FT##</t>
        </r>
      </text>
    </comment>
    <comment ref="B16" authorId="0" shapeId="0" xr:uid="{00000000-0006-0000-0000-000004000000}">
      <text>
        <r>
          <rPr>
            <sz val="11"/>
            <color rgb="FF000000"/>
            <rFont val="Calibri"/>
            <family val="2"/>
          </rPr>
          <t>si el indicador corresponde a un indicador de producto o resultado del Plan de Desarrollo vigente.</t>
        </r>
      </text>
    </comment>
    <comment ref="F16" authorId="0" shapeId="0" xr:uid="{00000000-0006-0000-0000-000005000000}">
      <text>
        <r>
          <rPr>
            <sz val="11"/>
            <color rgb="FF000000"/>
            <rFont val="Calibri"/>
            <family val="2"/>
          </rPr>
          <t>si el indicador expresa el logro de los objetivos, metas y resultados de un proceso, plan, programa, proyecto o política. (DANE)</t>
        </r>
      </text>
    </comment>
    <comment ref="B17" authorId="0" shapeId="0" xr:uid="{00000000-0006-0000-0000-000006000000}">
      <text>
        <r>
          <rPr>
            <sz val="11"/>
            <color rgb="FF000000"/>
            <rFont val="Calibri"/>
            <family val="2"/>
          </rPr>
          <t>si el indicador corresponde a la medición de un Proceso determinado en el Modelo de Operación por Procesos - MOP de la Entidad.</t>
        </r>
      </text>
    </comment>
    <comment ref="F17" authorId="0" shapeId="0" xr:uid="{00000000-0006-0000-0000-000007000000}">
      <text>
        <r>
          <rPr>
            <sz val="11"/>
            <color rgb="FF000000"/>
            <rFont val="Calibri"/>
            <family val="2"/>
          </rPr>
          <t>si el indicador permite establecer la relación de productividad en el uso de los recursos. (DANE)</t>
        </r>
      </text>
    </comment>
    <comment ref="B18" authorId="0" shapeId="0" xr:uid="{00000000-0006-0000-0000-000008000000}">
      <text>
        <r>
          <rPr>
            <sz val="11"/>
            <color rgb="FF000000"/>
            <rFont val="Calibri"/>
            <family val="2"/>
          </rPr>
          <t>si el indicador corresponde a la medición de un trámite o un servicio priorizado por la entidad.</t>
        </r>
      </text>
    </comment>
    <comment ref="F18" authorId="0" shapeId="0" xr:uid="{00000000-0006-0000-0000-000009000000}">
      <text>
        <r>
          <rPr>
            <sz val="11"/>
            <color rgb="FF000000"/>
            <rFont val="Calibri"/>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family val="2"/>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family val="2"/>
          </rPr>
          <t>pretende identificar a mayor detalle el contexto donde se realiza la medición del indicador; diligencie en el campo:</t>
        </r>
      </text>
    </comment>
    <comment ref="B23" authorId="0" shapeId="0" xr:uid="{00000000-0006-0000-0000-00000D000000}">
      <text>
        <r>
          <rPr>
            <sz val="11"/>
            <color rgb="FF000000"/>
            <rFont val="Calibri"/>
            <family val="2"/>
          </rPr>
          <t>Diligencie el nombre y vigencia del Plan, el código y nombre del eje, componente y programa, al cual pertenece o se asocia el indicador, escribiéndose tal cual aparece en el Plan vigente.</t>
        </r>
      </text>
    </comment>
    <comment ref="B27" authorId="0" shapeId="0" xr:uid="{00000000-0006-0000-0000-00000E000000}">
      <text>
        <r>
          <rPr>
            <sz val="11"/>
            <color rgb="FF000000"/>
            <rFont val="Calibri"/>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family val="2"/>
          </rPr>
          <t>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t>
        </r>
      </text>
    </comment>
    <comment ref="B37" authorId="0" shapeId="0" xr:uid="{00000000-0006-0000-0000-000012000000}">
      <text>
        <r>
          <rPr>
            <sz val="11"/>
            <color rgb="FF000000"/>
            <rFont val="Calibri"/>
            <family val="2"/>
          </rPr>
          <t>Se diligencia la expresión verbal, precisa y concreta que identifica el indicador.</t>
        </r>
      </text>
    </comment>
    <comment ref="B38" authorId="0" shapeId="0" xr:uid="{00000000-0006-0000-0000-000013000000}">
      <text>
        <r>
          <rPr>
            <sz val="11"/>
            <color rgb="FF000000"/>
            <rFont val="Calibri"/>
            <family val="2"/>
          </rPr>
          <t>Se especifican el término abreviado que representa el nombre del indicador. De ser complejo o no ser posible, se diligencia no aplica.</t>
        </r>
      </text>
    </comment>
    <comment ref="B39" authorId="0" shapeId="0" xr:uid="{00000000-0006-0000-0000-000014000000}">
      <text>
        <r>
          <rPr>
            <sz val="11"/>
            <color rgb="FF000000"/>
            <rFont val="Calibri"/>
            <family val="2"/>
          </rPr>
          <t>Se diligencia la explicación conceptual de cada uno de los términos utilizados en el indicador.</t>
        </r>
      </text>
    </comment>
    <comment ref="B40" authorId="0" shapeId="0" xr:uid="{00000000-0006-0000-0000-000015000000}">
      <text>
        <r>
          <rPr>
            <sz val="11"/>
            <color rgb="FF000000"/>
            <rFont val="Calibri"/>
            <family val="2"/>
          </rPr>
          <t>Se diligencia el propósito que se persigue con la medición del indicador, es decir, la finalidad e importancia del indicador.</t>
        </r>
      </text>
    </comment>
    <comment ref="B41" authorId="0" shapeId="0" xr:uid="{00000000-0006-0000-0000-000016000000}">
      <text>
        <r>
          <rPr>
            <sz val="11"/>
            <color rgb="FF000000"/>
            <rFont val="Calibri"/>
            <family val="2"/>
          </rPr>
          <t>Se registra una explicación técnica sobre los pasos que se deben realizar para la obtención de los datos y del cálculo del indicador.</t>
        </r>
      </text>
    </comment>
    <comment ref="B42" authorId="0" shapeId="0" xr:uid="{00000000-0006-0000-0000-000017000000}">
      <text>
        <r>
          <rPr>
            <sz val="11"/>
            <color rgb="FF000000"/>
            <rFont val="Calibri"/>
            <family val="2"/>
          </rPr>
          <t>Se diligencian los intervalos o límites de calificación que se toman como referente para categorizar el nivel de cumplimiento del indicador frente a la meta. Entre las calificaciones se encuentran cumplimiento: satisfactorio, medio, crítico</t>
        </r>
      </text>
    </comment>
    <comment ref="B43" authorId="0" shapeId="0" xr:uid="{00000000-0006-0000-0000-000018000000}">
      <text>
        <r>
          <rPr>
            <sz val="11"/>
            <color rgb="FF000000"/>
            <rFont val="Calibri"/>
            <family val="2"/>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family val="2"/>
          </rPr>
          <t>Se diligencia la expresión matemática mediante la cual se calcula el indicador. La fórmula se debe presentar con siglas claras, donde en lo posible den cuenta del nombre del indicador.</t>
        </r>
      </text>
    </comment>
    <comment ref="B45" authorId="0" shapeId="0" xr:uid="{00000000-0006-0000-0000-00001A000000}">
      <text>
        <r>
          <rPr>
            <sz val="11"/>
            <color rgb="FF000000"/>
            <rFont val="Calibri"/>
            <family val="2"/>
          </rPr>
          <t>Diligenciar la descripción de cada variable de la fórmula. Se especifica claramente cada una de las variables con su respectiva sigla.</t>
        </r>
      </text>
    </comment>
    <comment ref="B47" authorId="0" shapeId="0" xr:uid="{00000000-0006-0000-0000-00001B000000}">
      <text>
        <r>
          <rPr>
            <sz val="11"/>
            <color rgb="FF000000"/>
            <rFont val="Calibri"/>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text>
    </comment>
    <comment ref="B48" authorId="0" shapeId="0" xr:uid="{00000000-0006-0000-0000-00001C000000}">
      <text>
        <r>
          <rPr>
            <sz val="11"/>
            <color rgb="FF000000"/>
            <rFont val="Calibri"/>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1D000000}">
      <text>
        <r>
          <rPr>
            <sz val="11"/>
            <color rgb="FF000000"/>
            <rFont val="Calibri"/>
            <family val="2"/>
          </rPr>
          <t>Se registra si el indicador posee desagregaciones a nivel geográfico, por ejemplo: nacional, departamentales, municipal, comunas y barrios. De no obtener esta desagregación se diligencia  “No Aplica”.</t>
        </r>
      </text>
    </comment>
    <comment ref="B50" authorId="0" shapeId="0" xr:uid="{00000000-0006-0000-0000-00001E000000}">
      <text>
        <r>
          <rPr>
            <sz val="11"/>
            <color rgb="FF000000"/>
            <rFont val="Calibri"/>
            <family val="2"/>
          </rPr>
          <t>Diligenciar el valor inicial del indicador antes de empezar a ejecutar acciones para su cambio o modificación, especificando el tiempo o periodo de dicha medición.</t>
        </r>
      </text>
    </comment>
    <comment ref="B51" authorId="0" shapeId="0" xr:uid="{00000000-0006-0000-0000-00001F000000}">
      <text>
        <r>
          <rPr>
            <sz val="11"/>
            <color rgb="FF000000"/>
            <rFont val="Calibri"/>
            <family val="2"/>
          </rPr>
          <t>Se diligencia la frecuencia con que se recolecta la información. Esta se registra teniendo en cuenta la disponibilidad de los datos, la necesidad de seguimiento, la complejidad del indicador.</t>
        </r>
      </text>
    </comment>
    <comment ref="B52" authorId="0" shapeId="0" xr:uid="{00000000-0006-0000-0000-000020000000}">
      <text>
        <r>
          <rPr>
            <sz val="11"/>
            <color rgb="FF000000"/>
            <rFont val="Calibri"/>
            <family val="2"/>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21000000}">
      <text>
        <r>
          <rPr>
            <sz val="11"/>
            <color rgb="FF000000"/>
            <rFont val="Calibri"/>
            <family val="2"/>
          </rPr>
          <t>Se diligencia el organismo  encargado de la elaboración del indicador.</t>
        </r>
      </text>
    </comment>
    <comment ref="B54" authorId="0" shapeId="0" xr:uid="{00000000-0006-0000-0000-000022000000}">
      <text>
        <r>
          <rPr>
            <sz val="11"/>
            <color rgb="FF000000"/>
            <rFont val="Calibri"/>
            <family val="2"/>
          </rPr>
          <t>Se diligencia las reflexiones o recomendaciones que se consideren pertinentes para la conceptualización y comprensión del indicador además de señalar la bibliografía de referencia o documentos utilizados para a elaboración de conceptos.</t>
        </r>
      </text>
    </comment>
    <comment ref="B55" authorId="0" shapeId="0" xr:uid="{00000000-0006-0000-0000-000023000000}">
      <text>
        <r>
          <rPr>
            <sz val="11"/>
            <color rgb="FF000000"/>
            <rFont val="Calibri"/>
            <family val="2"/>
          </rPr>
          <t>Se diligencia la fecha en que formula el indicador.</t>
        </r>
      </text>
    </comment>
    <comment ref="H55" authorId="0" shapeId="0" xr:uid="{00000000-0006-0000-0000-000024000000}">
      <text>
        <r>
          <rPr>
            <sz val="11"/>
            <color rgb="FF000000"/>
            <rFont val="Calibri"/>
            <family val="2"/>
          </rPr>
          <t>Se diligencia la fecha en la se realizan ajustes o modificaciones a la ficha.</t>
        </r>
      </text>
    </comment>
  </commentList>
</comments>
</file>

<file path=xl/sharedStrings.xml><?xml version="1.0" encoding="utf-8"?>
<sst xmlns="http://schemas.openxmlformats.org/spreadsheetml/2006/main" count="117" uniqueCount="104">
  <si>
    <t xml:space="preserve">1. IDENTIFICACIÓN </t>
  </si>
  <si>
    <t>Indicador asociado a:</t>
  </si>
  <si>
    <t>Tipo de Indicador</t>
  </si>
  <si>
    <t>Código del Indicador</t>
  </si>
  <si>
    <t>Plan de desarrollo</t>
  </si>
  <si>
    <t>Eficiencia</t>
  </si>
  <si>
    <t>X</t>
  </si>
  <si>
    <t>MAGT04.04.18.FT03</t>
  </si>
  <si>
    <t>Procesos</t>
  </si>
  <si>
    <t>Eficacia</t>
  </si>
  <si>
    <t>Trámites y servicios</t>
  </si>
  <si>
    <t>Efectividad</t>
  </si>
  <si>
    <t>Otro ¿Cuál?</t>
  </si>
  <si>
    <t>Otro ¿cual?</t>
  </si>
  <si>
    <t xml:space="preserve">Descripción </t>
  </si>
  <si>
    <t>Plan de Desarrollo Municipal</t>
  </si>
  <si>
    <t>Nombre y vigencia :</t>
  </si>
  <si>
    <t>Cali progresa contigo 2016 2019</t>
  </si>
  <si>
    <t>Eje:</t>
  </si>
  <si>
    <t>5 Cali participativa y bien gobernada</t>
  </si>
  <si>
    <t xml:space="preserve">Componente: </t>
  </si>
  <si>
    <t>5.2 Modernización Institucional con transparencia y dignificación del Servicio público</t>
  </si>
  <si>
    <t>Programa:</t>
  </si>
  <si>
    <t>5.2.1 Gobierno digital</t>
  </si>
  <si>
    <t>Modelo de operación por procesos</t>
  </si>
  <si>
    <t>Macroproceso:</t>
  </si>
  <si>
    <t>MAGT04 Gestión Tecnológica de la Información</t>
  </si>
  <si>
    <t>Proceso:</t>
  </si>
  <si>
    <t>MAGT04.04 Administración de Tecnologías de la Información y las Comunicaciones (TIC)</t>
  </si>
  <si>
    <t>Subproceso:</t>
  </si>
  <si>
    <t>MAGT04.04.02 Gestión de servicios TI</t>
  </si>
  <si>
    <t>Procedimiento (Código):</t>
  </si>
  <si>
    <t>MAGT04.04.02.18.P07 Administración de la Operación</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</si>
  <si>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</si>
  <si>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</si>
  <si>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</si>
  <si>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</si>
  <si>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</si>
  <si>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</si>
  <si>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</si>
  <si>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</si>
  <si>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</si>
  <si>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</si>
  <si>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Productividad en la atención de los incidentes creados en la mesa de servicios IT.</t>
  </si>
  <si>
    <t>Sigla o abreviatura*</t>
  </si>
  <si>
    <t>Definiciones y conceptos</t>
  </si>
  <si>
    <t>Incidentes cerrados oportunamente: Número total de incidentes en Estado Cerrado con Oportunidad (MPT cumple ANS) en la Mesa de Servicios TI durante el Periodo.
Incidentes creados: Número total de incidentes en Estado Cerrado en la Mesa de Servicios IT durante el Periodo
Mesa de servicios TI: Herramienta que permite gestionar y solucionar incidentes IT</t>
  </si>
  <si>
    <t>Objetivo del Indicador</t>
  </si>
  <si>
    <t>Medir la productividad en la atención de incidentes  al presentar el porcentaje de solicitudes que fueron cerradas oportunamente del total que fueron creadas.</t>
  </si>
  <si>
    <t>Método de Medición</t>
  </si>
  <si>
    <t>Se ingresa a la herramienta mesa de servicios IT, se filtra por fecha de creación de incidente y por equipo de soporte definido para la atención de incidentes o requerimientos IT, se exportan los datos obtenidos, este arroja el cálculo de acuerdo al nivel de servicio generado por la mesa de servicio IT. Se ingresa en un archivo  excel y a través de unas plantillas previamente formuladas, los datos (variables de la formulación) correspondientes al indicador que se quiere medir.</t>
  </si>
  <si>
    <t>Rangos de Cumplimiento</t>
  </si>
  <si>
    <t>Crítico&lt;77,8%</t>
  </si>
  <si>
    <t>Medio 77,9%</t>
  </si>
  <si>
    <t>% Cumplimiento</t>
  </si>
  <si>
    <t>Satisfactorio&gt;=78%</t>
  </si>
  <si>
    <t>satisfactorio</t>
  </si>
  <si>
    <t xml:space="preserve">&gt; </t>
  </si>
  <si>
    <t>critico</t>
  </si>
  <si>
    <t>Unidad de Medida</t>
  </si>
  <si>
    <t xml:space="preserve">entre </t>
  </si>
  <si>
    <t>70% y 90%</t>
  </si>
  <si>
    <t>medio</t>
  </si>
  <si>
    <t xml:space="preserve">Porcentaje </t>
  </si>
  <si>
    <t>&lt;</t>
  </si>
  <si>
    <t>Nombre del Indicador</t>
  </si>
  <si>
    <t>Formula</t>
  </si>
  <si>
    <t>(V1/V2)*100</t>
  </si>
  <si>
    <t>Definición de Variables de la Formula</t>
  </si>
  <si>
    <t>V1=Número de incidentes en de la mesa de servicios TI cerrados oportunamente</t>
  </si>
  <si>
    <t>V2=Número de incidentes en la mesa de servicios TI creados</t>
  </si>
  <si>
    <t>Valores de Referencia*</t>
  </si>
  <si>
    <t>Vigencia 
(Año del seguiminto)</t>
  </si>
  <si>
    <t>Periodicidad de  medición (Mes/Trimestre/Semestre/Año)</t>
  </si>
  <si>
    <t>Desagregación temática*</t>
  </si>
  <si>
    <t>Meta según Periodicidad de medición</t>
  </si>
  <si>
    <t>Resultado del Indicador</t>
  </si>
  <si>
    <t>% de Cumplimiento de la meta</t>
  </si>
  <si>
    <t>Análisis y Observaciones</t>
  </si>
  <si>
    <t>Mejora</t>
  </si>
  <si>
    <t>JUNIO</t>
  </si>
  <si>
    <t>Desagregación geográfica*</t>
  </si>
  <si>
    <t xml:space="preserve">Línea de Base </t>
  </si>
  <si>
    <t>Periodicidad de  medición (Mes/Trimestre/Semestre/Anual)</t>
  </si>
  <si>
    <t>Mensual</t>
  </si>
  <si>
    <t>Fuente de los Datos</t>
  </si>
  <si>
    <t>Reportes aplicativo mesa de servicio IT - SOLMAN</t>
  </si>
  <si>
    <t xml:space="preserve">Responsable </t>
  </si>
  <si>
    <t>Líder de proceso Administración de las TIC Subdirector de Tecnología Digital</t>
  </si>
  <si>
    <t>Observaciones</t>
  </si>
  <si>
    <t>La información se extrae del INFORME MENSUAL DE   SEGUIMIENTO A LA ATENCIÓN DE INCIDENTES - REQUERIMIENTOS -MESA DE SERVICIOS IT - mes de junio. link de consulta;
https://drive.google.com/drive/u/0/folders/12u06eML5qHbjAwm8E3xmdEtKrecISOxw"""</t>
  </si>
  <si>
    <t>JULIO</t>
  </si>
  <si>
    <t>Fecha de elaboración de la Ficha  Técnica</t>
  </si>
  <si>
    <t>La información se extrae del INFORME MENSUAL DE   SEGUIMIENTO A LA ATENCIÓN DE INCIDENTES - REQUERIMIENTOS -MESA DE SERVICIOS IT - mes de Julio . link de consulta;
https://drive.google.com/drive/folders/1WDgMUQXfRzzFNiju_goT9xlb7W9S1Qb3</t>
  </si>
  <si>
    <t>06/may/2019</t>
  </si>
  <si>
    <t>AGOSTO</t>
  </si>
  <si>
    <t xml:space="preserve">La información se extrae del INFORME MENSUAL DE   SEGUIMIENTO A LA ATENCIÓN DE INCIDENTES - REQUERIMIENTOS -MESA DE SERVICIOS IT - mes de Agosto link de consulta; 
https://drive.google.com/drive/u/0/folders/1L4z3dFdpQmPv8ue_AKrmGwMvNVH8pCZA
</t>
  </si>
  <si>
    <t>SEPTIEMBRE</t>
  </si>
  <si>
    <t>Fecha de actualización de la Ficha  Técnica</t>
  </si>
  <si>
    <t>OCTUBRE</t>
  </si>
  <si>
    <t>NOVIEMBRE</t>
  </si>
  <si>
    <t>DICIEMBRE</t>
  </si>
  <si>
    <t>* Si aplica</t>
  </si>
  <si>
    <t>julio-sep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</si>
</sst>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sz val="11"/>
      <color rgb="FF000000"/>
      <name val="Arial"/>
      <family val="2"/>
    </font>
    <font>
      <sz val="11"/>
      <name val="Calibri"/>
      <family val="2"/>
    </font>
    <font>
      <b/>
      <sz val="16"/>
      <color rgb="FFFFFFFF"/>
      <name val="Arial"/>
      <family val="2"/>
    </font>
    <font>
      <b/>
      <sz val="11"/>
      <color rgb="FFFFFFFF"/>
      <name val="Arial"/>
      <family val="2"/>
    </font>
    <font>
      <b/>
      <sz val="13"/>
      <color rgb="FF000000"/>
      <name val="Arial"/>
      <family val="2"/>
    </font>
    <font>
      <b/>
      <sz val="11"/>
      <name val="Arial"/>
      <family val="2"/>
    </font>
    <font>
      <sz val="11"/>
      <name val="Arial"/>
      <family val="2"/>
    </font>
    <font>
      <b/>
      <sz val="11"/>
      <color rgb="FF000000"/>
      <name val="Arial"/>
      <family val="2"/>
    </font>
    <font>
      <sz val="9"/>
      <color rgb="FFFF0000"/>
      <name val="Calibri"/>
      <family val="2"/>
    </font>
    <font>
      <sz val="8"/>
      <color rgb="FFFF0000"/>
      <name val="Calibri"/>
      <family val="2"/>
    </font>
    <font>
      <sz val="11"/>
      <color rgb="FFFF0000"/>
      <name val="Calibri"/>
      <family val="2"/>
    </font>
    <font>
      <b/>
      <sz val="12"/>
      <color rgb="FFFFFFFF"/>
      <name val="Arial"/>
      <family val="2"/>
    </font>
    <font>
      <b/>
      <sz val="14"/>
      <color rgb="FF000000"/>
      <name val="Arial"/>
      <family val="2"/>
    </font>
    <font>
      <b/>
      <sz val="9"/>
      <name val="Arial"/>
      <family val="2"/>
    </font>
    <font>
      <b/>
      <sz val="12"/>
      <color rgb="FF000000"/>
      <name val="Calibri"/>
      <family val="2"/>
    </font>
    <font>
      <sz val="11"/>
      <color rgb="FF000000"/>
      <name val="Calibri"/>
      <family val="2"/>
    </font>
  </fonts>
  <fills count="9">
    <fill>
      <patternFill patternType="none"/>
    </fill>
    <fill>
      <patternFill patternType="gray125"/>
    </fill>
    <fill>
      <patternFill patternType="solid">
        <fgColor rgb="FFFFFFFF"/>
        <bgColor rgb="FFFFFFFF"/>
      </patternFill>
    </fill>
    <fill>
      <patternFill patternType="solid">
        <fgColor rgb="FFA5A5A5"/>
        <bgColor rgb="FFA5A5A5"/>
      </patternFill>
    </fill>
    <fill>
      <patternFill patternType="solid">
        <fgColor rgb="FFD8D8D8"/>
        <bgColor rgb="FFD8D8D8"/>
      </patternFill>
    </fill>
    <fill>
      <patternFill patternType="solid">
        <fgColor rgb="FFF2F2F2"/>
        <bgColor rgb="FFF2F2F2"/>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s>
  <borders count="53">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hair">
        <color rgb="FF000000"/>
      </left>
      <right style="thin">
        <color rgb="FF000000"/>
      </right>
      <top style="hair">
        <color rgb="FF000000"/>
      </top>
      <bottom style="hair">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hair">
        <color rgb="FF000000"/>
      </left>
      <right style="thin">
        <color rgb="FF000000"/>
      </right>
      <top/>
      <bottom style="hair">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120">
    <xf numFmtId="0" fontId="0" fillId="0" borderId="0" xfId="0" applyFont="1" applyAlignment="1"/>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0" fillId="0" borderId="0" xfId="0" applyFont="1"/>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5" borderId="27" xfId="0" applyFont="1" applyFill="1" applyBorder="1" applyAlignment="1">
      <alignment horizontal="left" vertical="center"/>
    </xf>
    <xf numFmtId="0" fontId="1" fillId="2" borderId="28" xfId="0" applyFont="1" applyFill="1" applyBorder="1" applyAlignment="1">
      <alignment horizontal="center" vertical="center"/>
    </xf>
    <xf numFmtId="0" fontId="0" fillId="0" borderId="0" xfId="0" applyFont="1" applyAlignment="1">
      <alignment vertical="center"/>
    </xf>
    <xf numFmtId="0" fontId="1" fillId="5"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6" fillId="5" borderId="27" xfId="0" applyFont="1" applyFill="1" applyBorder="1" applyAlignment="1">
      <alignment horizontal="left" vertical="center"/>
    </xf>
    <xf numFmtId="0" fontId="0" fillId="0" borderId="0" xfId="0" applyFont="1" applyAlignment="1">
      <alignment horizontal="left" vertical="center"/>
    </xf>
    <xf numFmtId="0" fontId="8" fillId="4" borderId="27" xfId="0" applyFont="1" applyFill="1" applyBorder="1" applyAlignment="1">
      <alignment horizontal="center" vertical="center"/>
    </xf>
    <xf numFmtId="0" fontId="8" fillId="5" borderId="27" xfId="0" applyFont="1" applyFill="1" applyBorder="1" applyAlignment="1">
      <alignment vertical="center"/>
    </xf>
    <xf numFmtId="0" fontId="6" fillId="5" borderId="27" xfId="0" applyFont="1" applyFill="1" applyBorder="1" applyAlignment="1">
      <alignment vertical="center"/>
    </xf>
    <xf numFmtId="0" fontId="7" fillId="0" borderId="29" xfId="0" applyFont="1" applyBorder="1" applyAlignment="1">
      <alignment horizontal="left" vertical="center" wrapText="1"/>
    </xf>
    <xf numFmtId="0" fontId="8" fillId="5" borderId="27" xfId="0" applyFont="1" applyFill="1" applyBorder="1" applyAlignment="1">
      <alignment horizontal="left" vertical="center" wrapText="1"/>
    </xf>
    <xf numFmtId="0" fontId="11" fillId="0" borderId="0" xfId="0" applyFont="1" applyAlignment="1">
      <alignment vertical="center"/>
    </xf>
    <xf numFmtId="0" fontId="1" fillId="0" borderId="0" xfId="0" applyFont="1" applyAlignment="1">
      <alignment vertical="center"/>
    </xf>
    <xf numFmtId="0" fontId="1" fillId="0" borderId="13" xfId="0" applyFont="1" applyBorder="1" applyAlignment="1">
      <alignment horizontal="left" vertical="center" wrapText="1"/>
    </xf>
    <xf numFmtId="0" fontId="7" fillId="0" borderId="13" xfId="0" applyFont="1" applyBorder="1" applyAlignment="1">
      <alignment horizontal="left" vertical="center" wrapText="1"/>
    </xf>
    <xf numFmtId="0" fontId="0" fillId="6" borderId="17" xfId="0" applyFont="1" applyFill="1" applyBorder="1"/>
    <xf numFmtId="0" fontId="1" fillId="0" borderId="14" xfId="0" applyFont="1" applyBorder="1" applyAlignment="1">
      <alignment horizontal="left" vertical="center" wrapText="1"/>
    </xf>
    <xf numFmtId="0" fontId="0" fillId="0" borderId="0" xfId="0" applyFont="1" applyAlignment="1">
      <alignment horizontal="right"/>
    </xf>
    <xf numFmtId="0" fontId="11" fillId="0" borderId="0" xfId="0" applyFont="1"/>
    <xf numFmtId="9" fontId="0" fillId="0" borderId="0" xfId="0" applyNumberFormat="1" applyFont="1" applyAlignment="1">
      <alignment horizontal="left" vertical="center"/>
    </xf>
    <xf numFmtId="0" fontId="0" fillId="7" borderId="17" xfId="0" applyFont="1" applyFill="1" applyBorder="1"/>
    <xf numFmtId="0" fontId="8" fillId="5" borderId="27" xfId="0" applyFont="1" applyFill="1" applyBorder="1" applyAlignment="1">
      <alignment vertical="center" wrapText="1"/>
    </xf>
    <xf numFmtId="0" fontId="0" fillId="8" borderId="17" xfId="0" applyFont="1" applyFill="1" applyBorder="1"/>
    <xf numFmtId="0" fontId="0" fillId="0" borderId="31" xfId="0" applyFont="1" applyBorder="1"/>
    <xf numFmtId="0" fontId="14" fillId="4" borderId="28" xfId="0" applyFont="1" applyFill="1" applyBorder="1" applyAlignment="1">
      <alignment horizontal="center" vertical="center" wrapText="1"/>
    </xf>
    <xf numFmtId="0" fontId="7" fillId="0" borderId="43" xfId="0" applyFont="1" applyBorder="1" applyAlignment="1">
      <alignment horizontal="center" vertical="center"/>
    </xf>
    <xf numFmtId="164" fontId="7" fillId="0" borderId="44" xfId="0" applyNumberFormat="1" applyFont="1" applyBorder="1" applyAlignment="1">
      <alignment horizontal="center" vertical="center"/>
    </xf>
    <xf numFmtId="3" fontId="1" fillId="4" borderId="43" xfId="0" applyNumberFormat="1" applyFont="1" applyFill="1" applyBorder="1" applyAlignment="1">
      <alignment horizontal="center" vertical="center"/>
    </xf>
    <xf numFmtId="164" fontId="7" fillId="0" borderId="43" xfId="0" applyNumberFormat="1" applyFont="1" applyBorder="1" applyAlignment="1">
      <alignment horizontal="center" vertical="center"/>
    </xf>
    <xf numFmtId="9" fontId="7" fillId="0" borderId="43" xfId="0" applyNumberFormat="1" applyFont="1" applyBorder="1" applyAlignment="1">
      <alignment horizontal="center" vertical="center"/>
    </xf>
    <xf numFmtId="0" fontId="8" fillId="5" borderId="45" xfId="0" applyFont="1" applyFill="1" applyBorder="1" applyAlignment="1">
      <alignment vertical="center" wrapText="1"/>
    </xf>
    <xf numFmtId="0" fontId="8" fillId="5" borderId="46" xfId="0" applyFont="1" applyFill="1" applyBorder="1" applyAlignment="1">
      <alignment vertical="center" wrapText="1"/>
    </xf>
    <xf numFmtId="0" fontId="7" fillId="0" borderId="43" xfId="0" applyFont="1" applyBorder="1" applyAlignment="1">
      <alignment horizontal="center" vertical="center" wrapText="1"/>
    </xf>
    <xf numFmtId="3" fontId="1" fillId="4" borderId="43" xfId="0" applyNumberFormat="1" applyFont="1" applyFill="1" applyBorder="1" applyAlignment="1">
      <alignment horizontal="center" vertical="center"/>
    </xf>
    <xf numFmtId="0" fontId="0" fillId="0" borderId="0" xfId="0" applyFont="1" applyAlignment="1"/>
    <xf numFmtId="0" fontId="7" fillId="0" borderId="43" xfId="0" applyFont="1" applyBorder="1" applyAlignment="1">
      <alignment horizontal="center" vertical="top" wrapText="1"/>
    </xf>
    <xf numFmtId="0" fontId="7" fillId="0" borderId="47" xfId="0" applyFont="1" applyBorder="1" applyAlignment="1">
      <alignment horizontal="center" vertical="top" wrapText="1"/>
    </xf>
    <xf numFmtId="0" fontId="7" fillId="0" borderId="50" xfId="0" applyFont="1" applyBorder="1" applyAlignment="1">
      <alignment horizontal="center" vertical="top" wrapText="1"/>
    </xf>
    <xf numFmtId="0" fontId="0" fillId="0" borderId="0" xfId="0" applyFont="1" applyAlignment="1"/>
    <xf numFmtId="0" fontId="10" fillId="0" borderId="4" xfId="0" applyFont="1" applyBorder="1" applyAlignment="1">
      <alignment horizontal="center" wrapText="1"/>
    </xf>
    <xf numFmtId="0" fontId="0" fillId="0" borderId="0" xfId="0" applyFont="1" applyAlignment="1"/>
    <xf numFmtId="0" fontId="1" fillId="0" borderId="29" xfId="0" applyFont="1" applyBorder="1" applyAlignment="1">
      <alignment horizontal="left" vertical="center" wrapText="1"/>
    </xf>
    <xf numFmtId="0" fontId="2" fillId="0" borderId="13" xfId="0" applyFont="1" applyBorder="1"/>
    <xf numFmtId="0" fontId="2" fillId="0" borderId="14" xfId="0" applyFont="1" applyBorder="1"/>
    <xf numFmtId="0" fontId="3" fillId="3" borderId="40" xfId="0" applyFont="1" applyFill="1" applyBorder="1" applyAlignment="1">
      <alignment horizontal="center" vertical="center"/>
    </xf>
    <xf numFmtId="0" fontId="2" fillId="0" borderId="41" xfId="0" applyFont="1" applyBorder="1"/>
    <xf numFmtId="0" fontId="2" fillId="0" borderId="42" xfId="0" applyFont="1" applyBorder="1"/>
    <xf numFmtId="0" fontId="8" fillId="4" borderId="29" xfId="0" applyFont="1" applyFill="1" applyBorder="1" applyAlignment="1">
      <alignment horizontal="center" vertical="center"/>
    </xf>
    <xf numFmtId="0" fontId="7" fillId="0" borderId="29" xfId="0" applyFont="1" applyBorder="1" applyAlignment="1">
      <alignment horizontal="left" vertical="center" wrapText="1"/>
    </xf>
    <xf numFmtId="0" fontId="9" fillId="0" borderId="4" xfId="0" applyFont="1" applyBorder="1" applyAlignment="1">
      <alignment horizontal="left" vertical="center"/>
    </xf>
    <xf numFmtId="0" fontId="6" fillId="5" borderId="35" xfId="0" applyFont="1" applyFill="1" applyBorder="1" applyAlignment="1">
      <alignment horizontal="left" vertical="center" wrapText="1"/>
    </xf>
    <xf numFmtId="0" fontId="2" fillId="0" borderId="36" xfId="0" applyFont="1" applyBorder="1"/>
    <xf numFmtId="0" fontId="2" fillId="0" borderId="37" xfId="0" applyFont="1" applyBorder="1"/>
    <xf numFmtId="0" fontId="6" fillId="2" borderId="29" xfId="0" applyFont="1" applyFill="1" applyBorder="1" applyAlignment="1">
      <alignment horizontal="left" vertical="center"/>
    </xf>
    <xf numFmtId="0" fontId="2" fillId="0" borderId="30" xfId="0" applyFont="1" applyBorder="1"/>
    <xf numFmtId="0" fontId="7" fillId="2" borderId="29" xfId="0" applyFont="1" applyFill="1" applyBorder="1" applyAlignment="1">
      <alignment horizontal="left" vertical="center" wrapText="1"/>
    </xf>
    <xf numFmtId="9" fontId="1" fillId="0" borderId="29" xfId="0" applyNumberFormat="1" applyFont="1" applyBorder="1" applyAlignment="1">
      <alignment horizontal="left" vertical="center" wrapText="1"/>
    </xf>
    <xf numFmtId="0" fontId="0" fillId="0" borderId="29" xfId="0" applyFont="1" applyBorder="1" applyAlignment="1">
      <alignment horizontal="center" vertical="center"/>
    </xf>
    <xf numFmtId="0" fontId="7" fillId="0" borderId="29" xfId="0" applyFont="1" applyBorder="1" applyAlignment="1">
      <alignment horizontal="left" vertical="center"/>
    </xf>
    <xf numFmtId="0" fontId="5" fillId="4" borderId="19" xfId="0" applyFont="1" applyFill="1" applyBorder="1" applyAlignment="1">
      <alignment horizontal="center" vertical="center"/>
    </xf>
    <xf numFmtId="0" fontId="2" fillId="0" borderId="22" xfId="0" applyFont="1" applyBorder="1"/>
    <xf numFmtId="0" fontId="2" fillId="0" borderId="33" xfId="0" applyFont="1" applyBorder="1"/>
    <xf numFmtId="0" fontId="2" fillId="0" borderId="23" xfId="0" applyFont="1" applyBorder="1"/>
    <xf numFmtId="0" fontId="2" fillId="0" borderId="26" xfId="0" applyFont="1" applyBorder="1"/>
    <xf numFmtId="0" fontId="2" fillId="0" borderId="34" xfId="0" applyFont="1" applyBorder="1"/>
    <xf numFmtId="0" fontId="2" fillId="0" borderId="38" xfId="0" applyFont="1" applyBorder="1"/>
    <xf numFmtId="0" fontId="7" fillId="2" borderId="29" xfId="0" applyFont="1" applyFill="1" applyBorder="1" applyAlignment="1">
      <alignment horizontal="left" vertical="center"/>
    </xf>
    <xf numFmtId="0" fontId="1" fillId="0" borderId="13" xfId="0" applyFont="1" applyBorder="1" applyAlignment="1">
      <alignment horizontal="center" vertical="center" wrapText="1"/>
    </xf>
    <xf numFmtId="0" fontId="8" fillId="5" borderId="48" xfId="0" applyFont="1" applyFill="1" applyBorder="1" applyAlignment="1">
      <alignment horizontal="center" vertical="center" wrapText="1"/>
    </xf>
    <xf numFmtId="0" fontId="2" fillId="0" borderId="49" xfId="0" applyFont="1" applyBorder="1"/>
    <xf numFmtId="0" fontId="2" fillId="0" borderId="51" xfId="0" applyFont="1" applyBorder="1"/>
    <xf numFmtId="49" fontId="7" fillId="0" borderId="48" xfId="0" applyNumberFormat="1" applyFont="1" applyBorder="1" applyAlignment="1">
      <alignment horizontal="center" vertical="center" wrapText="1"/>
    </xf>
    <xf numFmtId="0" fontId="2" fillId="0" borderId="52" xfId="0" applyFont="1" applyBorder="1"/>
    <xf numFmtId="0" fontId="15" fillId="0" borderId="0" xfId="0" applyFont="1" applyAlignment="1">
      <alignment horizontal="left" vertical="center"/>
    </xf>
    <xf numFmtId="49" fontId="7" fillId="0" borderId="48" xfId="0" applyNumberFormat="1" applyFont="1" applyBorder="1" applyAlignment="1">
      <alignment horizontal="left" vertical="center" wrapText="1"/>
    </xf>
    <xf numFmtId="0" fontId="8" fillId="5" borderId="35" xfId="0" applyFont="1" applyFill="1" applyBorder="1" applyAlignment="1">
      <alignment vertical="center" wrapText="1"/>
    </xf>
    <xf numFmtId="164" fontId="1" fillId="0" borderId="29" xfId="0" applyNumberFormat="1" applyFont="1" applyBorder="1" applyAlignment="1">
      <alignment horizontal="left" vertical="center" wrapText="1"/>
    </xf>
    <xf numFmtId="0" fontId="4" fillId="4" borderId="21" xfId="0" applyFont="1" applyFill="1" applyBorder="1" applyAlignment="1">
      <alignment horizontal="center" vertical="center"/>
    </xf>
    <xf numFmtId="0" fontId="2" fillId="0" borderId="20" xfId="0" applyFont="1" applyBorder="1"/>
    <xf numFmtId="0" fontId="2" fillId="0" borderId="25" xfId="0" applyFont="1" applyBorder="1"/>
    <xf numFmtId="0" fontId="2" fillId="0" borderId="24" xfId="0" applyFont="1" applyBorder="1"/>
    <xf numFmtId="0" fontId="1" fillId="2" borderId="21" xfId="0" applyFont="1" applyFill="1" applyBorder="1" applyAlignment="1">
      <alignment horizontal="center" vertical="center" wrapText="1"/>
    </xf>
    <xf numFmtId="0" fontId="2" fillId="0" borderId="31" xfId="0" applyFont="1" applyBorder="1"/>
    <xf numFmtId="0" fontId="2" fillId="0" borderId="32"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4" fillId="4" borderId="19" xfId="0" applyFont="1" applyFill="1" applyBorder="1" applyAlignment="1">
      <alignment horizontal="center" vertical="center"/>
    </xf>
    <xf numFmtId="0" fontId="6" fillId="5" borderId="39" xfId="0" applyFont="1" applyFill="1" applyBorder="1" applyAlignment="1">
      <alignment horizontal="left" vertical="center"/>
    </xf>
    <xf numFmtId="0" fontId="8" fillId="2" borderId="29" xfId="0" applyFont="1" applyFill="1" applyBorder="1" applyAlignment="1">
      <alignment horizontal="left" vertical="center"/>
    </xf>
    <xf numFmtId="0" fontId="8" fillId="2" borderId="29" xfId="0" applyFont="1" applyFill="1" applyBorder="1" applyAlignment="1">
      <alignment horizontal="left" vertical="center" wrapText="1"/>
    </xf>
    <xf numFmtId="0" fontId="0" fillId="0" borderId="0" xfId="0" applyFont="1" applyAlignment="1">
      <alignment horizontal="center" vertical="center"/>
    </xf>
    <xf numFmtId="0" fontId="12" fillId="3" borderId="29" xfId="0" applyFont="1" applyFill="1" applyBorder="1" applyAlignment="1">
      <alignment horizontal="left" vertical="center"/>
    </xf>
    <xf numFmtId="0" fontId="12" fillId="3" borderId="13" xfId="0" applyFont="1" applyFill="1" applyBorder="1" applyAlignment="1">
      <alignment horizontal="left" vertical="center"/>
    </xf>
    <xf numFmtId="0" fontId="12" fillId="3" borderId="30" xfId="0" applyFont="1" applyFill="1" applyBorder="1" applyAlignment="1">
      <alignment horizontal="left" vertical="center"/>
    </xf>
    <xf numFmtId="0" fontId="13" fillId="2" borderId="29" xfId="0" applyFont="1" applyFill="1" applyBorder="1" applyAlignment="1">
      <alignment horizontal="left" vertical="center" wrapText="1"/>
    </xf>
    <xf numFmtId="0" fontId="13" fillId="2" borderId="13" xfId="0" applyFont="1" applyFill="1" applyBorder="1" applyAlignment="1">
      <alignment horizontal="left" vertical="center" wrapText="1"/>
    </xf>
    <xf numFmtId="0" fontId="13" fillId="2" borderId="30" xfId="0" applyFont="1" applyFill="1" applyBorder="1" applyAlignment="1">
      <alignment horizontal="left" vertical="center" wrapText="1"/>
    </xf>
    <xf numFmtId="0" fontId="14" fillId="4" borderId="29" xfId="0" applyFont="1" applyFill="1" applyBorder="1" applyAlignment="1">
      <alignment horizontal="center" vertical="center" wrapText="1"/>
    </xf>
  </cellXfs>
  <cellStyles count="1">
    <cellStyle name="Normal" xfId="0" builtinId="0"/>
  </cellStyles>
  <dxfs count="9">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142875</xdr:rowOff>
    </xdr:from>
    <xdr:ext cx="9639300" cy="1809750"/>
    <xdr:sp macro="" textlink="">
      <xdr:nvSpPr>
        <xdr:cNvPr id="3" name="Shape 3">
          <a:extLst>
            <a:ext uri="{FF2B5EF4-FFF2-40B4-BE49-F238E27FC236}">
              <a16:creationId xmlns:a16="http://schemas.microsoft.com/office/drawing/2014/main" id="{00000000-0008-0000-0000-000003000000}"/>
            </a:ext>
          </a:extLst>
        </xdr:cNvPr>
        <xdr:cNvSpPr/>
      </xdr:nvSpPr>
      <xdr:spPr>
        <a:xfrm>
          <a:off x="531113" y="2879888"/>
          <a:ext cx="9629775" cy="18002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104775</xdr:colOff>
      <xdr:row>1</xdr:row>
      <xdr:rowOff>0</xdr:rowOff>
    </xdr:from>
    <xdr:ext cx="2895600" cy="590550"/>
    <xdr:sp macro="" textlink="">
      <xdr:nvSpPr>
        <xdr:cNvPr id="4" name="Shape 4">
          <a:extLst>
            <a:ext uri="{FF2B5EF4-FFF2-40B4-BE49-F238E27FC236}">
              <a16:creationId xmlns:a16="http://schemas.microsoft.com/office/drawing/2014/main" id="{00000000-0008-0000-0000-000004000000}"/>
            </a:ext>
          </a:extLst>
        </xdr:cNvPr>
        <xdr:cNvSpPr/>
      </xdr:nvSpPr>
      <xdr:spPr>
        <a:xfrm>
          <a:off x="3902963" y="3489488"/>
          <a:ext cx="2886075" cy="581025"/>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900"/>
            <a:buFont typeface="Arial"/>
            <a:buNone/>
          </a:pPr>
          <a:r>
            <a:rPr lang="en-US" sz="900" b="0" strike="noStrike">
              <a:solidFill>
                <a:srgbClr val="000000"/>
              </a:solidFill>
              <a:latin typeface="Arial"/>
              <a:ea typeface="Arial"/>
              <a:cs typeface="Arial"/>
              <a:sym typeface="Arial"/>
            </a:rPr>
            <a:t>MEDE01.07.01.18.P05.F02</a:t>
          </a:r>
          <a:endParaRPr sz="1200" b="0" strike="noStrike">
            <a:solidFill>
              <a:srgbClr val="000000"/>
            </a:solidFill>
            <a:latin typeface="Times"/>
            <a:ea typeface="Times"/>
            <a:cs typeface="Times"/>
            <a:sym typeface="Times"/>
          </a:endParaRPr>
        </a:p>
      </xdr:txBody>
    </xdr:sp>
    <xdr:clientData fLocksWithSheet="0"/>
  </xdr:oneCellAnchor>
  <xdr:oneCellAnchor>
    <xdr:from>
      <xdr:col>11</xdr:col>
      <xdr:colOff>1466850</xdr:colOff>
      <xdr:row>4</xdr:row>
      <xdr:rowOff>0</xdr:rowOff>
    </xdr:from>
    <xdr:ext cx="1533525" cy="361950"/>
    <xdr:sp macro="" textlink="">
      <xdr:nvSpPr>
        <xdr:cNvPr id="5" name="Shape 5">
          <a:extLst>
            <a:ext uri="{FF2B5EF4-FFF2-40B4-BE49-F238E27FC236}">
              <a16:creationId xmlns:a16="http://schemas.microsoft.com/office/drawing/2014/main" id="{00000000-0008-0000-0000-000005000000}"/>
            </a:ext>
          </a:extLst>
        </xdr:cNvPr>
        <xdr:cNvSpPr/>
      </xdr:nvSpPr>
      <xdr:spPr>
        <a:xfrm>
          <a:off x="4584000" y="3603788"/>
          <a:ext cx="1524000" cy="352425"/>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1</a:t>
          </a:r>
          <a:endParaRPr sz="1200" b="0" strike="noStrike">
            <a:solidFill>
              <a:srgbClr val="000000"/>
            </a:solidFill>
            <a:latin typeface="Times"/>
            <a:ea typeface="Times"/>
            <a:cs typeface="Times"/>
            <a:sym typeface="Times"/>
          </a:endParaRPr>
        </a:p>
      </xdr:txBody>
    </xdr:sp>
    <xdr:clientData fLocksWithSheet="0"/>
  </xdr:oneCellAnchor>
  <xdr:oneCellAnchor>
    <xdr:from>
      <xdr:col>11</xdr:col>
      <xdr:colOff>104775</xdr:colOff>
      <xdr:row>4</xdr:row>
      <xdr:rowOff>0</xdr:rowOff>
    </xdr:from>
    <xdr:ext cx="1400175" cy="361950"/>
    <xdr:sp macro="" textlink="">
      <xdr:nvSpPr>
        <xdr:cNvPr id="6" name="Shape 6">
          <a:extLst>
            <a:ext uri="{FF2B5EF4-FFF2-40B4-BE49-F238E27FC236}">
              <a16:creationId xmlns:a16="http://schemas.microsoft.com/office/drawing/2014/main" id="{00000000-0008-0000-0000-000006000000}"/>
            </a:ext>
          </a:extLst>
        </xdr:cNvPr>
        <xdr:cNvSpPr/>
      </xdr:nvSpPr>
      <xdr:spPr>
        <a:xfrm>
          <a:off x="4650675" y="3603788"/>
          <a:ext cx="1390650" cy="352425"/>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VERSIÓN</a:t>
          </a:r>
          <a:endParaRPr sz="1200" b="0" strike="noStrike">
            <a:solidFill>
              <a:srgbClr val="000000"/>
            </a:solidFill>
            <a:latin typeface="Times"/>
            <a:ea typeface="Times"/>
            <a:cs typeface="Times"/>
            <a:sym typeface="Times"/>
          </a:endParaRPr>
        </a:p>
      </xdr:txBody>
    </xdr:sp>
    <xdr:clientData fLocksWithSheet="0"/>
  </xdr:oneCellAnchor>
  <xdr:oneCellAnchor>
    <xdr:from>
      <xdr:col>11</xdr:col>
      <xdr:colOff>1495425</xdr:colOff>
      <xdr:row>5</xdr:row>
      <xdr:rowOff>161925</xdr:rowOff>
    </xdr:from>
    <xdr:ext cx="1514475" cy="790575"/>
    <xdr:sp macro="" textlink="">
      <xdr:nvSpPr>
        <xdr:cNvPr id="7" name="Shape 7">
          <a:extLst>
            <a:ext uri="{FF2B5EF4-FFF2-40B4-BE49-F238E27FC236}">
              <a16:creationId xmlns:a16="http://schemas.microsoft.com/office/drawing/2014/main" id="{00000000-0008-0000-0000-000007000000}"/>
            </a:ext>
          </a:extLst>
        </xdr:cNvPr>
        <xdr:cNvSpPr/>
      </xdr:nvSpPr>
      <xdr:spPr>
        <a:xfrm>
          <a:off x="4593525" y="3389475"/>
          <a:ext cx="1504950" cy="781051"/>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09/mar/2018</a:t>
          </a:r>
          <a:endParaRPr sz="1400"/>
        </a:p>
      </xdr:txBody>
    </xdr:sp>
    <xdr:clientData fLocksWithSheet="0"/>
  </xdr:oneCellAnchor>
  <xdr:oneCellAnchor>
    <xdr:from>
      <xdr:col>11</xdr:col>
      <xdr:colOff>104775</xdr:colOff>
      <xdr:row>5</xdr:row>
      <xdr:rowOff>161925</xdr:rowOff>
    </xdr:from>
    <xdr:ext cx="1400175" cy="790575"/>
    <xdr:sp macro="" textlink="">
      <xdr:nvSpPr>
        <xdr:cNvPr id="8" name="Shape 8">
          <a:extLst>
            <a:ext uri="{FF2B5EF4-FFF2-40B4-BE49-F238E27FC236}">
              <a16:creationId xmlns:a16="http://schemas.microsoft.com/office/drawing/2014/main" id="{00000000-0008-0000-0000-000008000000}"/>
            </a:ext>
          </a:extLst>
        </xdr:cNvPr>
        <xdr:cNvSpPr/>
      </xdr:nvSpPr>
      <xdr:spPr>
        <a:xfrm>
          <a:off x="4650675" y="3389475"/>
          <a:ext cx="1390650" cy="781050"/>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FECHA  DE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ENTRADA EN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VIGENCIA</a:t>
          </a:r>
          <a:endParaRPr sz="1200" b="0" strike="noStrike">
            <a:solidFill>
              <a:srgbClr val="000000"/>
            </a:solidFill>
            <a:latin typeface="Times"/>
            <a:ea typeface="Times"/>
            <a:cs typeface="Times"/>
            <a:sym typeface="Times"/>
          </a:endParaRPr>
        </a:p>
      </xdr:txBody>
    </xdr:sp>
    <xdr:clientData fLocksWithSheet="0"/>
  </xdr:oneCellAnchor>
  <xdr:oneCellAnchor>
    <xdr:from>
      <xdr:col>2</xdr:col>
      <xdr:colOff>114300</xdr:colOff>
      <xdr:row>1</xdr:row>
      <xdr:rowOff>0</xdr:rowOff>
    </xdr:from>
    <xdr:ext cx="5991225" cy="1714500"/>
    <xdr:sp macro="" textlink="">
      <xdr:nvSpPr>
        <xdr:cNvPr id="9" name="Shape 9">
          <a:extLst>
            <a:ext uri="{FF2B5EF4-FFF2-40B4-BE49-F238E27FC236}">
              <a16:creationId xmlns:a16="http://schemas.microsoft.com/office/drawing/2014/main" id="{00000000-0008-0000-0000-000009000000}"/>
            </a:ext>
          </a:extLst>
        </xdr:cNvPr>
        <xdr:cNvSpPr/>
      </xdr:nvSpPr>
      <xdr:spPr>
        <a:xfrm>
          <a:off x="2355150" y="2927513"/>
          <a:ext cx="5981700" cy="1704975"/>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0" strike="noStrike">
              <a:solidFill>
                <a:srgbClr val="000000"/>
              </a:solidFill>
              <a:latin typeface="Arial"/>
              <a:ea typeface="Arial"/>
              <a:cs typeface="Arial"/>
              <a:sym typeface="Arial"/>
            </a:rPr>
            <a:t>SISTEMAS DE GESTIÓN Y CONTROL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0" strike="noStrike">
              <a:solidFill>
                <a:srgbClr val="000000"/>
              </a:solidFill>
              <a:latin typeface="Arial"/>
              <a:ea typeface="Arial"/>
              <a:cs typeface="Arial"/>
              <a:sym typeface="Arial"/>
            </a:rPr>
            <a:t>INTEGRADOS</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0" strike="noStrike">
              <a:solidFill>
                <a:srgbClr val="000000"/>
              </a:solidFill>
              <a:latin typeface="Arial"/>
              <a:ea typeface="Arial"/>
              <a:cs typeface="Arial"/>
              <a:sym typeface="Arial"/>
            </a:rPr>
            <a:t> (SISTEDA, SGC y MECI)</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1" strike="noStrike">
              <a:solidFill>
                <a:srgbClr val="000000"/>
              </a:solidFill>
              <a:latin typeface="Arial"/>
              <a:ea typeface="Arial"/>
              <a:cs typeface="Arial"/>
              <a:sym typeface="Arial"/>
            </a:rPr>
            <a:t>FICHA TÉCNICA DE FORMULACIÓN DE INDICADORES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1" strike="noStrike">
              <a:solidFill>
                <a:srgbClr val="000000"/>
              </a:solidFill>
              <a:latin typeface="Arial"/>
              <a:ea typeface="Arial"/>
              <a:cs typeface="Arial"/>
              <a:sym typeface="Arial"/>
            </a:rPr>
            <a:t>  </a:t>
          </a:r>
          <a:endParaRPr sz="1200" b="0" strike="noStrike">
            <a:solidFill>
              <a:srgbClr val="000000"/>
            </a:solidFill>
            <a:latin typeface="Times"/>
            <a:ea typeface="Times"/>
            <a:cs typeface="Times"/>
            <a:sym typeface="Times"/>
          </a:endParaRPr>
        </a:p>
      </xdr:txBody>
    </xdr:sp>
    <xdr:clientData fLocksWithSheet="0"/>
  </xdr:oneCellAnchor>
  <xdr:oneCellAnchor>
    <xdr:from>
      <xdr:col>1</xdr:col>
      <xdr:colOff>66675</xdr:colOff>
      <xdr:row>6</xdr:row>
      <xdr:rowOff>0</xdr:rowOff>
    </xdr:from>
    <xdr:ext cx="2009775" cy="762000"/>
    <xdr:sp macro="" textlink="">
      <xdr:nvSpPr>
        <xdr:cNvPr id="10" name="Shape 10">
          <a:extLst>
            <a:ext uri="{FF2B5EF4-FFF2-40B4-BE49-F238E27FC236}">
              <a16:creationId xmlns:a16="http://schemas.microsoft.com/office/drawing/2014/main" id="{00000000-0008-0000-0000-00000A000000}"/>
            </a:ext>
          </a:extLst>
        </xdr:cNvPr>
        <xdr:cNvSpPr/>
      </xdr:nvSpPr>
      <xdr:spPr>
        <a:xfrm>
          <a:off x="4345875" y="3403763"/>
          <a:ext cx="2000250" cy="752475"/>
        </a:xfrm>
        <a:prstGeom prst="rect">
          <a:avLst/>
        </a:prstGeom>
        <a:solidFill>
          <a:srgbClr val="FFFFFF"/>
        </a:solidFill>
        <a:ln>
          <a:noFill/>
        </a:ln>
      </xdr:spPr>
      <xdr:txBody>
        <a:bodyPr spcFirstLastPara="1" wrap="square" lIns="27350" tIns="18350" rIns="27350" bIns="18350" anchor="ctr" anchorCtr="0">
          <a:noAutofit/>
        </a:bodyPr>
        <a:lstStyle/>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700"/>
            <a:buFont typeface="Arial"/>
            <a:buNone/>
          </a:pPr>
          <a:r>
            <a:rPr lang="en-US" sz="700" b="0" strike="noStrike">
              <a:solidFill>
                <a:srgbClr val="000000"/>
              </a:solidFill>
              <a:latin typeface="Arial"/>
              <a:ea typeface="Arial"/>
              <a:cs typeface="Arial"/>
              <a:sym typeface="Arial"/>
            </a:rPr>
            <a:t>DIRECCIONAMIENTO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700"/>
            <a:buFont typeface="Arial"/>
            <a:buNone/>
          </a:pPr>
          <a:r>
            <a:rPr lang="en-US" sz="700" b="0" strike="noStrike">
              <a:solidFill>
                <a:srgbClr val="000000"/>
              </a:solidFill>
              <a:latin typeface="Arial"/>
              <a:ea typeface="Arial"/>
              <a:cs typeface="Arial"/>
              <a:sym typeface="Arial"/>
            </a:rPr>
            <a:t>ESTRATÉGICO</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700"/>
            <a:buFont typeface="Arial"/>
            <a:buNone/>
          </a:pPr>
          <a:r>
            <a:rPr lang="en-US" sz="700" b="0" strike="noStrike">
              <a:solidFill>
                <a:srgbClr val="000000"/>
              </a:solidFill>
              <a:latin typeface="Arial"/>
              <a:ea typeface="Arial"/>
              <a:cs typeface="Arial"/>
              <a:sym typeface="Arial"/>
            </a:rPr>
            <a:t>INFORMACIÓN ESTRATÉGICA</a:t>
          </a:r>
          <a:endParaRPr sz="1200" b="0" strike="noStrike">
            <a:solidFill>
              <a:srgbClr val="000000"/>
            </a:solidFill>
            <a:latin typeface="Times"/>
            <a:ea typeface="Times"/>
            <a:cs typeface="Times"/>
            <a:sym typeface="Times"/>
          </a:endParaRPr>
        </a:p>
      </xdr:txBody>
    </xdr:sp>
    <xdr:clientData fLocksWithSheet="0"/>
  </xdr:oneCellAnchor>
  <xdr:oneCellAnchor>
    <xdr:from>
      <xdr:col>1</xdr:col>
      <xdr:colOff>542925</xdr:colOff>
      <xdr:row>2</xdr:row>
      <xdr:rowOff>76200</xdr:rowOff>
    </xdr:from>
    <xdr:ext cx="1076325" cy="8191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11</xdr:col>
          <xdr:colOff>19050</xdr:colOff>
          <xdr:row>10</xdr:row>
          <xdr:rowOff>266981</xdr:rowOff>
        </xdr:to>
        <xdr:pic>
          <xdr:nvPicPr>
            <xdr:cNvPr id="18" name="Imagen 17">
              <a:extLst>
                <a:ext uri="{FF2B5EF4-FFF2-40B4-BE49-F238E27FC236}">
                  <a16:creationId xmlns:a16="http://schemas.microsoft.com/office/drawing/2014/main" id="{00000000-0008-0000-0100-000012000000}"/>
                </a:ext>
              </a:extLst>
            </xdr:cNvPr>
            <xdr:cNvPicPr>
              <a:picLocks noChangeAspect="1" noChangeArrowheads="1"/>
              <a:extLst>
                <a:ext uri="{84589F7E-364E-4C9E-8A38-B11213B215E9}">
                  <a14:cameraTool cellRange="'[1]Ficha Técnica Formulación'!$B$2" spid="_x0000_s1042"/>
                </a:ext>
              </a:extLst>
            </xdr:cNvPicPr>
          </xdr:nvPicPr>
          <xdr:blipFill>
            <a:blip xmlns:r="http://schemas.openxmlformats.org/officeDocument/2006/relationships" r:embed="rId1"/>
            <a:srcRect/>
            <a:stretch>
              <a:fillRect/>
            </a:stretch>
          </xdr:blipFill>
          <xdr:spPr bwMode="auto">
            <a:xfrm>
              <a:off x="323850" y="190500"/>
              <a:ext cx="14344650" cy="2419631"/>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20MAGT04.04.18.FT04%20-%20DISPONIBILIDA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Ficha T Seguimiento ene-dic"/>
    </sheetNames>
    <sheetDataSet>
      <sheetData sheetId="0"/>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E1000"/>
  <sheetViews>
    <sheetView showGridLines="0" topLeftCell="A25" zoomScale="90" zoomScaleNormal="90" workbookViewId="0">
      <selection activeCell="C37" sqref="C37:M37"/>
    </sheetView>
  </sheetViews>
  <sheetFormatPr baseColWidth="10" defaultColWidth="14.42578125" defaultRowHeight="15" customHeight="1" x14ac:dyDescent="0.25"/>
  <cols>
    <col min="1" max="1" width="4.7109375" customWidth="1"/>
    <col min="2" max="2" width="35.85546875" customWidth="1"/>
    <col min="3" max="3" width="16.28515625" customWidth="1"/>
    <col min="4" max="4" width="6.42578125" customWidth="1"/>
    <col min="5" max="5" width="6.7109375" customWidth="1"/>
    <col min="6" max="6" width="15.85546875" customWidth="1"/>
    <col min="7" max="7" width="9.28515625" customWidth="1"/>
    <col min="8" max="8" width="7.7109375" customWidth="1"/>
    <col min="9" max="10" width="6.28515625" customWidth="1"/>
    <col min="11" max="11" width="15" customWidth="1"/>
    <col min="12" max="12" width="23.85546875" customWidth="1"/>
    <col min="13" max="13" width="21.28515625" customWidth="1"/>
    <col min="14" max="31" width="11" customWidth="1"/>
  </cols>
  <sheetData>
    <row r="2" spans="2:31" x14ac:dyDescent="0.25">
      <c r="B2" s="99"/>
      <c r="C2" s="100"/>
      <c r="D2" s="100"/>
      <c r="E2" s="100"/>
      <c r="F2" s="100"/>
      <c r="G2" s="100"/>
      <c r="H2" s="100"/>
      <c r="I2" s="100"/>
      <c r="J2" s="100"/>
      <c r="K2" s="100"/>
      <c r="L2" s="100"/>
      <c r="M2" s="101"/>
    </row>
    <row r="3" spans="2:31" x14ac:dyDescent="0.25">
      <c r="B3" s="102"/>
      <c r="C3" s="55"/>
      <c r="D3" s="55"/>
      <c r="E3" s="55"/>
      <c r="F3" s="55"/>
      <c r="G3" s="55"/>
      <c r="H3" s="55"/>
      <c r="I3" s="55"/>
      <c r="J3" s="55"/>
      <c r="K3" s="55"/>
      <c r="L3" s="55"/>
      <c r="M3" s="103"/>
    </row>
    <row r="4" spans="2:31" x14ac:dyDescent="0.25">
      <c r="B4" s="102"/>
      <c r="C4" s="55"/>
      <c r="D4" s="55"/>
      <c r="E4" s="55"/>
      <c r="F4" s="55"/>
      <c r="G4" s="55"/>
      <c r="H4" s="55"/>
      <c r="I4" s="55"/>
      <c r="J4" s="55"/>
      <c r="K4" s="55"/>
      <c r="L4" s="55"/>
      <c r="M4" s="103"/>
    </row>
    <row r="5" spans="2:31" x14ac:dyDescent="0.25">
      <c r="B5" s="102"/>
      <c r="C5" s="55"/>
      <c r="D5" s="55"/>
      <c r="E5" s="55"/>
      <c r="F5" s="55"/>
      <c r="G5" s="55"/>
      <c r="H5" s="55"/>
      <c r="I5" s="55"/>
      <c r="J5" s="55"/>
      <c r="K5" s="55"/>
      <c r="L5" s="55"/>
      <c r="M5" s="103"/>
    </row>
    <row r="6" spans="2:31" x14ac:dyDescent="0.25">
      <c r="B6" s="102"/>
      <c r="C6" s="55"/>
      <c r="D6" s="55"/>
      <c r="E6" s="55"/>
      <c r="F6" s="55"/>
      <c r="G6" s="55"/>
      <c r="H6" s="55"/>
      <c r="I6" s="55"/>
      <c r="J6" s="55"/>
      <c r="K6" s="55"/>
      <c r="L6" s="55"/>
      <c r="M6" s="103"/>
    </row>
    <row r="7" spans="2:31" x14ac:dyDescent="0.25">
      <c r="B7" s="102"/>
      <c r="C7" s="55"/>
      <c r="D7" s="55"/>
      <c r="E7" s="55"/>
      <c r="F7" s="55"/>
      <c r="G7" s="55"/>
      <c r="H7" s="55"/>
      <c r="I7" s="55"/>
      <c r="J7" s="55"/>
      <c r="K7" s="55"/>
      <c r="L7" s="55"/>
      <c r="M7" s="103"/>
    </row>
    <row r="8" spans="2:31" x14ac:dyDescent="0.25">
      <c r="B8" s="102"/>
      <c r="C8" s="55"/>
      <c r="D8" s="55"/>
      <c r="E8" s="55"/>
      <c r="F8" s="55"/>
      <c r="G8" s="55"/>
      <c r="H8" s="55"/>
      <c r="I8" s="55"/>
      <c r="J8" s="55"/>
      <c r="K8" s="55"/>
      <c r="L8" s="55"/>
      <c r="M8" s="103"/>
    </row>
    <row r="9" spans="2:31" x14ac:dyDescent="0.25">
      <c r="B9" s="102"/>
      <c r="C9" s="55"/>
      <c r="D9" s="55"/>
      <c r="E9" s="55"/>
      <c r="F9" s="55"/>
      <c r="G9" s="55"/>
      <c r="H9" s="55"/>
      <c r="I9" s="55"/>
      <c r="J9" s="55"/>
      <c r="K9" s="55"/>
      <c r="L9" s="55"/>
      <c r="M9" s="103"/>
    </row>
    <row r="10" spans="2:31" x14ac:dyDescent="0.25">
      <c r="B10" s="104"/>
      <c r="C10" s="105"/>
      <c r="D10" s="105"/>
      <c r="E10" s="105"/>
      <c r="F10" s="105"/>
      <c r="G10" s="105"/>
      <c r="H10" s="105"/>
      <c r="I10" s="105"/>
      <c r="J10" s="105"/>
      <c r="K10" s="105"/>
      <c r="L10" s="105"/>
      <c r="M10" s="106"/>
    </row>
    <row r="11" spans="2:31" ht="12.75" customHeight="1" x14ac:dyDescent="0.25">
      <c r="B11" s="1"/>
      <c r="C11" s="2"/>
      <c r="D11" s="2"/>
      <c r="E11" s="2"/>
      <c r="F11" s="3"/>
      <c r="G11" s="2"/>
      <c r="H11" s="2"/>
      <c r="I11" s="2"/>
      <c r="J11" s="2"/>
      <c r="K11" s="2"/>
      <c r="L11" s="2"/>
      <c r="M11" s="4"/>
    </row>
    <row r="12" spans="2:31" ht="23.25" customHeight="1" x14ac:dyDescent="0.25">
      <c r="B12" s="107" t="s">
        <v>0</v>
      </c>
      <c r="C12" s="57"/>
      <c r="D12" s="57"/>
      <c r="E12" s="57"/>
      <c r="F12" s="57"/>
      <c r="G12" s="57"/>
      <c r="H12" s="57"/>
      <c r="I12" s="57"/>
      <c r="J12" s="57"/>
      <c r="K12" s="57"/>
      <c r="L12" s="57"/>
      <c r="M12" s="58"/>
      <c r="W12" s="5"/>
      <c r="X12" s="5"/>
      <c r="Y12" s="5"/>
      <c r="Z12" s="5"/>
      <c r="AA12" s="5"/>
      <c r="AB12" s="5"/>
      <c r="AC12" s="5"/>
      <c r="AD12" s="5"/>
      <c r="AE12" s="5"/>
    </row>
    <row r="13" spans="2:31" ht="15.75" customHeight="1" x14ac:dyDescent="0.25">
      <c r="B13" s="6"/>
      <c r="C13" s="7"/>
      <c r="D13" s="8"/>
      <c r="E13" s="8"/>
      <c r="F13" s="7"/>
      <c r="G13" s="7"/>
      <c r="H13" s="7"/>
      <c r="I13" s="8"/>
      <c r="J13" s="8"/>
      <c r="K13" s="7"/>
      <c r="L13" s="7"/>
      <c r="M13" s="9"/>
    </row>
    <row r="14" spans="2:31" ht="12.75" customHeight="1" x14ac:dyDescent="0.25">
      <c r="B14" s="108" t="s">
        <v>1</v>
      </c>
      <c r="C14" s="93"/>
      <c r="D14" s="10"/>
      <c r="E14" s="10"/>
      <c r="F14" s="92" t="s">
        <v>2</v>
      </c>
      <c r="G14" s="75"/>
      <c r="H14" s="93"/>
      <c r="I14" s="10"/>
      <c r="J14" s="10"/>
      <c r="K14" s="92" t="s">
        <v>3</v>
      </c>
      <c r="L14" s="93"/>
      <c r="M14" s="11"/>
    </row>
    <row r="15" spans="2:31" ht="12.75" customHeight="1" x14ac:dyDescent="0.25">
      <c r="B15" s="77"/>
      <c r="C15" s="95"/>
      <c r="D15" s="10"/>
      <c r="E15" s="10"/>
      <c r="F15" s="94"/>
      <c r="G15" s="78"/>
      <c r="H15" s="95"/>
      <c r="I15" s="10"/>
      <c r="J15" s="10"/>
      <c r="K15" s="94"/>
      <c r="L15" s="95"/>
      <c r="M15" s="11"/>
    </row>
    <row r="16" spans="2:31" ht="14.25" customHeight="1" x14ac:dyDescent="0.25">
      <c r="B16" s="12" t="s">
        <v>4</v>
      </c>
      <c r="C16" s="13"/>
      <c r="D16" s="14"/>
      <c r="E16" s="14"/>
      <c r="F16" s="15" t="s">
        <v>5</v>
      </c>
      <c r="G16" s="72" t="s">
        <v>6</v>
      </c>
      <c r="H16" s="69"/>
      <c r="I16" s="14"/>
      <c r="J16" s="10"/>
      <c r="K16" s="96" t="s">
        <v>7</v>
      </c>
      <c r="L16" s="93"/>
      <c r="M16" s="11"/>
    </row>
    <row r="17" spans="2:13" x14ac:dyDescent="0.25">
      <c r="B17" s="12" t="s">
        <v>8</v>
      </c>
      <c r="C17" s="13" t="s">
        <v>6</v>
      </c>
      <c r="D17" s="14"/>
      <c r="E17" s="14"/>
      <c r="F17" s="15" t="s">
        <v>9</v>
      </c>
      <c r="G17" s="72"/>
      <c r="H17" s="69"/>
      <c r="I17" s="14"/>
      <c r="J17" s="10"/>
      <c r="K17" s="97"/>
      <c r="L17" s="98"/>
      <c r="M17" s="11"/>
    </row>
    <row r="18" spans="2:13" x14ac:dyDescent="0.25">
      <c r="B18" s="12" t="s">
        <v>10</v>
      </c>
      <c r="C18" s="13"/>
      <c r="D18" s="14"/>
      <c r="E18" s="14"/>
      <c r="F18" s="15" t="s">
        <v>11</v>
      </c>
      <c r="G18" s="72"/>
      <c r="H18" s="69"/>
      <c r="I18" s="14"/>
      <c r="J18" s="10"/>
      <c r="K18" s="94"/>
      <c r="L18" s="95"/>
      <c r="M18" s="11"/>
    </row>
    <row r="19" spans="2:13" x14ac:dyDescent="0.25">
      <c r="B19" s="12" t="s">
        <v>12</v>
      </c>
      <c r="C19" s="13"/>
      <c r="D19" s="14"/>
      <c r="E19" s="14"/>
      <c r="F19" s="15" t="s">
        <v>13</v>
      </c>
      <c r="G19" s="72"/>
      <c r="H19" s="69"/>
      <c r="I19" s="10"/>
      <c r="J19" s="16"/>
      <c r="K19" s="16"/>
      <c r="L19" s="16"/>
      <c r="M19" s="11"/>
    </row>
    <row r="20" spans="2:13" ht="10.5" customHeight="1" x14ac:dyDescent="0.25">
      <c r="B20" s="17"/>
      <c r="C20" s="18"/>
      <c r="D20" s="10"/>
      <c r="E20" s="10"/>
      <c r="F20" s="10"/>
      <c r="G20" s="10"/>
      <c r="H20" s="10"/>
      <c r="I20" s="10"/>
      <c r="J20" s="16"/>
      <c r="K20" s="16"/>
      <c r="L20" s="16"/>
      <c r="M20" s="11"/>
    </row>
    <row r="21" spans="2:13" ht="17.25" customHeight="1" x14ac:dyDescent="0.25">
      <c r="B21" s="74" t="s">
        <v>14</v>
      </c>
      <c r="C21" s="75"/>
      <c r="D21" s="75"/>
      <c r="E21" s="75"/>
      <c r="F21" s="75"/>
      <c r="G21" s="75"/>
      <c r="H21" s="75"/>
      <c r="I21" s="75"/>
      <c r="J21" s="75"/>
      <c r="K21" s="75"/>
      <c r="L21" s="75"/>
      <c r="M21" s="76"/>
    </row>
    <row r="22" spans="2:13" ht="14.25" customHeight="1" x14ac:dyDescent="0.25">
      <c r="B22" s="77"/>
      <c r="C22" s="78"/>
      <c r="D22" s="78"/>
      <c r="E22" s="78"/>
      <c r="F22" s="78"/>
      <c r="G22" s="78"/>
      <c r="H22" s="78"/>
      <c r="I22" s="78"/>
      <c r="J22" s="78"/>
      <c r="K22" s="78"/>
      <c r="L22" s="78"/>
      <c r="M22" s="79"/>
    </row>
    <row r="23" spans="2:13" ht="21" customHeight="1" x14ac:dyDescent="0.25">
      <c r="B23" s="65" t="s">
        <v>15</v>
      </c>
      <c r="C23" s="68" t="s">
        <v>16</v>
      </c>
      <c r="D23" s="57"/>
      <c r="E23" s="57"/>
      <c r="F23" s="69"/>
      <c r="G23" s="81" t="s">
        <v>17</v>
      </c>
      <c r="H23" s="57"/>
      <c r="I23" s="57"/>
      <c r="J23" s="57"/>
      <c r="K23" s="57"/>
      <c r="L23" s="57"/>
      <c r="M23" s="58"/>
    </row>
    <row r="24" spans="2:13" ht="19.5" customHeight="1" x14ac:dyDescent="0.25">
      <c r="B24" s="66"/>
      <c r="C24" s="68" t="s">
        <v>18</v>
      </c>
      <c r="D24" s="57"/>
      <c r="E24" s="57"/>
      <c r="F24" s="69"/>
      <c r="G24" s="73" t="s">
        <v>19</v>
      </c>
      <c r="H24" s="57"/>
      <c r="I24" s="57"/>
      <c r="J24" s="57"/>
      <c r="K24" s="57"/>
      <c r="L24" s="57"/>
      <c r="M24" s="58"/>
    </row>
    <row r="25" spans="2:13" ht="19.5" customHeight="1" x14ac:dyDescent="0.25">
      <c r="B25" s="66"/>
      <c r="C25" s="68" t="s">
        <v>20</v>
      </c>
      <c r="D25" s="57"/>
      <c r="E25" s="57"/>
      <c r="F25" s="69"/>
      <c r="G25" s="73" t="s">
        <v>21</v>
      </c>
      <c r="H25" s="57"/>
      <c r="I25" s="57"/>
      <c r="J25" s="57"/>
      <c r="K25" s="57"/>
      <c r="L25" s="57"/>
      <c r="M25" s="58"/>
    </row>
    <row r="26" spans="2:13" ht="19.5" customHeight="1" x14ac:dyDescent="0.25">
      <c r="B26" s="67"/>
      <c r="C26" s="68" t="s">
        <v>22</v>
      </c>
      <c r="D26" s="57"/>
      <c r="E26" s="57"/>
      <c r="F26" s="69"/>
      <c r="G26" s="73" t="s">
        <v>23</v>
      </c>
      <c r="H26" s="57"/>
      <c r="I26" s="57"/>
      <c r="J26" s="57"/>
      <c r="K26" s="57"/>
      <c r="L26" s="57"/>
      <c r="M26" s="58"/>
    </row>
    <row r="27" spans="2:13" ht="23.25" customHeight="1" x14ac:dyDescent="0.25">
      <c r="B27" s="65" t="s">
        <v>24</v>
      </c>
      <c r="C27" s="68" t="s">
        <v>25</v>
      </c>
      <c r="D27" s="57"/>
      <c r="E27" s="57"/>
      <c r="F27" s="69"/>
      <c r="G27" s="73" t="s">
        <v>26</v>
      </c>
      <c r="H27" s="57"/>
      <c r="I27" s="57"/>
      <c r="J27" s="57"/>
      <c r="K27" s="57"/>
      <c r="L27" s="57"/>
      <c r="M27" s="58"/>
    </row>
    <row r="28" spans="2:13" ht="23.25" customHeight="1" x14ac:dyDescent="0.25">
      <c r="B28" s="66"/>
      <c r="C28" s="68" t="s">
        <v>27</v>
      </c>
      <c r="D28" s="57"/>
      <c r="E28" s="57"/>
      <c r="F28" s="69"/>
      <c r="G28" s="73" t="s">
        <v>28</v>
      </c>
      <c r="H28" s="57"/>
      <c r="I28" s="57"/>
      <c r="J28" s="57"/>
      <c r="K28" s="57"/>
      <c r="L28" s="57"/>
      <c r="M28" s="58"/>
    </row>
    <row r="29" spans="2:13" ht="23.25" customHeight="1" x14ac:dyDescent="0.25">
      <c r="B29" s="66"/>
      <c r="C29" s="68" t="s">
        <v>29</v>
      </c>
      <c r="D29" s="57"/>
      <c r="E29" s="57"/>
      <c r="F29" s="69"/>
      <c r="G29" s="73" t="s">
        <v>30</v>
      </c>
      <c r="H29" s="57"/>
      <c r="I29" s="57"/>
      <c r="J29" s="57"/>
      <c r="K29" s="57"/>
      <c r="L29" s="57"/>
      <c r="M29" s="58"/>
    </row>
    <row r="30" spans="2:13" ht="23.25" customHeight="1" x14ac:dyDescent="0.25">
      <c r="B30" s="80"/>
      <c r="C30" s="68" t="s">
        <v>31</v>
      </c>
      <c r="D30" s="57"/>
      <c r="E30" s="57"/>
      <c r="F30" s="69"/>
      <c r="G30" s="73" t="s">
        <v>32</v>
      </c>
      <c r="H30" s="57"/>
      <c r="I30" s="57"/>
      <c r="J30" s="57"/>
      <c r="K30" s="57"/>
      <c r="L30" s="57"/>
      <c r="M30" s="58"/>
    </row>
    <row r="31" spans="2:13" ht="25.5" customHeight="1" x14ac:dyDescent="0.25">
      <c r="B31" s="109" t="s">
        <v>33</v>
      </c>
      <c r="C31" s="110" t="s">
        <v>34</v>
      </c>
      <c r="D31" s="57"/>
      <c r="E31" s="57"/>
      <c r="F31" s="69"/>
      <c r="G31" s="73" t="s">
        <v>35</v>
      </c>
      <c r="H31" s="57"/>
      <c r="I31" s="57"/>
      <c r="J31" s="57"/>
      <c r="K31" s="57"/>
      <c r="L31" s="57"/>
      <c r="M31" s="58"/>
    </row>
    <row r="32" spans="2:13" ht="21" customHeight="1" x14ac:dyDescent="0.25">
      <c r="B32" s="66"/>
      <c r="C32" s="110" t="s">
        <v>36</v>
      </c>
      <c r="D32" s="57"/>
      <c r="E32" s="57"/>
      <c r="F32" s="69"/>
      <c r="G32" s="73" t="s">
        <v>35</v>
      </c>
      <c r="H32" s="57"/>
      <c r="I32" s="57"/>
      <c r="J32" s="57"/>
      <c r="K32" s="57"/>
      <c r="L32" s="57"/>
      <c r="M32" s="58"/>
    </row>
    <row r="33" spans="1:31" ht="33" customHeight="1" x14ac:dyDescent="0.25">
      <c r="B33" s="80"/>
      <c r="C33" s="111" t="s">
        <v>37</v>
      </c>
      <c r="D33" s="57"/>
      <c r="E33" s="57"/>
      <c r="F33" s="69"/>
      <c r="G33" s="73" t="s">
        <v>35</v>
      </c>
      <c r="H33" s="57"/>
      <c r="I33" s="57"/>
      <c r="J33" s="57"/>
      <c r="K33" s="57"/>
      <c r="L33" s="57"/>
      <c r="M33" s="58"/>
    </row>
    <row r="34" spans="1:31" ht="28.5" customHeight="1" x14ac:dyDescent="0.25">
      <c r="B34" s="19" t="s">
        <v>38</v>
      </c>
      <c r="C34" s="111" t="s">
        <v>16</v>
      </c>
      <c r="D34" s="57"/>
      <c r="E34" s="57"/>
      <c r="F34" s="69"/>
      <c r="G34" s="73" t="s">
        <v>35</v>
      </c>
      <c r="H34" s="57"/>
      <c r="I34" s="57"/>
      <c r="J34" s="57"/>
      <c r="K34" s="57"/>
      <c r="L34" s="57"/>
      <c r="M34" s="58"/>
    </row>
    <row r="35" spans="1:31" ht="28.5" customHeight="1" x14ac:dyDescent="0.25">
      <c r="A35" s="20"/>
      <c r="B35" s="59" t="s">
        <v>39</v>
      </c>
      <c r="C35" s="60"/>
      <c r="D35" s="60"/>
      <c r="E35" s="60"/>
      <c r="F35" s="60"/>
      <c r="G35" s="60"/>
      <c r="H35" s="60"/>
      <c r="I35" s="60"/>
      <c r="J35" s="60"/>
      <c r="K35" s="60"/>
      <c r="L35" s="60"/>
      <c r="M35" s="61"/>
      <c r="N35" s="20"/>
      <c r="O35" s="20"/>
      <c r="P35" s="20"/>
      <c r="Q35" s="20"/>
      <c r="R35" s="20"/>
      <c r="S35" s="20"/>
      <c r="T35" s="20"/>
      <c r="U35" s="20"/>
      <c r="V35" s="20"/>
      <c r="W35" s="20"/>
      <c r="X35" s="20"/>
      <c r="Y35" s="20"/>
      <c r="Z35" s="20"/>
      <c r="AA35" s="20"/>
      <c r="AB35" s="20"/>
      <c r="AC35" s="20"/>
      <c r="AD35" s="20"/>
      <c r="AE35" s="20"/>
    </row>
    <row r="36" spans="1:31" ht="24.75" customHeight="1" x14ac:dyDescent="0.25">
      <c r="A36" s="20"/>
      <c r="B36" s="21" t="s">
        <v>40</v>
      </c>
      <c r="C36" s="62" t="s">
        <v>41</v>
      </c>
      <c r="D36" s="57"/>
      <c r="E36" s="57"/>
      <c r="F36" s="57"/>
      <c r="G36" s="57"/>
      <c r="H36" s="57"/>
      <c r="I36" s="57"/>
      <c r="J36" s="57"/>
      <c r="K36" s="57"/>
      <c r="L36" s="57"/>
      <c r="M36" s="58"/>
      <c r="N36" s="5"/>
      <c r="O36" s="5"/>
      <c r="P36" s="5"/>
      <c r="Q36" s="5"/>
      <c r="R36" s="5"/>
      <c r="S36" s="5"/>
      <c r="T36" s="5"/>
      <c r="U36" s="5"/>
      <c r="V36" s="5"/>
      <c r="W36" s="5"/>
      <c r="X36" s="5"/>
      <c r="Y36" s="5"/>
      <c r="Z36" s="5"/>
      <c r="AA36" s="5"/>
      <c r="AB36" s="5"/>
      <c r="AC36" s="5"/>
      <c r="AD36" s="5"/>
      <c r="AE36" s="5"/>
    </row>
    <row r="37" spans="1:31" ht="29.25" customHeight="1" x14ac:dyDescent="0.25">
      <c r="A37" s="5"/>
      <c r="B37" s="22" t="s">
        <v>42</v>
      </c>
      <c r="C37" s="56" t="s">
        <v>43</v>
      </c>
      <c r="D37" s="57"/>
      <c r="E37" s="57"/>
      <c r="F37" s="57"/>
      <c r="G37" s="57"/>
      <c r="H37" s="57"/>
      <c r="I37" s="57"/>
      <c r="J37" s="57"/>
      <c r="K37" s="57"/>
      <c r="L37" s="57"/>
      <c r="M37" s="58"/>
      <c r="N37" s="5"/>
      <c r="O37" s="5"/>
      <c r="P37" s="5"/>
      <c r="Q37" s="5"/>
      <c r="R37" s="5"/>
      <c r="S37" s="5"/>
      <c r="T37" s="5"/>
      <c r="U37" s="5"/>
      <c r="V37" s="5"/>
      <c r="W37" s="5"/>
      <c r="X37" s="5"/>
      <c r="Y37" s="5"/>
      <c r="Z37" s="5"/>
      <c r="AA37" s="5"/>
      <c r="AB37" s="5"/>
      <c r="AC37" s="5"/>
      <c r="AD37" s="5"/>
      <c r="AE37" s="5"/>
    </row>
    <row r="38" spans="1:31" ht="29.25" customHeight="1" x14ac:dyDescent="0.25">
      <c r="A38" s="5"/>
      <c r="B38" s="23" t="s">
        <v>44</v>
      </c>
      <c r="C38" s="63" t="s">
        <v>35</v>
      </c>
      <c r="D38" s="57"/>
      <c r="E38" s="57"/>
      <c r="F38" s="57"/>
      <c r="G38" s="57"/>
      <c r="H38" s="57"/>
      <c r="I38" s="57"/>
      <c r="J38" s="57"/>
      <c r="K38" s="57"/>
      <c r="L38" s="57"/>
      <c r="M38" s="58"/>
      <c r="N38" s="5"/>
      <c r="O38" s="5"/>
      <c r="P38" s="5"/>
      <c r="Q38" s="5"/>
      <c r="R38" s="5"/>
      <c r="S38" s="5"/>
      <c r="T38" s="5"/>
      <c r="U38" s="5"/>
      <c r="V38" s="5"/>
      <c r="W38" s="5"/>
      <c r="X38" s="5"/>
      <c r="Y38" s="5"/>
      <c r="Z38" s="5"/>
      <c r="AA38" s="5"/>
      <c r="AB38" s="5"/>
      <c r="AC38" s="5"/>
      <c r="AD38" s="5"/>
      <c r="AE38" s="5"/>
    </row>
    <row r="39" spans="1:31" ht="63.75" customHeight="1" x14ac:dyDescent="0.25">
      <c r="A39" s="5"/>
      <c r="B39" s="23" t="s">
        <v>45</v>
      </c>
      <c r="C39" s="63" t="s">
        <v>46</v>
      </c>
      <c r="D39" s="57"/>
      <c r="E39" s="57"/>
      <c r="F39" s="57"/>
      <c r="G39" s="57"/>
      <c r="H39" s="57"/>
      <c r="I39" s="57"/>
      <c r="J39" s="57"/>
      <c r="K39" s="57"/>
      <c r="L39" s="57"/>
      <c r="M39" s="58"/>
      <c r="N39" s="64"/>
      <c r="O39" s="55"/>
      <c r="P39" s="55"/>
      <c r="Q39" s="5"/>
      <c r="R39" s="5"/>
      <c r="S39" s="5"/>
      <c r="T39" s="5"/>
      <c r="U39" s="5"/>
      <c r="V39" s="5"/>
      <c r="W39" s="5"/>
      <c r="X39" s="5"/>
      <c r="Y39" s="5"/>
      <c r="Z39" s="5"/>
      <c r="AA39" s="5"/>
      <c r="AB39" s="5"/>
      <c r="AC39" s="5"/>
      <c r="AD39" s="5"/>
      <c r="AE39" s="5"/>
    </row>
    <row r="40" spans="1:31" ht="33" customHeight="1" x14ac:dyDescent="0.25">
      <c r="A40" s="5"/>
      <c r="B40" s="25" t="s">
        <v>47</v>
      </c>
      <c r="C40" s="56" t="s">
        <v>48</v>
      </c>
      <c r="D40" s="57"/>
      <c r="E40" s="57"/>
      <c r="F40" s="57"/>
      <c r="G40" s="57"/>
      <c r="H40" s="57"/>
      <c r="I40" s="57"/>
      <c r="J40" s="57"/>
      <c r="K40" s="57"/>
      <c r="L40" s="57"/>
      <c r="M40" s="58"/>
      <c r="N40" s="54"/>
      <c r="O40" s="55"/>
      <c r="P40" s="55"/>
      <c r="Q40" s="5"/>
      <c r="R40" s="5"/>
      <c r="S40" s="5"/>
      <c r="T40" s="5"/>
      <c r="U40" s="5"/>
      <c r="V40" s="5"/>
      <c r="W40" s="5"/>
      <c r="X40" s="5"/>
      <c r="Y40" s="5"/>
      <c r="Z40" s="5"/>
      <c r="AA40" s="5"/>
      <c r="AB40" s="5"/>
      <c r="AC40" s="5"/>
      <c r="AD40" s="5"/>
      <c r="AE40" s="5"/>
    </row>
    <row r="41" spans="1:31" ht="62.25" customHeight="1" x14ac:dyDescent="0.25">
      <c r="A41" s="5"/>
      <c r="B41" s="25" t="s">
        <v>49</v>
      </c>
      <c r="C41" s="56" t="s">
        <v>50</v>
      </c>
      <c r="D41" s="57"/>
      <c r="E41" s="57"/>
      <c r="F41" s="57"/>
      <c r="G41" s="57"/>
      <c r="H41" s="57"/>
      <c r="I41" s="57"/>
      <c r="J41" s="57"/>
      <c r="K41" s="57"/>
      <c r="L41" s="57"/>
      <c r="M41" s="58"/>
      <c r="N41" s="26"/>
      <c r="O41" s="5"/>
      <c r="P41" s="5"/>
      <c r="Q41" s="5"/>
      <c r="R41" s="5"/>
      <c r="S41" s="5"/>
      <c r="T41" s="5"/>
      <c r="U41" s="5"/>
      <c r="V41" s="5"/>
      <c r="W41" s="5"/>
      <c r="X41" s="5"/>
      <c r="Y41" s="5"/>
      <c r="Z41" s="5"/>
      <c r="AA41" s="5"/>
      <c r="AB41" s="5"/>
      <c r="AC41" s="5"/>
      <c r="AD41" s="5"/>
      <c r="AE41" s="5"/>
    </row>
    <row r="42" spans="1:31" ht="21.75" customHeight="1" x14ac:dyDescent="0.25">
      <c r="A42" s="5"/>
      <c r="B42" s="25" t="s">
        <v>51</v>
      </c>
      <c r="C42" s="24" t="s">
        <v>52</v>
      </c>
      <c r="D42" s="28"/>
      <c r="E42" s="28"/>
      <c r="F42" s="29" t="s">
        <v>53</v>
      </c>
      <c r="G42" s="28"/>
      <c r="H42" s="28"/>
      <c r="I42" s="28"/>
      <c r="J42" s="82" t="s">
        <v>55</v>
      </c>
      <c r="K42" s="57"/>
      <c r="L42" s="28"/>
      <c r="M42" s="31"/>
      <c r="N42" s="33"/>
      <c r="O42" s="5"/>
      <c r="P42" s="5"/>
      <c r="Q42" s="5"/>
      <c r="R42" s="5"/>
      <c r="S42" s="5"/>
      <c r="T42" s="5"/>
      <c r="U42" s="5"/>
      <c r="V42" s="5"/>
      <c r="W42" s="5"/>
      <c r="X42" s="5"/>
      <c r="Y42" s="5"/>
      <c r="Z42" s="5"/>
      <c r="AA42" s="5"/>
      <c r="AB42" s="5"/>
      <c r="AC42" s="5"/>
      <c r="AD42" s="5"/>
      <c r="AE42" s="5"/>
    </row>
    <row r="43" spans="1:31" ht="26.25" customHeight="1" x14ac:dyDescent="0.25">
      <c r="A43" s="5"/>
      <c r="B43" s="36" t="s">
        <v>59</v>
      </c>
      <c r="C43" s="56" t="s">
        <v>63</v>
      </c>
      <c r="D43" s="57"/>
      <c r="E43" s="57"/>
      <c r="F43" s="57"/>
      <c r="G43" s="57"/>
      <c r="H43" s="57"/>
      <c r="I43" s="57"/>
      <c r="J43" s="57"/>
      <c r="K43" s="57"/>
      <c r="L43" s="57"/>
      <c r="M43" s="58"/>
      <c r="N43" s="5"/>
      <c r="O43" s="5"/>
      <c r="P43" s="5"/>
      <c r="Q43" s="5"/>
      <c r="R43" s="5"/>
      <c r="S43" s="5"/>
      <c r="T43" s="5"/>
      <c r="U43" s="5"/>
      <c r="V43" s="5"/>
      <c r="W43" s="5"/>
      <c r="X43" s="5"/>
      <c r="Y43" s="5"/>
      <c r="Z43" s="5"/>
      <c r="AA43" s="5"/>
      <c r="AB43" s="5"/>
      <c r="AC43" s="5"/>
      <c r="AD43" s="5"/>
      <c r="AE43" s="5"/>
    </row>
    <row r="44" spans="1:31" ht="26.25" customHeight="1" x14ac:dyDescent="0.25">
      <c r="A44" s="5"/>
      <c r="B44" s="36" t="s">
        <v>66</v>
      </c>
      <c r="C44" s="56" t="s">
        <v>67</v>
      </c>
      <c r="D44" s="57"/>
      <c r="E44" s="57"/>
      <c r="F44" s="57"/>
      <c r="G44" s="57"/>
      <c r="H44" s="57"/>
      <c r="I44" s="57"/>
      <c r="J44" s="57"/>
      <c r="K44" s="57"/>
      <c r="L44" s="57"/>
      <c r="M44" s="58"/>
      <c r="N44" s="5"/>
      <c r="O44" s="5"/>
      <c r="P44" s="5"/>
      <c r="Q44" s="5"/>
      <c r="R44" s="5"/>
      <c r="S44" s="5"/>
      <c r="T44" s="5"/>
      <c r="U44" s="5"/>
      <c r="V44" s="5"/>
      <c r="W44" s="5"/>
      <c r="X44" s="5"/>
      <c r="Y44" s="5"/>
      <c r="Z44" s="5"/>
      <c r="AA44" s="5"/>
      <c r="AB44" s="5"/>
      <c r="AC44" s="5"/>
      <c r="AD44" s="5"/>
      <c r="AE44" s="5"/>
    </row>
    <row r="45" spans="1:31" ht="23.25" customHeight="1" x14ac:dyDescent="0.25">
      <c r="A45" s="5"/>
      <c r="B45" s="90" t="s">
        <v>68</v>
      </c>
      <c r="C45" s="56" t="s">
        <v>69</v>
      </c>
      <c r="D45" s="57"/>
      <c r="E45" s="57"/>
      <c r="F45" s="57"/>
      <c r="G45" s="57"/>
      <c r="H45" s="57"/>
      <c r="I45" s="57"/>
      <c r="J45" s="57"/>
      <c r="K45" s="57"/>
      <c r="L45" s="57"/>
      <c r="M45" s="58"/>
      <c r="N45" s="5"/>
      <c r="O45" s="5"/>
      <c r="P45" s="5"/>
      <c r="Q45" s="5"/>
      <c r="R45" s="5"/>
      <c r="S45" s="5"/>
      <c r="T45" s="5"/>
      <c r="U45" s="5"/>
      <c r="V45" s="5"/>
      <c r="W45" s="5"/>
      <c r="X45" s="5"/>
      <c r="Y45" s="5"/>
      <c r="Z45" s="5"/>
      <c r="AA45" s="5"/>
      <c r="AB45" s="5"/>
      <c r="AC45" s="5"/>
      <c r="AD45" s="5"/>
      <c r="AE45" s="5"/>
    </row>
    <row r="46" spans="1:31" ht="23.25" customHeight="1" x14ac:dyDescent="0.25">
      <c r="A46" s="5"/>
      <c r="B46" s="80"/>
      <c r="C46" s="56" t="s">
        <v>70</v>
      </c>
      <c r="D46" s="57"/>
      <c r="E46" s="57"/>
      <c r="F46" s="57"/>
      <c r="G46" s="57"/>
      <c r="H46" s="57"/>
      <c r="I46" s="57"/>
      <c r="J46" s="57"/>
      <c r="K46" s="57"/>
      <c r="L46" s="57"/>
      <c r="M46" s="58"/>
      <c r="N46" s="5"/>
      <c r="O46" s="5"/>
      <c r="P46" s="5"/>
      <c r="Q46" s="5"/>
      <c r="R46" s="5"/>
      <c r="S46" s="5"/>
      <c r="T46" s="5"/>
      <c r="U46" s="5"/>
      <c r="V46" s="5"/>
      <c r="W46" s="5"/>
      <c r="X46" s="5"/>
      <c r="Y46" s="5"/>
      <c r="Z46" s="5"/>
      <c r="AA46" s="5"/>
      <c r="AB46" s="5"/>
      <c r="AC46" s="5"/>
      <c r="AD46" s="5"/>
      <c r="AE46" s="5"/>
    </row>
    <row r="47" spans="1:31" ht="26.25" customHeight="1" x14ac:dyDescent="0.25">
      <c r="A47" s="5"/>
      <c r="B47" s="36" t="s">
        <v>71</v>
      </c>
      <c r="C47" s="70" t="s">
        <v>35</v>
      </c>
      <c r="D47" s="57"/>
      <c r="E47" s="57"/>
      <c r="F47" s="57"/>
      <c r="G47" s="57"/>
      <c r="H47" s="57"/>
      <c r="I47" s="57"/>
      <c r="J47" s="57"/>
      <c r="K47" s="57"/>
      <c r="L47" s="57"/>
      <c r="M47" s="58"/>
      <c r="N47" s="5"/>
      <c r="O47" s="5"/>
      <c r="P47" s="5"/>
      <c r="Q47" s="5"/>
      <c r="R47" s="5"/>
      <c r="S47" s="5"/>
      <c r="T47" s="5"/>
      <c r="U47" s="5"/>
      <c r="V47" s="5"/>
      <c r="W47" s="5"/>
      <c r="X47" s="5"/>
      <c r="Y47" s="5"/>
      <c r="Z47" s="5"/>
      <c r="AA47" s="5"/>
      <c r="AB47" s="5"/>
      <c r="AC47" s="5"/>
      <c r="AD47" s="5"/>
      <c r="AE47" s="5"/>
    </row>
    <row r="48" spans="1:31" ht="33" customHeight="1" x14ac:dyDescent="0.25">
      <c r="A48" s="5"/>
      <c r="B48" s="36" t="s">
        <v>74</v>
      </c>
      <c r="C48" s="70" t="s">
        <v>35</v>
      </c>
      <c r="D48" s="57"/>
      <c r="E48" s="57"/>
      <c r="F48" s="57"/>
      <c r="G48" s="57"/>
      <c r="H48" s="57"/>
      <c r="I48" s="57"/>
      <c r="J48" s="57"/>
      <c r="K48" s="57"/>
      <c r="L48" s="57"/>
      <c r="M48" s="58"/>
      <c r="N48" s="5"/>
      <c r="O48" s="5"/>
      <c r="P48" s="5"/>
      <c r="Q48" s="5"/>
      <c r="R48" s="5"/>
      <c r="S48" s="5"/>
      <c r="T48" s="5"/>
      <c r="U48" s="5"/>
      <c r="V48" s="5"/>
      <c r="W48" s="5"/>
      <c r="X48" s="5"/>
      <c r="Y48" s="5"/>
      <c r="Z48" s="5"/>
      <c r="AA48" s="5"/>
      <c r="AB48" s="5"/>
      <c r="AC48" s="5"/>
      <c r="AD48" s="5"/>
      <c r="AE48" s="5"/>
    </row>
    <row r="49" spans="1:31" ht="33" customHeight="1" x14ac:dyDescent="0.25">
      <c r="A49" s="5"/>
      <c r="B49" s="36" t="s">
        <v>81</v>
      </c>
      <c r="C49" s="70" t="s">
        <v>35</v>
      </c>
      <c r="D49" s="57"/>
      <c r="E49" s="57"/>
      <c r="F49" s="57"/>
      <c r="G49" s="57"/>
      <c r="H49" s="57"/>
      <c r="I49" s="57"/>
      <c r="J49" s="57"/>
      <c r="K49" s="57"/>
      <c r="L49" s="57"/>
      <c r="M49" s="58"/>
      <c r="N49" s="5"/>
      <c r="O49" s="5"/>
      <c r="P49" s="5"/>
      <c r="Q49" s="5"/>
      <c r="R49" s="5"/>
      <c r="S49" s="5"/>
      <c r="T49" s="5"/>
      <c r="U49" s="5"/>
      <c r="V49" s="5"/>
      <c r="W49" s="5"/>
      <c r="X49" s="5"/>
      <c r="Y49" s="5"/>
      <c r="Z49" s="5"/>
      <c r="AA49" s="5"/>
      <c r="AB49" s="5"/>
      <c r="AC49" s="5"/>
      <c r="AD49" s="5"/>
      <c r="AE49" s="5"/>
    </row>
    <row r="50" spans="1:31" ht="27" customHeight="1" x14ac:dyDescent="0.25">
      <c r="A50" s="5"/>
      <c r="B50" s="36" t="s">
        <v>82</v>
      </c>
      <c r="C50" s="91">
        <v>0.77800000000000002</v>
      </c>
      <c r="D50" s="57"/>
      <c r="E50" s="57"/>
      <c r="F50" s="57"/>
      <c r="G50" s="57"/>
      <c r="H50" s="57"/>
      <c r="I50" s="57"/>
      <c r="J50" s="57"/>
      <c r="K50" s="57"/>
      <c r="L50" s="57"/>
      <c r="M50" s="58"/>
      <c r="N50" s="33"/>
      <c r="O50" s="5"/>
      <c r="P50" s="5"/>
      <c r="Q50" s="5"/>
      <c r="R50" s="5"/>
      <c r="S50" s="5"/>
      <c r="T50" s="5"/>
      <c r="U50" s="5"/>
      <c r="V50" s="5"/>
      <c r="W50" s="5"/>
      <c r="X50" s="5"/>
      <c r="Y50" s="5"/>
      <c r="Z50" s="5"/>
      <c r="AA50" s="5"/>
      <c r="AB50" s="5"/>
      <c r="AC50" s="5"/>
      <c r="AD50" s="5"/>
      <c r="AE50" s="5"/>
    </row>
    <row r="51" spans="1:31" ht="42.75" customHeight="1" x14ac:dyDescent="0.25">
      <c r="A51" s="5"/>
      <c r="B51" s="36" t="s">
        <v>83</v>
      </c>
      <c r="C51" s="71" t="s">
        <v>84</v>
      </c>
      <c r="D51" s="57"/>
      <c r="E51" s="57"/>
      <c r="F51" s="57"/>
      <c r="G51" s="57"/>
      <c r="H51" s="57"/>
      <c r="I51" s="57"/>
      <c r="J51" s="57"/>
      <c r="K51" s="57"/>
      <c r="L51" s="57"/>
      <c r="M51" s="58"/>
      <c r="N51" s="5"/>
      <c r="O51" s="5"/>
      <c r="P51" s="5"/>
      <c r="Q51" s="5"/>
      <c r="R51" s="5"/>
      <c r="S51" s="5"/>
      <c r="T51" s="5"/>
      <c r="U51" s="5"/>
      <c r="V51" s="5"/>
      <c r="W51" s="5"/>
      <c r="X51" s="5"/>
      <c r="Y51" s="5"/>
      <c r="Z51" s="5"/>
      <c r="AA51" s="5"/>
      <c r="AB51" s="5"/>
      <c r="AC51" s="5"/>
      <c r="AD51" s="5"/>
      <c r="AE51" s="5"/>
    </row>
    <row r="52" spans="1:31" ht="24" customHeight="1" x14ac:dyDescent="0.25">
      <c r="A52" s="5"/>
      <c r="B52" s="36" t="s">
        <v>85</v>
      </c>
      <c r="C52" s="56" t="s">
        <v>86</v>
      </c>
      <c r="D52" s="57"/>
      <c r="E52" s="57"/>
      <c r="F52" s="57"/>
      <c r="G52" s="57"/>
      <c r="H52" s="57"/>
      <c r="I52" s="57"/>
      <c r="J52" s="57"/>
      <c r="K52" s="57"/>
      <c r="L52" s="57"/>
      <c r="M52" s="58"/>
      <c r="N52" s="26"/>
      <c r="O52" s="5"/>
      <c r="P52" s="5"/>
      <c r="Q52" s="5"/>
      <c r="R52" s="5"/>
      <c r="S52" s="5"/>
      <c r="T52" s="5"/>
      <c r="U52" s="5"/>
      <c r="V52" s="5"/>
      <c r="W52" s="5"/>
      <c r="X52" s="5"/>
      <c r="Y52" s="5"/>
      <c r="Z52" s="5"/>
      <c r="AA52" s="5"/>
      <c r="AB52" s="5"/>
      <c r="AC52" s="5"/>
      <c r="AD52" s="5"/>
      <c r="AE52" s="5"/>
    </row>
    <row r="53" spans="1:31" ht="27" customHeight="1" x14ac:dyDescent="0.25">
      <c r="A53" s="5"/>
      <c r="B53" s="36" t="s">
        <v>87</v>
      </c>
      <c r="C53" s="56" t="s">
        <v>88</v>
      </c>
      <c r="D53" s="57"/>
      <c r="E53" s="57"/>
      <c r="F53" s="57"/>
      <c r="G53" s="57"/>
      <c r="H53" s="57"/>
      <c r="I53" s="57"/>
      <c r="J53" s="57"/>
      <c r="K53" s="57"/>
      <c r="L53" s="57"/>
      <c r="M53" s="58"/>
      <c r="N53" s="33"/>
      <c r="O53" s="5"/>
      <c r="P53" s="5"/>
      <c r="Q53" s="5"/>
      <c r="R53" s="5"/>
      <c r="S53" s="5"/>
      <c r="T53" s="5"/>
      <c r="U53" s="5"/>
      <c r="V53" s="5"/>
      <c r="W53" s="5"/>
      <c r="X53" s="5"/>
      <c r="Y53" s="5"/>
      <c r="Z53" s="5"/>
      <c r="AA53" s="5"/>
      <c r="AB53" s="5"/>
      <c r="AC53" s="5"/>
      <c r="AD53" s="5"/>
      <c r="AE53" s="5"/>
    </row>
    <row r="54" spans="1:31" ht="27" customHeight="1" x14ac:dyDescent="0.25">
      <c r="A54" s="5"/>
      <c r="B54" s="45" t="s">
        <v>89</v>
      </c>
      <c r="C54" s="56" t="s">
        <v>35</v>
      </c>
      <c r="D54" s="57"/>
      <c r="E54" s="57"/>
      <c r="F54" s="57"/>
      <c r="G54" s="57"/>
      <c r="H54" s="57"/>
      <c r="I54" s="57"/>
      <c r="J54" s="57"/>
      <c r="K54" s="57"/>
      <c r="L54" s="57"/>
      <c r="M54" s="58"/>
      <c r="N54" s="5"/>
      <c r="O54" s="5"/>
      <c r="P54" s="5"/>
      <c r="Q54" s="5"/>
      <c r="R54" s="5"/>
      <c r="S54" s="5"/>
      <c r="T54" s="5"/>
      <c r="U54" s="5"/>
      <c r="V54" s="5"/>
      <c r="W54" s="5"/>
      <c r="X54" s="5"/>
      <c r="Y54" s="5"/>
      <c r="Z54" s="5"/>
      <c r="AA54" s="5"/>
      <c r="AB54" s="5"/>
      <c r="AC54" s="5"/>
      <c r="AD54" s="5"/>
      <c r="AE54" s="5"/>
    </row>
    <row r="55" spans="1:31" ht="48" customHeight="1" x14ac:dyDescent="0.25">
      <c r="A55" s="5"/>
      <c r="B55" s="46" t="s">
        <v>92</v>
      </c>
      <c r="C55" s="89" t="s">
        <v>94</v>
      </c>
      <c r="D55" s="84"/>
      <c r="E55" s="84"/>
      <c r="F55" s="84"/>
      <c r="G55" s="85"/>
      <c r="H55" s="83" t="s">
        <v>98</v>
      </c>
      <c r="I55" s="84"/>
      <c r="J55" s="85"/>
      <c r="K55" s="86" t="s">
        <v>94</v>
      </c>
      <c r="L55" s="84"/>
      <c r="M55" s="87"/>
      <c r="N55" s="5"/>
      <c r="O55" s="5"/>
      <c r="P55" s="5"/>
      <c r="Q55" s="5"/>
      <c r="R55" s="5"/>
      <c r="S55" s="5"/>
      <c r="T55" s="5"/>
      <c r="U55" s="5"/>
      <c r="V55" s="5"/>
      <c r="W55" s="5"/>
      <c r="X55" s="5"/>
      <c r="Y55" s="5"/>
      <c r="Z55" s="5"/>
      <c r="AA55" s="5"/>
      <c r="AB55" s="5"/>
      <c r="AC55" s="5"/>
      <c r="AD55" s="5"/>
      <c r="AE55" s="5"/>
    </row>
    <row r="56" spans="1:31" ht="9" customHeight="1" x14ac:dyDescent="0.25">
      <c r="A56" s="5"/>
      <c r="N56" s="5"/>
      <c r="O56" s="5"/>
      <c r="P56" s="5"/>
      <c r="Q56" s="5"/>
      <c r="R56" s="5"/>
      <c r="S56" s="5"/>
      <c r="T56" s="5"/>
      <c r="U56" s="5"/>
      <c r="V56" s="5"/>
      <c r="W56" s="5"/>
      <c r="X56" s="5"/>
      <c r="Y56" s="5"/>
      <c r="Z56" s="5"/>
      <c r="AA56" s="5"/>
      <c r="AB56" s="5"/>
      <c r="AC56" s="5"/>
      <c r="AD56" s="5"/>
      <c r="AE56" s="5"/>
    </row>
    <row r="57" spans="1:31" ht="15.75" customHeight="1" x14ac:dyDescent="0.25">
      <c r="A57" s="5"/>
      <c r="B57" s="88" t="s">
        <v>102</v>
      </c>
      <c r="C57" s="55"/>
      <c r="D57" s="55"/>
      <c r="E57" s="55"/>
      <c r="F57" s="55"/>
      <c r="G57" s="55"/>
      <c r="H57" s="55"/>
      <c r="I57" s="55"/>
      <c r="J57" s="55"/>
      <c r="K57" s="55"/>
      <c r="L57" s="55"/>
      <c r="M57" s="55"/>
      <c r="N57" s="5"/>
      <c r="O57" s="5"/>
      <c r="P57" s="5"/>
      <c r="Q57" s="5"/>
      <c r="R57" s="5"/>
      <c r="S57" s="5"/>
      <c r="T57" s="5"/>
      <c r="U57" s="5"/>
      <c r="V57" s="5"/>
      <c r="W57" s="5"/>
      <c r="X57" s="5"/>
      <c r="Y57" s="5"/>
      <c r="Z57" s="5"/>
      <c r="AA57" s="5"/>
      <c r="AB57" s="5"/>
      <c r="AC57" s="5"/>
      <c r="AD57" s="5"/>
      <c r="AE57" s="5"/>
    </row>
    <row r="58" spans="1:31" ht="15.75" customHeight="1"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row>
    <row r="59" spans="1:31" ht="15.75" customHeight="1"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spans="1:31" ht="15.75" customHeight="1"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spans="1:31" ht="15.75" customHeight="1"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row>
    <row r="62" spans="1:31" ht="15.75" customHeight="1"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3" spans="1:31" ht="15.75" customHeight="1"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row>
    <row r="64" spans="1:31" ht="15.75" customHeight="1"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row>
    <row r="65" spans="1:31" ht="15.75" customHeight="1"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row r="66" spans="1:31" ht="15.75" customHeight="1"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row>
    <row r="67" spans="1:31" ht="15.75" customHeight="1"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row>
    <row r="68" spans="1:31" ht="15.75" customHeight="1"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row>
    <row r="69" spans="1:31" ht="15.75" customHeight="1"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row>
    <row r="70" spans="1:31" ht="15.75" customHeight="1"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row>
    <row r="71" spans="1:31" ht="15.75" customHeight="1"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row>
    <row r="72" spans="1:31" ht="15.75" customHeight="1"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row>
    <row r="73" spans="1:31" ht="15.75" customHeight="1"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row>
    <row r="74" spans="1:31" ht="15.75" customHeight="1"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row>
    <row r="75" spans="1:31" ht="15.75" customHeight="1"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row>
    <row r="76" spans="1:31" ht="15.75" customHeight="1"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row>
    <row r="77" spans="1:31" ht="15.75" customHeight="1"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row>
    <row r="78" spans="1:31" ht="15.75" customHeight="1"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row>
    <row r="79" spans="1:31" ht="15.75" customHeight="1"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row>
    <row r="80" spans="1:31" ht="15.75" customHeight="1"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row>
    <row r="81" spans="1:31" ht="15.75" customHeight="1"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row>
    <row r="82" spans="1:31" ht="15.75" customHeight="1"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row>
    <row r="83" spans="1:31" ht="15.75" customHeight="1"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spans="1:31" ht="15.75" customHeight="1"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row>
    <row r="85" spans="1:31" ht="15.75" customHeight="1"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row>
    <row r="86" spans="1:31" ht="15.75" customHeight="1"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row>
    <row r="87" spans="1:31" ht="15.75" customHeight="1"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row>
    <row r="88" spans="1:31" ht="15.75" customHeight="1"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row>
    <row r="89" spans="1:31" ht="15.75" customHeight="1"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row>
    <row r="90" spans="1:31" ht="15.75" customHeight="1"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row>
    <row r="91" spans="1:31" ht="15.75" customHeight="1"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row>
    <row r="92" spans="1:31" ht="15.75" customHeight="1"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row>
    <row r="93" spans="1:31" ht="15.75" customHeight="1"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row>
    <row r="94" spans="1:31" ht="15.75" customHeight="1"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row>
    <row r="95" spans="1:31" ht="15.7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row>
    <row r="96" spans="1:31" ht="15.7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spans="1:31" ht="15.7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spans="1:31" ht="15.7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row>
    <row r="99" spans="1:31" ht="15.7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row>
    <row r="100" spans="1:31" ht="15.7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15.7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5.7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5.7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5.7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15.7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15.7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5.7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15.7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5.7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5.7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5.7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5.7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5.7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5.7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5.7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5.7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5.7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5.7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5.7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5.7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5.7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5.7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5.7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5.7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5.7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5.7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5.7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5.7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5.7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5.7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5.7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5.7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5.7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5.7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5.7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spans="1:31" ht="15.7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spans="1:31" ht="15.7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spans="1:31" ht="15.7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spans="1:31" ht="15.7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spans="1:31" ht="15.7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spans="1:31" ht="15.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spans="1:31" ht="15.7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spans="1:31" ht="15.7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spans="1:31" ht="15.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spans="1:31" ht="15.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spans="1:31" ht="15.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spans="1:31" ht="15.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spans="1:31" ht="15.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spans="1:31" ht="15.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spans="1:31" ht="15.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spans="1:31"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spans="1:31"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spans="1:31"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spans="1:31"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spans="1:31"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spans="1:31"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spans="1:31"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spans="1:31"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spans="1:31" ht="15.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spans="1:31" ht="15.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spans="1:31" ht="15.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spans="1:31" ht="15.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spans="1:31" ht="15.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spans="1:31" ht="15.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spans="1:31" ht="15.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spans="1:31" ht="15.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spans="1:31" ht="15.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spans="1:31" ht="15.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spans="1:31" ht="15.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spans="1:31" ht="15.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spans="1:31" ht="15.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spans="1:31" ht="15.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spans="1:31" ht="15.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spans="1:31" ht="15.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spans="1:31"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spans="1:31"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spans="1:31"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spans="1:31"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spans="1:31"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spans="1:31"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spans="1:31"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spans="1:31"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spans="1:31"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spans="1:31"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spans="1:31"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spans="1:31"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spans="1:31"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spans="1:31"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spans="1:31"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spans="1:31"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spans="1:31"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spans="1:31"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spans="1:31"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spans="1:31"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spans="1:31"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spans="1:31"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spans="1:31"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spans="1:31"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spans="1:31"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spans="1:31"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spans="1:31"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spans="1:31"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spans="1:31"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spans="1:31"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spans="1:31"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spans="1:31"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spans="1:31"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spans="1:31"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spans="1:31"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spans="1:31"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spans="1:31"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spans="1:31"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spans="1:31"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spans="1:31"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spans="1:31"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spans="1:31"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spans="1:31"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spans="1:31"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spans="1:31" ht="15.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spans="1:31" ht="15.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spans="1:31" ht="15.7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spans="1:31" ht="15.7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spans="1:31" ht="15.7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spans="1:31" ht="15.7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spans="1:31" ht="15.7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spans="1:31" ht="15.7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spans="1:31" ht="15.7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spans="1:31" ht="15.7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spans="1:31" ht="15.7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spans="1:31" ht="15.7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spans="1:31" ht="15.7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spans="1:31" ht="15.7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spans="1:31" ht="15.7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spans="1:31" ht="15.7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spans="1:31" ht="15.7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spans="1:31" ht="15.7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spans="1:31" ht="15.7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spans="1:31" ht="15.7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spans="1:31" ht="15.7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spans="1:31" ht="15.7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spans="1:31" ht="15.7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spans="1:31" ht="15.7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spans="1:31" ht="15.7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spans="1:31" ht="15.7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spans="1:31" ht="15.7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spans="1:31" ht="15.7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spans="1:31" ht="15.7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spans="1:31" ht="15.7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spans="1:31" ht="15.7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spans="1:31" ht="15.7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spans="1:31" ht="15.7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spans="1:31" ht="15.7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spans="1:31" ht="15.7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spans="1:31" ht="15.7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spans="1:31" ht="15.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spans="1:31" ht="15.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spans="1:31" ht="15.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spans="1:31" ht="15.75" customHeight="1" x14ac:dyDescent="0.25"/>
    <row r="259" spans="1:31" ht="15.75" customHeight="1" x14ac:dyDescent="0.25"/>
    <row r="260" spans="1:31" ht="15.75" customHeight="1" x14ac:dyDescent="0.25"/>
    <row r="261" spans="1:31" ht="15.75" customHeight="1" x14ac:dyDescent="0.25"/>
    <row r="262" spans="1:31" ht="15.75" customHeight="1" x14ac:dyDescent="0.25"/>
    <row r="263" spans="1:31" ht="15.75" customHeight="1" x14ac:dyDescent="0.25"/>
    <row r="264" spans="1:31" ht="15.75" customHeight="1" x14ac:dyDescent="0.25"/>
    <row r="265" spans="1:31" ht="15.75" customHeight="1" x14ac:dyDescent="0.25"/>
    <row r="266" spans="1:31" ht="15.75" customHeight="1" x14ac:dyDescent="0.25"/>
    <row r="267" spans="1:31" ht="15.75" customHeight="1" x14ac:dyDescent="0.25"/>
    <row r="268" spans="1:31" ht="15.75" customHeight="1" x14ac:dyDescent="0.25"/>
    <row r="269" spans="1:31" ht="15.75" customHeight="1" x14ac:dyDescent="0.25"/>
    <row r="270" spans="1:31" ht="15.75" customHeight="1" x14ac:dyDescent="0.25"/>
    <row r="271" spans="1:31" ht="15.75" customHeight="1" x14ac:dyDescent="0.25"/>
    <row r="272" spans="1:31"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5">
    <mergeCell ref="B31:B33"/>
    <mergeCell ref="G32:M32"/>
    <mergeCell ref="C31:F31"/>
    <mergeCell ref="G31:M31"/>
    <mergeCell ref="G34:M34"/>
    <mergeCell ref="G33:M33"/>
    <mergeCell ref="C32:F32"/>
    <mergeCell ref="C34:F34"/>
    <mergeCell ref="C33:F33"/>
    <mergeCell ref="K14:L15"/>
    <mergeCell ref="K16:L18"/>
    <mergeCell ref="G18:H18"/>
    <mergeCell ref="B2:M10"/>
    <mergeCell ref="B12:M12"/>
    <mergeCell ref="F14:H15"/>
    <mergeCell ref="B14:C15"/>
    <mergeCell ref="G16:H16"/>
    <mergeCell ref="G17:H17"/>
    <mergeCell ref="J42:K42"/>
    <mergeCell ref="H55:J55"/>
    <mergeCell ref="K55:M55"/>
    <mergeCell ref="B57:M57"/>
    <mergeCell ref="C54:M54"/>
    <mergeCell ref="C53:M53"/>
    <mergeCell ref="C55:G55"/>
    <mergeCell ref="B45:B46"/>
    <mergeCell ref="C47:M47"/>
    <mergeCell ref="C44:M44"/>
    <mergeCell ref="C46:M46"/>
    <mergeCell ref="C45:M45"/>
    <mergeCell ref="C43:M43"/>
    <mergeCell ref="C52:M52"/>
    <mergeCell ref="C48:M48"/>
    <mergeCell ref="C50:M50"/>
    <mergeCell ref="C49:M49"/>
    <mergeCell ref="C51:M51"/>
    <mergeCell ref="G19:H19"/>
    <mergeCell ref="C30:F30"/>
    <mergeCell ref="C29:F29"/>
    <mergeCell ref="G24:M24"/>
    <mergeCell ref="B21:M22"/>
    <mergeCell ref="B27:B30"/>
    <mergeCell ref="G25:M25"/>
    <mergeCell ref="G23:M23"/>
    <mergeCell ref="G27:M27"/>
    <mergeCell ref="G26:M26"/>
    <mergeCell ref="G30:M30"/>
    <mergeCell ref="G28:M28"/>
    <mergeCell ref="G29:M29"/>
    <mergeCell ref="C28:F28"/>
    <mergeCell ref="B23:B26"/>
    <mergeCell ref="C25:F25"/>
    <mergeCell ref="C24:F24"/>
    <mergeCell ref="C27:F27"/>
    <mergeCell ref="C26:F26"/>
    <mergeCell ref="C23:F23"/>
    <mergeCell ref="N40:P40"/>
    <mergeCell ref="C41:M41"/>
    <mergeCell ref="B35:M35"/>
    <mergeCell ref="C37:M37"/>
    <mergeCell ref="C36:M36"/>
    <mergeCell ref="C38:M38"/>
    <mergeCell ref="C39:M39"/>
    <mergeCell ref="N39:P39"/>
    <mergeCell ref="C40:M40"/>
  </mergeCells>
  <pageMargins left="0.55138888888888904" right="0.39374999999999999" top="0.39374999999999999" bottom="0.23611111111111099" header="0" footer="0"/>
  <pageSetup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1001"/>
  <sheetViews>
    <sheetView showGridLines="0" tabSelected="1" topLeftCell="A10" zoomScale="60" zoomScaleNormal="60" workbookViewId="0">
      <selection activeCell="G17" sqref="G17"/>
    </sheetView>
  </sheetViews>
  <sheetFormatPr baseColWidth="10" defaultColWidth="14.42578125" defaultRowHeight="15" customHeight="1" x14ac:dyDescent="0.25"/>
  <cols>
    <col min="1" max="1" width="4.7109375" customWidth="1"/>
    <col min="2" max="2" width="12.140625" customWidth="1"/>
    <col min="3" max="3" width="17.85546875" customWidth="1"/>
    <col min="4" max="4" width="16" customWidth="1"/>
    <col min="5" max="5" width="24.5703125" customWidth="1"/>
    <col min="6" max="6" width="20.42578125" customWidth="1"/>
    <col min="7" max="7" width="11" customWidth="1"/>
    <col min="8" max="8" width="8.5703125" customWidth="1"/>
    <col min="9" max="9" width="18.140625" customWidth="1"/>
    <col min="10" max="10" width="51.85546875" customWidth="1"/>
    <col min="11" max="11" width="33.28515625" customWidth="1"/>
    <col min="12" max="12" width="11.28515625" customWidth="1"/>
    <col min="13" max="13" width="13" customWidth="1"/>
    <col min="14" max="14" width="6.140625" customWidth="1"/>
    <col min="15" max="15" width="10.5703125" customWidth="1"/>
  </cols>
  <sheetData>
    <row r="3" spans="2:15" x14ac:dyDescent="0.25">
      <c r="B3" s="10"/>
      <c r="C3" s="10"/>
      <c r="D3" s="10"/>
      <c r="E3" s="27"/>
      <c r="F3" s="27"/>
      <c r="G3" s="27"/>
      <c r="H3" s="27"/>
      <c r="I3" s="27"/>
      <c r="J3" s="27"/>
      <c r="K3" s="14"/>
      <c r="L3" s="49"/>
    </row>
    <row r="4" spans="2:15" x14ac:dyDescent="0.25">
      <c r="B4" s="10"/>
      <c r="C4" s="10"/>
      <c r="D4" s="10"/>
      <c r="E4" s="27"/>
      <c r="F4" s="27"/>
      <c r="G4" s="27"/>
      <c r="H4" s="27"/>
      <c r="I4" s="27"/>
      <c r="J4" s="27"/>
      <c r="K4" s="14"/>
      <c r="L4" s="49"/>
    </row>
    <row r="5" spans="2:15" x14ac:dyDescent="0.25">
      <c r="B5" s="10"/>
      <c r="C5" s="10"/>
      <c r="D5" s="10"/>
      <c r="E5" s="27"/>
      <c r="F5" s="27"/>
      <c r="G5" s="27"/>
      <c r="H5" s="27"/>
      <c r="I5" s="27"/>
      <c r="J5" s="27"/>
      <c r="K5" s="14"/>
      <c r="L5" s="49"/>
    </row>
    <row r="6" spans="2:15" ht="18" customHeight="1" x14ac:dyDescent="0.25">
      <c r="B6" s="10"/>
      <c r="C6" s="10"/>
      <c r="D6" s="10"/>
      <c r="E6" s="27"/>
      <c r="F6" s="27"/>
      <c r="G6" s="27"/>
      <c r="H6" s="27"/>
      <c r="I6" s="27"/>
      <c r="J6" s="27"/>
      <c r="K6" s="14"/>
      <c r="L6" s="49"/>
      <c r="M6" s="112" t="s">
        <v>54</v>
      </c>
      <c r="N6" s="55"/>
      <c r="O6" s="55"/>
    </row>
    <row r="7" spans="2:15" x14ac:dyDescent="0.25">
      <c r="B7" s="10"/>
      <c r="C7" s="10"/>
      <c r="D7" s="10"/>
      <c r="E7" s="27"/>
      <c r="F7" s="27"/>
      <c r="G7" s="27"/>
      <c r="H7" s="27"/>
      <c r="I7" s="27"/>
      <c r="J7" s="27"/>
      <c r="K7" s="14"/>
      <c r="L7" s="49"/>
      <c r="M7" s="30" t="s">
        <v>56</v>
      </c>
      <c r="N7" s="32" t="s">
        <v>57</v>
      </c>
      <c r="O7" s="34">
        <v>0.9</v>
      </c>
    </row>
    <row r="8" spans="2:15" ht="32.25" customHeight="1" x14ac:dyDescent="0.25">
      <c r="B8" s="27"/>
      <c r="C8" s="27"/>
      <c r="D8" s="27"/>
      <c r="E8" s="27"/>
      <c r="F8" s="27"/>
      <c r="G8" s="27"/>
      <c r="H8" s="27"/>
      <c r="I8" s="27"/>
      <c r="J8" s="27"/>
      <c r="K8" s="14"/>
      <c r="L8" s="49"/>
      <c r="M8" s="35" t="s">
        <v>58</v>
      </c>
      <c r="N8" s="32" t="s">
        <v>60</v>
      </c>
      <c r="O8" s="20" t="s">
        <v>61</v>
      </c>
    </row>
    <row r="9" spans="2:15" ht="18.75" customHeight="1" x14ac:dyDescent="0.25">
      <c r="B9" s="27"/>
      <c r="C9" s="27"/>
      <c r="D9" s="27"/>
      <c r="E9" s="27"/>
      <c r="F9" s="27"/>
      <c r="G9" s="27"/>
      <c r="H9" s="27"/>
      <c r="I9" s="27"/>
      <c r="J9" s="27"/>
      <c r="K9" s="14"/>
      <c r="L9" s="5"/>
      <c r="M9" s="37" t="s">
        <v>62</v>
      </c>
      <c r="N9" s="32" t="s">
        <v>64</v>
      </c>
      <c r="O9" s="34">
        <v>0.7</v>
      </c>
    </row>
    <row r="10" spans="2:15" ht="24" customHeight="1" x14ac:dyDescent="0.25">
      <c r="B10" s="113" t="s">
        <v>65</v>
      </c>
      <c r="C10" s="114"/>
      <c r="D10" s="115"/>
      <c r="E10" s="116" t="str">
        <f>'Ficha Técnica Formulación'!C37</f>
        <v>Productividad en la atención de los incidentes creados en la mesa de servicios IT.</v>
      </c>
      <c r="F10" s="117"/>
      <c r="G10" s="117"/>
      <c r="H10" s="117"/>
      <c r="I10" s="117"/>
      <c r="J10" s="117"/>
      <c r="K10" s="118"/>
      <c r="L10" s="38"/>
    </row>
    <row r="11" spans="2:15" ht="22.5" customHeight="1" x14ac:dyDescent="0.25">
      <c r="L11" s="5"/>
    </row>
    <row r="12" spans="2:15" ht="92.25" customHeight="1" x14ac:dyDescent="0.25">
      <c r="B12" s="39" t="s">
        <v>72</v>
      </c>
      <c r="C12" s="39" t="s">
        <v>73</v>
      </c>
      <c r="D12" s="39" t="s">
        <v>75</v>
      </c>
      <c r="E12" s="39" t="s">
        <v>69</v>
      </c>
      <c r="F12" s="39" t="s">
        <v>70</v>
      </c>
      <c r="G12" s="39" t="s">
        <v>76</v>
      </c>
      <c r="H12" s="119" t="s">
        <v>77</v>
      </c>
      <c r="I12" s="69"/>
      <c r="J12" s="39" t="s">
        <v>78</v>
      </c>
      <c r="K12" s="39" t="s">
        <v>79</v>
      </c>
      <c r="L12" s="5"/>
    </row>
    <row r="13" spans="2:15" ht="175.5" customHeight="1" x14ac:dyDescent="0.25">
      <c r="B13" s="40">
        <v>2019</v>
      </c>
      <c r="C13" s="40" t="s">
        <v>80</v>
      </c>
      <c r="D13" s="41">
        <v>0.78</v>
      </c>
      <c r="E13" s="42">
        <v>1081</v>
      </c>
      <c r="F13" s="42">
        <v>1348</v>
      </c>
      <c r="G13" s="44">
        <f t="shared" ref="G13:G20" si="0">IF(E13="","",E13/F13)</f>
        <v>0.80192878338278928</v>
      </c>
      <c r="H13" s="44">
        <f t="shared" ref="H13:H20" si="1">IF(G13="","",G13/D13)</f>
        <v>1.0281138248497299</v>
      </c>
      <c r="I13" s="40" t="str">
        <f t="shared" ref="I13:I20" si="2">IF(H13&lt;$O$9,"Critico",IF(H13&lt;$O$7,"Medio",IF(H13="","","Satisfactorio")))</f>
        <v>Satisfactorio</v>
      </c>
      <c r="J13" s="50" t="s">
        <v>90</v>
      </c>
      <c r="K13" s="40"/>
      <c r="L13" s="5"/>
    </row>
    <row r="14" spans="2:15" ht="189.75" customHeight="1" x14ac:dyDescent="0.25">
      <c r="B14" s="40">
        <v>2019</v>
      </c>
      <c r="C14" s="40" t="s">
        <v>91</v>
      </c>
      <c r="D14" s="41">
        <v>0.78</v>
      </c>
      <c r="E14" s="42">
        <v>1109</v>
      </c>
      <c r="F14" s="42">
        <v>1402</v>
      </c>
      <c r="G14" s="44">
        <f t="shared" si="0"/>
        <v>0.7910128388017118</v>
      </c>
      <c r="H14" s="44">
        <f t="shared" si="1"/>
        <v>1.0141190241047586</v>
      </c>
      <c r="I14" s="40" t="str">
        <f t="shared" si="2"/>
        <v>Satisfactorio</v>
      </c>
      <c r="J14" s="51" t="s">
        <v>93</v>
      </c>
      <c r="K14" s="40"/>
      <c r="L14" s="5"/>
    </row>
    <row r="15" spans="2:15" ht="114" x14ac:dyDescent="0.25">
      <c r="B15" s="40">
        <v>2019</v>
      </c>
      <c r="C15" s="40" t="s">
        <v>95</v>
      </c>
      <c r="D15" s="41">
        <v>0.78</v>
      </c>
      <c r="E15" s="42">
        <v>987</v>
      </c>
      <c r="F15" s="42">
        <v>1211</v>
      </c>
      <c r="G15" s="44">
        <f t="shared" si="0"/>
        <v>0.81502890173410403</v>
      </c>
      <c r="H15" s="44">
        <f t="shared" si="1"/>
        <v>1.0449088483770563</v>
      </c>
      <c r="I15" s="40" t="str">
        <f t="shared" si="2"/>
        <v>Satisfactorio</v>
      </c>
      <c r="J15" s="52" t="s">
        <v>96</v>
      </c>
      <c r="K15" s="40"/>
      <c r="L15" s="5"/>
    </row>
    <row r="16" spans="2:15" ht="15.75" customHeight="1" x14ac:dyDescent="0.25">
      <c r="B16" s="40">
        <v>2019</v>
      </c>
      <c r="C16" s="40" t="s">
        <v>97</v>
      </c>
      <c r="D16" s="41">
        <v>0.78</v>
      </c>
      <c r="E16" s="42">
        <v>1028</v>
      </c>
      <c r="F16" s="42">
        <v>1347</v>
      </c>
      <c r="G16" s="44">
        <f t="shared" si="0"/>
        <v>0.76317743132887894</v>
      </c>
      <c r="H16" s="44">
        <f t="shared" si="1"/>
        <v>0.97843260426779344</v>
      </c>
      <c r="I16" s="40" t="str">
        <f t="shared" si="2"/>
        <v>Satisfactorio</v>
      </c>
      <c r="J16" s="47"/>
      <c r="K16" s="40"/>
      <c r="L16" s="5"/>
    </row>
    <row r="17" spans="2:12" s="53" customFormat="1" ht="15.75" customHeight="1" x14ac:dyDescent="0.25">
      <c r="B17" s="40">
        <v>2019</v>
      </c>
      <c r="C17" s="40" t="s">
        <v>103</v>
      </c>
      <c r="D17" s="41">
        <v>0.78</v>
      </c>
      <c r="E17" s="48">
        <f>SUM(E14:E16)</f>
        <v>3124</v>
      </c>
      <c r="F17" s="48">
        <f>SUM(F14:F16)</f>
        <v>3960</v>
      </c>
      <c r="G17" s="44">
        <f>E17/F17</f>
        <v>0.78888888888888886</v>
      </c>
      <c r="H17" s="44">
        <f t="shared" si="1"/>
        <v>1.0113960113960114</v>
      </c>
      <c r="I17" s="40" t="str">
        <f t="shared" si="2"/>
        <v>Satisfactorio</v>
      </c>
      <c r="J17" s="47"/>
      <c r="K17" s="40"/>
      <c r="L17" s="5"/>
    </row>
    <row r="18" spans="2:12" ht="15.75" customHeight="1" x14ac:dyDescent="0.25">
      <c r="B18" s="40">
        <v>2019</v>
      </c>
      <c r="C18" s="40" t="s">
        <v>99</v>
      </c>
      <c r="D18" s="41">
        <v>0.78</v>
      </c>
      <c r="E18" s="48"/>
      <c r="F18" s="48"/>
      <c r="G18" s="43" t="str">
        <f t="shared" si="0"/>
        <v/>
      </c>
      <c r="H18" s="44" t="str">
        <f t="shared" si="1"/>
        <v/>
      </c>
      <c r="I18" s="40" t="str">
        <f t="shared" si="2"/>
        <v/>
      </c>
      <c r="J18" s="47"/>
      <c r="K18" s="40"/>
      <c r="L18" s="5"/>
    </row>
    <row r="19" spans="2:12" ht="15.75" customHeight="1" x14ac:dyDescent="0.25">
      <c r="B19" s="40">
        <v>2019</v>
      </c>
      <c r="C19" s="40" t="s">
        <v>100</v>
      </c>
      <c r="D19" s="41">
        <v>0.78</v>
      </c>
      <c r="E19" s="48"/>
      <c r="F19" s="48"/>
      <c r="G19" s="43" t="str">
        <f t="shared" si="0"/>
        <v/>
      </c>
      <c r="H19" s="44" t="str">
        <f t="shared" si="1"/>
        <v/>
      </c>
      <c r="I19" s="40" t="str">
        <f t="shared" si="2"/>
        <v/>
      </c>
      <c r="J19" s="47"/>
      <c r="K19" s="40"/>
      <c r="L19" s="5"/>
    </row>
    <row r="20" spans="2:12" ht="15.75" customHeight="1" x14ac:dyDescent="0.25">
      <c r="B20" s="40">
        <v>2019</v>
      </c>
      <c r="C20" s="40" t="s">
        <v>101</v>
      </c>
      <c r="D20" s="41">
        <v>0.78</v>
      </c>
      <c r="E20" s="48"/>
      <c r="F20" s="48"/>
      <c r="G20" s="43" t="str">
        <f t="shared" si="0"/>
        <v/>
      </c>
      <c r="H20" s="44" t="str">
        <f t="shared" si="1"/>
        <v/>
      </c>
      <c r="I20" s="40" t="str">
        <f t="shared" si="2"/>
        <v/>
      </c>
      <c r="J20" s="47"/>
      <c r="K20" s="40"/>
      <c r="L20" s="5"/>
    </row>
    <row r="21" spans="2:12" ht="15.75" customHeight="1" x14ac:dyDescent="0.25"/>
    <row r="22" spans="2:12" ht="15.75" customHeight="1" x14ac:dyDescent="0.25"/>
    <row r="23" spans="2:12" ht="15.75" customHeight="1" x14ac:dyDescent="0.25"/>
    <row r="24" spans="2:12" ht="15.75" customHeight="1" x14ac:dyDescent="0.25"/>
    <row r="25" spans="2:12" ht="15.75" customHeight="1" x14ac:dyDescent="0.25"/>
    <row r="26" spans="2:12" ht="15.75" customHeight="1" x14ac:dyDescent="0.25"/>
    <row r="27" spans="2:12" ht="15.75" customHeight="1" x14ac:dyDescent="0.25"/>
    <row r="28" spans="2:12" ht="15.75" customHeight="1" x14ac:dyDescent="0.25"/>
    <row r="29" spans="2:12" ht="15.75" customHeight="1" x14ac:dyDescent="0.25"/>
    <row r="30" spans="2:12" ht="15.75" customHeight="1" x14ac:dyDescent="0.25"/>
    <row r="31" spans="2:12" ht="15.75" customHeight="1" x14ac:dyDescent="0.25"/>
    <row r="32" spans="2: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4">
    <mergeCell ref="M6:O6"/>
    <mergeCell ref="B10:D10"/>
    <mergeCell ref="E10:K10"/>
    <mergeCell ref="H12:I12"/>
  </mergeCells>
  <conditionalFormatting sqref="I13:I20 G18:G20">
    <cfRule type="containsText" dxfId="8" priority="1" operator="containsText" text="Critico">
      <formula>NOT(ISERROR(SEARCH(("Critico"),(I13))))</formula>
    </cfRule>
  </conditionalFormatting>
  <conditionalFormatting sqref="I13:I20 G18:G20">
    <cfRule type="containsText" dxfId="7" priority="2" operator="containsText" text="Satisfactorio">
      <formula>NOT(ISERROR(SEARCH(("Satisfactorio"),(I13))))</formula>
    </cfRule>
  </conditionalFormatting>
  <conditionalFormatting sqref="I13:I20 G18:G20">
    <cfRule type="containsText" dxfId="6" priority="3" operator="containsText" text="Medio">
      <formula>NOT(ISERROR(SEARCH(("Medio"),(I13))))</formula>
    </cfRule>
  </conditionalFormatting>
  <conditionalFormatting sqref="I13:K20">
    <cfRule type="containsText" dxfId="5" priority="4" operator="containsText" text="Critico">
      <formula>NOT(ISERROR(SEARCH(("Critico"),(I13))))</formula>
    </cfRule>
  </conditionalFormatting>
  <conditionalFormatting sqref="I13:K20">
    <cfRule type="containsText" dxfId="4" priority="5" operator="containsText" text="Satisfactorio">
      <formula>NOT(ISERROR(SEARCH(("Satisfactorio"),(I13))))</formula>
    </cfRule>
  </conditionalFormatting>
  <conditionalFormatting sqref="I13:K20">
    <cfRule type="containsText" dxfId="3" priority="6" operator="containsText" text="Medio">
      <formula>NOT(ISERROR(SEARCH(("Medio"),(I13))))</formula>
    </cfRule>
  </conditionalFormatting>
  <conditionalFormatting sqref="C20">
    <cfRule type="containsText" dxfId="2" priority="7" operator="containsText" text="Critico">
      <formula>NOT(ISERROR(SEARCH(("Critico"),(C20))))</formula>
    </cfRule>
  </conditionalFormatting>
  <conditionalFormatting sqref="C20">
    <cfRule type="containsText" dxfId="1" priority="8" operator="containsText" text="Satisfactorio">
      <formula>NOT(ISERROR(SEARCH(("Satisfactorio"),(C20))))</formula>
    </cfRule>
  </conditionalFormatting>
  <conditionalFormatting sqref="C20">
    <cfRule type="containsText" dxfId="0" priority="9" operator="containsText" text="Medio">
      <formula>NOT(ISERROR(SEARCH(("Medio"),(C20))))</formula>
    </cfRule>
  </conditionalFormatting>
  <pageMargins left="0.51180555555555496" right="0.23611111111111099" top="0.43333333333333302" bottom="0.23749999999999999" header="0" footer="0"/>
  <pageSetup scale="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Ficha Técnica Formulación</vt:lpstr>
      <vt:lpstr>Ficha T Seguimiento </vt:lpstr>
      <vt:lpstr>'Ficha Técnica Formulación'!Print_Area_0</vt:lpstr>
      <vt:lpstr>'Ficha Técnica Formulación'!Print_Area_0_0</vt:lpstr>
      <vt:lpstr>'Ficha Técnica Formulación'!Print_Area_0_0_0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yamileth franco rodriguez</dc:creator>
  <cp:lastModifiedBy>Gallego Gonzalez, Jeniffer</cp:lastModifiedBy>
  <dcterms:created xsi:type="dcterms:W3CDTF">2019-10-15T21:04:57Z</dcterms:created>
  <dcterms:modified xsi:type="dcterms:W3CDTF">2019-10-31T15:20:31Z</dcterms:modified>
</cp:coreProperties>
</file>