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okbi/Programozás/barosenzor/"/>
    </mc:Choice>
  </mc:AlternateContent>
  <xr:revisionPtr revIDLastSave="0" documentId="13_ncr:1_{F91CCD84-8E24-5F44-B904-6E39447C67F3}" xr6:coauthVersionLast="47" xr6:coauthVersionMax="47" xr10:uidLastSave="{00000000-0000-0000-0000-000000000000}"/>
  <bookViews>
    <workbookView xWindow="280" yWindow="500" windowWidth="28240" windowHeight="16840" xr2:uid="{162BAFEF-E381-594C-B2E1-EA2475C34F5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2" i="1"/>
  <c r="E3" i="1"/>
  <c r="E19" i="1"/>
  <c r="E20" i="1"/>
  <c r="E21" i="1"/>
  <c r="E22" i="1"/>
  <c r="E23" i="1"/>
  <c r="E24" i="1"/>
  <c r="E5" i="1"/>
  <c r="E11" i="1"/>
  <c r="E9" i="1"/>
  <c r="E18" i="1"/>
  <c r="E14" i="1"/>
  <c r="E15" i="1"/>
  <c r="E12" i="1"/>
  <c r="E4" i="1"/>
  <c r="E8" i="1"/>
  <c r="E16" i="1"/>
  <c r="E6" i="1"/>
  <c r="E7" i="1"/>
  <c r="E10" i="1"/>
  <c r="E17" i="1"/>
  <c r="E25" i="1" l="1"/>
</calcChain>
</file>

<file path=xl/sharedStrings.xml><?xml version="1.0" encoding="utf-8"?>
<sst xmlns="http://schemas.openxmlformats.org/spreadsheetml/2006/main" count="78" uniqueCount="68">
  <si>
    <t>Alkatrész neve</t>
  </si>
  <si>
    <t>darabszám</t>
  </si>
  <si>
    <t>egységár</t>
  </si>
  <si>
    <t>link</t>
  </si>
  <si>
    <t>arduino pro mini</t>
  </si>
  <si>
    <t>https://www.hestore.hu/prod_10035581.html</t>
  </si>
  <si>
    <t>BB-170W próbapanel</t>
  </si>
  <si>
    <t>https://www.hestore.hu/prod_10035535.html</t>
  </si>
  <si>
    <t>BMP 180 szenzor</t>
  </si>
  <si>
    <t>https://www.hestore.hu/prod_10035566.html</t>
  </si>
  <si>
    <t>https://www.emag.hu/bmp180-homerseklet-es-nyomaserzekelo-modul-kompatibilis-az-arduino-val-ai0027-s35/pd/DDPNMWMBM/</t>
  </si>
  <si>
    <t>https://www.emag.hu/bmp180-legkorinyomas-es-homerseklet-szenzor-2-1-15/pd/DT0MK1MBM/?ref=fav_pd-title</t>
  </si>
  <si>
    <t>HC-05</t>
  </si>
  <si>
    <t>https://www.emag.hu/arduino-master-slave-hc-05-bluetooth-modul-adapterrel-kompatibilis-3-3-v-es-5-v-6-erintkezo-ai123-s113/pd/DQG1TWBBM/</t>
  </si>
  <si>
    <t>LS-BIDI-4 logikai szintillesztő</t>
  </si>
  <si>
    <t>https://www.hestore.hu/prod_10036498.html</t>
  </si>
  <si>
    <t>STDN-3A24-ADJ</t>
  </si>
  <si>
    <t>https://www.hestore.hu/prod_10038725.html#</t>
  </si>
  <si>
    <t>TP4056-1A-USBC</t>
  </si>
  <si>
    <t>https://www.hestore.hu/prod_10042093.html</t>
  </si>
  <si>
    <t>EXC-18650-2000</t>
  </si>
  <si>
    <t>elemtartó</t>
  </si>
  <si>
    <t>https://www.hestore.hu/prod_10037458.html</t>
  </si>
  <si>
    <t>https://www.hestore.hu/prod_10037477.html</t>
  </si>
  <si>
    <t>RTF-5010</t>
  </si>
  <si>
    <t>LED 5 mm D-BL</t>
  </si>
  <si>
    <t>https://www.hestore.hu/prod_10026921.html</t>
  </si>
  <si>
    <t>LED 5 mm D-RD</t>
  </si>
  <si>
    <t>https://www.hestore.hu/prod_10000051.html#</t>
  </si>
  <si>
    <t>https://www.hestore.hu/prod_10030036.html</t>
  </si>
  <si>
    <t>GK-50GR</t>
  </si>
  <si>
    <t>https://www.hestore.hu/prod_10029445.html</t>
  </si>
  <si>
    <t>INA219 feszültség és árammérő szenzor</t>
  </si>
  <si>
    <t>https://modulshop.hu/ina219-feszultseg-es-arammero-szenzor-1157</t>
  </si>
  <si>
    <t xml:space="preserve">WAGO 221-413 </t>
  </si>
  <si>
    <t>https://www.hestore.hu/prod_10036983.html</t>
  </si>
  <si>
    <t>Ár</t>
  </si>
  <si>
    <t>Funkció</t>
  </si>
  <si>
    <t>Csoport</t>
  </si>
  <si>
    <t>Vezérlés és az adatok rendezése</t>
  </si>
  <si>
    <t>Foglalat az Arduino számára</t>
  </si>
  <si>
    <t>nyomás és hőmérésklet mérése</t>
  </si>
  <si>
    <t>kommonikáció</t>
  </si>
  <si>
    <t>kapcsolat az Arduino és a HC-05 között</t>
  </si>
  <si>
    <t>5V-ból 3,5V-tot konvertál a BMP-180 számára</t>
  </si>
  <si>
    <t>akkumulátor töltése és táplálás</t>
  </si>
  <si>
    <t>akkumulátor foglalata</t>
  </si>
  <si>
    <t>akkumulátor (2 cella sorba kötve)</t>
  </si>
  <si>
    <t>foglalat a LED-ek számára</t>
  </si>
  <si>
    <t>főkapcsoló</t>
  </si>
  <si>
    <t>akkumulátor feszültségének a mérése</t>
  </si>
  <si>
    <t>alacsony akkumulátor feszültség jelzése</t>
  </si>
  <si>
    <t>hiba jelzése</t>
  </si>
  <si>
    <t>SI-CLIP B (120.000B)=SHH1</t>
  </si>
  <si>
    <t>biztosíték tartó</t>
  </si>
  <si>
    <t>https://www.hestore.hu/prod_10023828.html</t>
  </si>
  <si>
    <t>5x20 F 1A</t>
  </si>
  <si>
    <t>zárlat esetén védelem</t>
  </si>
  <si>
    <t>https://www.hestore.hu/prod_10023730.html</t>
  </si>
  <si>
    <t>Alternatív eszköz</t>
  </si>
  <si>
    <t>vezérlés</t>
  </si>
  <si>
    <t>foglalat</t>
  </si>
  <si>
    <t>mérés</t>
  </si>
  <si>
    <t>kommunikácó</t>
  </si>
  <si>
    <t>táplálás</t>
  </si>
  <si>
    <t>hibakeresés</t>
  </si>
  <si>
    <t>eszközvédelem</t>
  </si>
  <si>
    <t>5V és GND elosztó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</si>
</sst>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Ft&quot;_-;\-* #,##0.00\ &quot;Ft&quot;_-;_-* &quot;-&quot;??\ &quot;Ft&quot;_-;_-@_-"/>
  </numFmts>
  <fonts count="4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2"/>
    <xf numFmtId="44" fontId="0" fillId="0" borderId="0" xfId="1" applyFont="1"/>
    <xf numFmtId="44" fontId="0" fillId="0" borderId="0" xfId="0" applyNumberFormat="1"/>
  </cellXfs>
  <cellStyles count="3">
    <cellStyle name="Hivatkozás" xfId="2" builtinId="8"/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estore.hu/prod_10038725.html" TargetMode="External"/><Relationship Id="rId13" Type="http://schemas.openxmlformats.org/officeDocument/2006/relationships/hyperlink" Target="https://www.emag.hu/bmp180-legkorinyomas-es-homerseklet-szenzor-2-1-15/pd/DT0MK1MBM/?ref=fav_pd-title" TargetMode="External"/><Relationship Id="rId18" Type="http://schemas.openxmlformats.org/officeDocument/2006/relationships/hyperlink" Target="https://www.hestore.hu/prod_10023730.html" TargetMode="External"/><Relationship Id="rId3" Type="http://schemas.openxmlformats.org/officeDocument/2006/relationships/hyperlink" Target="https://www.hestore.hu/prod_10035581.html" TargetMode="External"/><Relationship Id="rId7" Type="http://schemas.openxmlformats.org/officeDocument/2006/relationships/hyperlink" Target="https://www.hestore.hu/prod_10036498.html" TargetMode="External"/><Relationship Id="rId12" Type="http://schemas.openxmlformats.org/officeDocument/2006/relationships/hyperlink" Target="https://www.hestore.hu/prod_10030036.html" TargetMode="External"/><Relationship Id="rId17" Type="http://schemas.openxmlformats.org/officeDocument/2006/relationships/hyperlink" Target="https://www.hestore.hu/prod_10023828.html" TargetMode="External"/><Relationship Id="rId2" Type="http://schemas.openxmlformats.org/officeDocument/2006/relationships/hyperlink" Target="https://www.hestore.hu/prod_10042093.html" TargetMode="External"/><Relationship Id="rId16" Type="http://schemas.openxmlformats.org/officeDocument/2006/relationships/hyperlink" Target="https://www.hestore.hu/prod_10036983.html" TargetMode="External"/><Relationship Id="rId1" Type="http://schemas.openxmlformats.org/officeDocument/2006/relationships/hyperlink" Target="https://www.hestore.hu/prod_10035535.html" TargetMode="External"/><Relationship Id="rId6" Type="http://schemas.openxmlformats.org/officeDocument/2006/relationships/hyperlink" Target="https://www.emag.hu/arduino-master-slave-hc-05-bluetooth-modul-adapterrel-kompatibilis-3-3-v-es-5-v-6-erintkezo-ai123-s113/pd/DQG1TWBBM/" TargetMode="External"/><Relationship Id="rId11" Type="http://schemas.openxmlformats.org/officeDocument/2006/relationships/hyperlink" Target="https://www.hestore.hu/prod_10000051.html" TargetMode="External"/><Relationship Id="rId5" Type="http://schemas.openxmlformats.org/officeDocument/2006/relationships/hyperlink" Target="https://www.hestore.hu/prod_10035566.html" TargetMode="External"/><Relationship Id="rId15" Type="http://schemas.openxmlformats.org/officeDocument/2006/relationships/hyperlink" Target="https://modulshop.hu/ina219-feszultseg-es-arammero-szenzor-1157" TargetMode="External"/><Relationship Id="rId10" Type="http://schemas.openxmlformats.org/officeDocument/2006/relationships/hyperlink" Target="https://www.emag.hu/bmp180-homerseklet-es-nyomaserzekelo-modul-kompatibilis-az-arduino-val-ai0027-s35/pd/DDPNMWMBM/" TargetMode="External"/><Relationship Id="rId4" Type="http://schemas.openxmlformats.org/officeDocument/2006/relationships/hyperlink" Target="https://www.hestore.hu/prod_10037477.html" TargetMode="External"/><Relationship Id="rId9" Type="http://schemas.openxmlformats.org/officeDocument/2006/relationships/hyperlink" Target="https://www.hestore.hu/prod_10037458.html" TargetMode="External"/><Relationship Id="rId14" Type="http://schemas.openxmlformats.org/officeDocument/2006/relationships/hyperlink" Target="https://www.hestore.hu/prod_1002944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1703-71D5-204A-9BF7-B1CF58E544CE}">
  <dimension ref="A1:I25"/>
  <sheetViews>
    <sheetView tabSelected="1" workbookViewId="0">
      <selection activeCell="F15" sqref="F15"/>
    </sheetView>
  </sheetViews>
  <sheetFormatPr baseColWidth="10" defaultRowHeight="16" x14ac:dyDescent="0.2"/>
  <cols>
    <col min="1" max="1" width="19.83203125" customWidth="1"/>
    <col min="2" max="2" width="34.1640625" bestFit="1" customWidth="1"/>
    <col min="3" max="3" width="16.33203125" customWidth="1"/>
    <col min="4" max="5" width="17.83203125" customWidth="1"/>
    <col min="6" max="6" width="40.1640625" customWidth="1"/>
    <col min="7" max="7" width="75.83203125" customWidth="1"/>
    <col min="8" max="8" width="64.6640625" customWidth="1"/>
    <col min="9" max="9" width="49.83203125" customWidth="1"/>
  </cols>
  <sheetData>
    <row r="1" spans="1:9" x14ac:dyDescent="0.2">
      <c r="A1" s="1" t="s">
        <v>38</v>
      </c>
      <c r="B1" s="1" t="s">
        <v>0</v>
      </c>
      <c r="C1" s="1" t="s">
        <v>1</v>
      </c>
      <c r="D1" s="1" t="s">
        <v>2</v>
      </c>
      <c r="E1" s="1" t="s">
        <v>36</v>
      </c>
      <c r="F1" s="1" t="s">
        <v>37</v>
      </c>
      <c r="G1" s="1" t="s">
        <v>3</v>
      </c>
      <c r="H1" s="1" t="s">
        <v>59</v>
      </c>
    </row>
    <row r="2" spans="1:9" x14ac:dyDescent="0.2">
      <c r="A2" t="s">
        <v>66</v>
      </c>
      <c r="B2" t="s">
        <v>53</v>
      </c>
      <c r="C2">
        <v>2</v>
      </c>
      <c r="D2" s="3">
        <v>47.41</v>
      </c>
      <c r="E2" s="3">
        <f>C2*D2</f>
        <v>94.82</v>
      </c>
      <c r="F2" s="3" t="s">
        <v>54</v>
      </c>
      <c r="G2" s="2" t="s">
        <v>55</v>
      </c>
    </row>
    <row r="3" spans="1:9" x14ac:dyDescent="0.2">
      <c r="A3" t="s">
        <v>66</v>
      </c>
      <c r="B3" t="s">
        <v>56</v>
      </c>
      <c r="C3">
        <v>1</v>
      </c>
      <c r="D3" s="3">
        <v>44.93</v>
      </c>
      <c r="E3" s="3">
        <f>C3*D3</f>
        <v>44.93</v>
      </c>
      <c r="F3" s="3" t="s">
        <v>57</v>
      </c>
      <c r="G3" s="2" t="s">
        <v>58</v>
      </c>
    </row>
    <row r="4" spans="1:9" x14ac:dyDescent="0.2">
      <c r="A4" t="s">
        <v>61</v>
      </c>
      <c r="B4" t="s">
        <v>21</v>
      </c>
      <c r="C4">
        <v>1</v>
      </c>
      <c r="D4" s="3">
        <v>362</v>
      </c>
      <c r="E4" s="3">
        <f>C4*D4</f>
        <v>362</v>
      </c>
      <c r="F4" s="3" t="s">
        <v>46</v>
      </c>
      <c r="G4" s="2" t="s">
        <v>22</v>
      </c>
    </row>
    <row r="5" spans="1:9" x14ac:dyDescent="0.2">
      <c r="A5" t="s">
        <v>61</v>
      </c>
      <c r="B5" t="s">
        <v>6</v>
      </c>
      <c r="C5">
        <v>1</v>
      </c>
      <c r="D5" s="3">
        <v>343</v>
      </c>
      <c r="E5" s="3">
        <f>C5*D5</f>
        <v>343</v>
      </c>
      <c r="F5" s="3" t="s">
        <v>40</v>
      </c>
      <c r="G5" s="2" t="s">
        <v>7</v>
      </c>
    </row>
    <row r="6" spans="1:9" x14ac:dyDescent="0.2">
      <c r="A6" t="s">
        <v>61</v>
      </c>
      <c r="B6" t="s">
        <v>24</v>
      </c>
      <c r="C6">
        <v>2</v>
      </c>
      <c r="D6" s="3">
        <v>58.32</v>
      </c>
      <c r="E6" s="3">
        <f>C6*D6</f>
        <v>116.64</v>
      </c>
      <c r="F6" s="3" t="s">
        <v>48</v>
      </c>
      <c r="G6" s="2" t="s">
        <v>29</v>
      </c>
    </row>
    <row r="7" spans="1:9" x14ac:dyDescent="0.2">
      <c r="A7" t="s">
        <v>49</v>
      </c>
      <c r="B7" t="s">
        <v>30</v>
      </c>
      <c r="C7">
        <v>1</v>
      </c>
      <c r="D7" s="3">
        <v>352</v>
      </c>
      <c r="E7" s="3">
        <f>C7*D7</f>
        <v>352</v>
      </c>
      <c r="F7" s="3" t="s">
        <v>49</v>
      </c>
      <c r="G7" s="2" t="s">
        <v>31</v>
      </c>
    </row>
    <row r="8" spans="1:9" x14ac:dyDescent="0.2">
      <c r="A8" t="s">
        <v>65</v>
      </c>
      <c r="B8" t="s">
        <v>25</v>
      </c>
      <c r="C8">
        <v>1</v>
      </c>
      <c r="D8" s="3">
        <v>39.369999999999997</v>
      </c>
      <c r="E8" s="3">
        <f>C8*D8</f>
        <v>39.369999999999997</v>
      </c>
      <c r="F8" s="3" t="s">
        <v>52</v>
      </c>
      <c r="G8" s="2" t="s">
        <v>26</v>
      </c>
    </row>
    <row r="9" spans="1:9" x14ac:dyDescent="0.2">
      <c r="A9" t="s">
        <v>63</v>
      </c>
      <c r="B9" t="s">
        <v>12</v>
      </c>
      <c r="C9">
        <v>1</v>
      </c>
      <c r="D9" s="3">
        <v>4399</v>
      </c>
      <c r="E9" s="3">
        <f>C9*D9</f>
        <v>4399</v>
      </c>
      <c r="F9" s="3" t="s">
        <v>42</v>
      </c>
      <c r="G9" s="2" t="s">
        <v>13</v>
      </c>
    </row>
    <row r="10" spans="1:9" x14ac:dyDescent="0.2">
      <c r="A10" t="s">
        <v>62</v>
      </c>
      <c r="B10" t="s">
        <v>32</v>
      </c>
      <c r="C10">
        <v>1</v>
      </c>
      <c r="D10" s="3">
        <v>1000</v>
      </c>
      <c r="E10" s="3">
        <f>C10*D10</f>
        <v>1000</v>
      </c>
      <c r="F10" s="3" t="s">
        <v>50</v>
      </c>
      <c r="G10" s="2" t="s">
        <v>33</v>
      </c>
    </row>
    <row r="11" spans="1:9" x14ac:dyDescent="0.2">
      <c r="A11" t="s">
        <v>62</v>
      </c>
      <c r="B11" t="s">
        <v>8</v>
      </c>
      <c r="C11">
        <v>1</v>
      </c>
      <c r="D11" s="3">
        <v>777</v>
      </c>
      <c r="E11" s="3">
        <f>C11*D11</f>
        <v>777</v>
      </c>
      <c r="F11" s="3" t="s">
        <v>41</v>
      </c>
      <c r="G11" s="2" t="s">
        <v>9</v>
      </c>
      <c r="H11" s="2" t="s">
        <v>10</v>
      </c>
      <c r="I11" s="2" t="s">
        <v>11</v>
      </c>
    </row>
    <row r="12" spans="1:9" x14ac:dyDescent="0.2">
      <c r="A12" t="s">
        <v>64</v>
      </c>
      <c r="B12" t="s">
        <v>20</v>
      </c>
      <c r="C12">
        <v>2</v>
      </c>
      <c r="D12" s="3">
        <v>2408</v>
      </c>
      <c r="E12" s="3">
        <f>C12*D12</f>
        <v>4816</v>
      </c>
      <c r="F12" s="3" t="s">
        <v>47</v>
      </c>
      <c r="G12" s="2" t="s">
        <v>23</v>
      </c>
    </row>
    <row r="13" spans="1:9" x14ac:dyDescent="0.2">
      <c r="A13" t="s">
        <v>64</v>
      </c>
      <c r="B13" t="s">
        <v>34</v>
      </c>
      <c r="C13">
        <v>2</v>
      </c>
      <c r="D13" s="3">
        <v>310</v>
      </c>
      <c r="E13" s="3">
        <f>C13*D13</f>
        <v>620</v>
      </c>
      <c r="F13" s="3" t="s">
        <v>67</v>
      </c>
      <c r="G13" s="2" t="s">
        <v>35</v>
      </c>
    </row>
    <row r="14" spans="1:9" x14ac:dyDescent="0.2">
      <c r="A14" t="s">
        <v>64</v>
      </c>
      <c r="B14" t="s">
        <v>16</v>
      </c>
      <c r="C14">
        <v>1</v>
      </c>
      <c r="D14" s="3">
        <v>432</v>
      </c>
      <c r="E14" s="3">
        <f>C14*D14</f>
        <v>432</v>
      </c>
      <c r="F14" s="3" t="s">
        <v>44</v>
      </c>
      <c r="G14" s="2" t="s">
        <v>17</v>
      </c>
    </row>
    <row r="15" spans="1:9" x14ac:dyDescent="0.2">
      <c r="A15" t="s">
        <v>64</v>
      </c>
      <c r="B15" t="s">
        <v>18</v>
      </c>
      <c r="C15">
        <v>1</v>
      </c>
      <c r="D15" s="3">
        <v>217</v>
      </c>
      <c r="E15" s="3">
        <f>C15*D15</f>
        <v>217</v>
      </c>
      <c r="F15" s="3" t="s">
        <v>45</v>
      </c>
      <c r="G15" s="2" t="s">
        <v>19</v>
      </c>
    </row>
    <row r="16" spans="1:9" x14ac:dyDescent="0.2">
      <c r="A16" t="s">
        <v>64</v>
      </c>
      <c r="B16" t="s">
        <v>27</v>
      </c>
      <c r="C16">
        <v>1</v>
      </c>
      <c r="D16" s="3">
        <v>32.67</v>
      </c>
      <c r="E16" s="3">
        <f>C16*D16</f>
        <v>32.67</v>
      </c>
      <c r="F16" s="3" t="s">
        <v>51</v>
      </c>
      <c r="G16" s="2" t="s">
        <v>28</v>
      </c>
    </row>
    <row r="17" spans="1:7" x14ac:dyDescent="0.2">
      <c r="A17" t="s">
        <v>60</v>
      </c>
      <c r="B17" t="s">
        <v>4</v>
      </c>
      <c r="C17">
        <v>1</v>
      </c>
      <c r="D17" s="3">
        <v>1383</v>
      </c>
      <c r="E17" s="3">
        <f>C17*D17</f>
        <v>1383</v>
      </c>
      <c r="F17" s="3" t="s">
        <v>39</v>
      </c>
      <c r="G17" s="2" t="s">
        <v>5</v>
      </c>
    </row>
    <row r="18" spans="1:7" x14ac:dyDescent="0.2">
      <c r="A18" t="s">
        <v>60</v>
      </c>
      <c r="B18" t="s">
        <v>14</v>
      </c>
      <c r="C18">
        <v>1</v>
      </c>
      <c r="D18" s="3">
        <v>206</v>
      </c>
      <c r="E18" s="3">
        <f>C18*D18</f>
        <v>206</v>
      </c>
      <c r="F18" s="3" t="s">
        <v>43</v>
      </c>
      <c r="G18" s="2" t="s">
        <v>15</v>
      </c>
    </row>
    <row r="19" spans="1:7" x14ac:dyDescent="0.2">
      <c r="E19" s="3">
        <f t="shared" ref="E19:E24" si="0">C19*D19</f>
        <v>0</v>
      </c>
    </row>
    <row r="20" spans="1:7" x14ac:dyDescent="0.2">
      <c r="E20" s="3">
        <f t="shared" si="0"/>
        <v>0</v>
      </c>
    </row>
    <row r="21" spans="1:7" x14ac:dyDescent="0.2">
      <c r="E21" s="3">
        <f t="shared" si="0"/>
        <v>0</v>
      </c>
    </row>
    <row r="22" spans="1:7" x14ac:dyDescent="0.2">
      <c r="E22" s="3">
        <f t="shared" si="0"/>
        <v>0</v>
      </c>
    </row>
    <row r="23" spans="1:7" x14ac:dyDescent="0.2">
      <c r="E23" s="3">
        <f t="shared" si="0"/>
        <v>0</v>
      </c>
    </row>
    <row r="24" spans="1:7" x14ac:dyDescent="0.2">
      <c r="E24" s="3">
        <f t="shared" si="0"/>
        <v>0</v>
      </c>
    </row>
    <row r="25" spans="1:7" x14ac:dyDescent="0.2">
      <c r="E25" s="4">
        <f>SUM(E2:E24)</f>
        <v>15235.43</v>
      </c>
      <c r="F25" s="4"/>
    </row>
  </sheetData>
  <sortState xmlns:xlrd2="http://schemas.microsoft.com/office/spreadsheetml/2017/richdata2" ref="A2:I18">
    <sortCondition ref="A2:A18"/>
    <sortCondition descending="1" ref="E2:E18"/>
  </sortState>
  <hyperlinks>
    <hyperlink ref="G5" r:id="rId1" xr:uid="{C2A52EFD-E389-2B4E-B698-905EF8DA82CE}"/>
    <hyperlink ref="G15" r:id="rId2" xr:uid="{38C5D920-925B-A440-8484-65A9106C55FA}"/>
    <hyperlink ref="G17" r:id="rId3" xr:uid="{DC82AD98-F7B6-3B46-8C6E-803B396A0989}"/>
    <hyperlink ref="G12" r:id="rId4" xr:uid="{41626A85-8574-F949-A9C0-BEE6407BE9DB}"/>
    <hyperlink ref="G11" r:id="rId5" xr:uid="{EA648C46-EF80-9D48-BA80-4B39AF4DFE14}"/>
    <hyperlink ref="G9" r:id="rId6" xr:uid="{B6CA553F-ABEA-6346-93ED-92C0E1C861BD}"/>
    <hyperlink ref="G18" r:id="rId7" xr:uid="{E1D4596E-1675-CE4F-87A9-0EF906CD500C}"/>
    <hyperlink ref="G14" r:id="rId8" xr:uid="{0ABD8F17-FF91-2942-B1C0-F0F563672A5C}"/>
    <hyperlink ref="G4" r:id="rId9" xr:uid="{290F65B6-FCC2-0B45-AE3D-395EEF14E8D9}"/>
    <hyperlink ref="H11" r:id="rId10" xr:uid="{597E623A-87C9-9B40-B31C-8379BF6AEC98}"/>
    <hyperlink ref="G16" r:id="rId11" xr:uid="{B673BCD1-5DD3-E44F-B7B2-01D10879F3CF}"/>
    <hyperlink ref="G6" r:id="rId12" xr:uid="{F22C5E04-E420-D244-AE49-0278FEA73690}"/>
    <hyperlink ref="I11" r:id="rId13" xr:uid="{D280385C-6C7E-2648-8B3E-22653B5D6AC8}"/>
    <hyperlink ref="G7" r:id="rId14" xr:uid="{75FB28BF-C0CC-0A4E-9E19-14C65BE68F23}"/>
    <hyperlink ref="G10" r:id="rId15" xr:uid="{E4767239-B0A1-4948-8A45-2C28FB8B9799}"/>
    <hyperlink ref="G13" r:id="rId16" xr:uid="{3D7F7BDA-83C5-BB48-B89E-B7FF56881280}"/>
    <hyperlink ref="G2" r:id="rId17" xr:uid="{EF3C1A59-54A9-C344-B047-8F8CB0CACDC7}"/>
    <hyperlink ref="G3" r:id="rId18" xr:uid="{A455DF47-C942-0C4A-A6CD-EB0FC78D9B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 felhasználó</dc:creator>
  <cp:lastModifiedBy>O365 felhasználó</cp:lastModifiedBy>
  <dcterms:created xsi:type="dcterms:W3CDTF">2023-06-17T12:41:08Z</dcterms:created>
  <dcterms:modified xsi:type="dcterms:W3CDTF">2023-06-18T05:04:50Z</dcterms:modified>
</cp:coreProperties>
</file>