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osky92\Desktop\Robotic_arm_with_6_DOF\"/>
    </mc:Choice>
  </mc:AlternateContent>
  <xr:revisionPtr revIDLastSave="74" documentId="13_ncr:1_{22361F47-4D4C-431B-95C3-FE101E31C5D8}" xr6:coauthVersionLast="45" xr6:coauthVersionMax="45" xr10:uidLastSave="{85A634DB-1B03-4A61-8019-77B8DB2E2963}"/>
  <bookViews>
    <workbookView xWindow="20940" yWindow="2310" windowWidth="15375" windowHeight="7875" firstSheet="1" activeTab="1" xr2:uid="{A4D051A7-E81D-4D08-97F6-00265B4598C3}"/>
  </bookViews>
  <sheets>
    <sheet name="Costo" sheetId="1" r:id="rId1"/>
    <sheet name="Descripcion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15" i="1"/>
  <c r="D22" i="1" l="1"/>
  <c r="D21" i="1"/>
  <c r="D20" i="1"/>
  <c r="D19" i="1"/>
  <c r="D18" i="1"/>
  <c r="D17" i="1"/>
  <c r="D16" i="1"/>
  <c r="D10" i="1"/>
  <c r="D3" i="1"/>
  <c r="D4" i="1"/>
  <c r="D14" i="1"/>
  <c r="D13" i="1"/>
  <c r="D12" i="1"/>
  <c r="D11" i="1"/>
  <c r="D9" i="1"/>
  <c r="D8" i="1"/>
  <c r="D7" i="1"/>
  <c r="D6" i="1"/>
  <c r="D23" i="1" l="1"/>
</calcChain>
</file>

<file path=xl/sharedStrings.xml><?xml version="1.0" encoding="utf-8"?>
<sst xmlns="http://schemas.openxmlformats.org/spreadsheetml/2006/main" count="81" uniqueCount="56">
  <si>
    <t>COSTO DE BRAZO ROBOTICO CHRISTIAN</t>
  </si>
  <si>
    <t>ARTICULO</t>
  </si>
  <si>
    <t>CANT</t>
  </si>
  <si>
    <t>VALOR U</t>
  </si>
  <si>
    <t>VALOR TOTAL</t>
  </si>
  <si>
    <t>Se tiene</t>
  </si>
  <si>
    <t>Servomotor estandar de alto torque MG996R</t>
  </si>
  <si>
    <t>X</t>
  </si>
  <si>
    <t>Servomotor Mini MG90S</t>
  </si>
  <si>
    <t>Servomotor Mini SG90</t>
  </si>
  <si>
    <t>Impresión 3d por hora y material</t>
  </si>
  <si>
    <t>Tornillo de métrica M3x25mm</t>
  </si>
  <si>
    <t>Tuerca de métrica M3</t>
  </si>
  <si>
    <t>Tornillo de métrica M2x6mm</t>
  </si>
  <si>
    <t>Tuerca de métrica M2</t>
  </si>
  <si>
    <t>Cable amarillo AWG20 1m</t>
  </si>
  <si>
    <t>Cable rojo AWG20 1m</t>
  </si>
  <si>
    <t>Cable negro AWG20 1m</t>
  </si>
  <si>
    <t>Termo encogible 1m</t>
  </si>
  <si>
    <t>Shield para servomotores</t>
  </si>
  <si>
    <t>Jack Chasis para voltaje DC 5*2.1mm</t>
  </si>
  <si>
    <t>Arduino uno</t>
  </si>
  <si>
    <t>Adaptador de voltaje 5V 3A</t>
  </si>
  <si>
    <t>Header hembra 40 pines</t>
  </si>
  <si>
    <t>Estaño</t>
  </si>
  <si>
    <t>MDF 5mm de espesor 10cmX10cm</t>
  </si>
  <si>
    <t>arandelas M3</t>
  </si>
  <si>
    <t>TOTAL</t>
  </si>
  <si>
    <t>CONTROL DEL BRAZO</t>
  </si>
  <si>
    <t>VARIABLE</t>
  </si>
  <si>
    <t>DESCRIPCIÓN</t>
  </si>
  <si>
    <t>CONTROL</t>
  </si>
  <si>
    <t>ARTICULACIÓN</t>
  </si>
  <si>
    <t>LIMITES</t>
  </si>
  <si>
    <t>RAD MIN</t>
  </si>
  <si>
    <t>RAD MAX</t>
  </si>
  <si>
    <t>FUERZA</t>
  </si>
  <si>
    <t>VELOCIDAD</t>
  </si>
  <si>
    <t>S1</t>
  </si>
  <si>
    <t>Giro de antebrazo con servo MG996R</t>
  </si>
  <si>
    <t>ROS</t>
  </si>
  <si>
    <t>S2</t>
  </si>
  <si>
    <t>Subir o Bajar de antebrazo con servo MG996R</t>
  </si>
  <si>
    <t>S3</t>
  </si>
  <si>
    <t>Subir o Bajar de brazo con servo MG996R</t>
  </si>
  <si>
    <t>S4</t>
  </si>
  <si>
    <t>Giro de brazo con servo MG90S</t>
  </si>
  <si>
    <t>S5</t>
  </si>
  <si>
    <t>Subir o Bajar de Garra con servo MG90S</t>
  </si>
  <si>
    <t>S6</t>
  </si>
  <si>
    <t>Giro de Garra con servo MG90S</t>
  </si>
  <si>
    <t>S7</t>
  </si>
  <si>
    <t>Abrir o Cerrar la Garra con servo MG90S</t>
  </si>
  <si>
    <t>S8</t>
  </si>
  <si>
    <t xml:space="preserve"> Dispensador de las bolas de la rampa con servo SG90</t>
  </si>
  <si>
    <t>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</si>
</sst>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Liberation Sans"/>
      <charset val="1"/>
    </font>
    <font>
      <b/>
      <sz val="20"/>
      <color theme="0"/>
      <name val="Arial"/>
      <family val="2"/>
    </font>
    <font>
      <b/>
      <sz val="11"/>
      <color theme="0"/>
      <name val="Arial"/>
      <family val="2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0376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164" fontId="4" fillId="3" borderId="1" xfId="1" applyFont="1" applyFill="1" applyBorder="1"/>
    <xf numFmtId="0" fontId="0" fillId="3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3A56-C390-41B6-BF51-FB1A08DBA846}">
  <dimension ref="A1:E23"/>
  <sheetViews>
    <sheetView workbookViewId="0">
      <selection sqref="A1:E2"/>
    </sheetView>
  </sheetViews>
  <sheetFormatPr defaultColWidth="11.42578125" defaultRowHeight="15"/>
  <cols>
    <col min="1" max="1" width="44.5703125" customWidth="1"/>
    <col min="4" max="4" width="12.5703125" bestFit="1" customWidth="1"/>
  </cols>
  <sheetData>
    <row r="1" spans="1:5" ht="23.25">
      <c r="A1" s="8" t="s">
        <v>0</v>
      </c>
      <c r="B1" s="9"/>
      <c r="C1" s="9"/>
      <c r="D1" s="9"/>
      <c r="E1" s="9"/>
    </row>
    <row r="2" spans="1:5" ht="31.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>
      <c r="A3" s="5" t="s">
        <v>6</v>
      </c>
      <c r="B3" s="2">
        <v>3</v>
      </c>
      <c r="C3" s="1">
        <v>25000</v>
      </c>
      <c r="D3" s="1">
        <f t="shared" ref="D3:D15" si="0">C3*B3</f>
        <v>75000</v>
      </c>
      <c r="E3" s="2" t="s">
        <v>7</v>
      </c>
    </row>
    <row r="4" spans="1:5">
      <c r="A4" s="5" t="s">
        <v>8</v>
      </c>
      <c r="B4" s="2">
        <v>5</v>
      </c>
      <c r="C4" s="1">
        <v>15000</v>
      </c>
      <c r="D4" s="1">
        <f t="shared" si="0"/>
        <v>75000</v>
      </c>
      <c r="E4" s="2" t="s">
        <v>7</v>
      </c>
    </row>
    <row r="5" spans="1:5">
      <c r="A5" s="5" t="s">
        <v>9</v>
      </c>
      <c r="B5" s="2">
        <v>1</v>
      </c>
      <c r="C5" s="1">
        <v>10000</v>
      </c>
      <c r="D5" s="1">
        <f t="shared" si="0"/>
        <v>10000</v>
      </c>
      <c r="E5" s="2" t="s">
        <v>7</v>
      </c>
    </row>
    <row r="6" spans="1:5">
      <c r="A6" s="5" t="s">
        <v>10</v>
      </c>
      <c r="B6" s="2">
        <v>31</v>
      </c>
      <c r="C6" s="1">
        <v>4900</v>
      </c>
      <c r="D6" s="1">
        <f t="shared" si="0"/>
        <v>151900</v>
      </c>
      <c r="E6" s="2" t="s">
        <v>7</v>
      </c>
    </row>
    <row r="7" spans="1:5">
      <c r="A7" s="5" t="s">
        <v>11</v>
      </c>
      <c r="B7" s="2">
        <v>10</v>
      </c>
      <c r="C7" s="1">
        <v>60</v>
      </c>
      <c r="D7" s="1">
        <f t="shared" si="0"/>
        <v>600</v>
      </c>
      <c r="E7" s="2" t="s">
        <v>7</v>
      </c>
    </row>
    <row r="8" spans="1:5">
      <c r="A8" s="5" t="s">
        <v>12</v>
      </c>
      <c r="B8" s="2">
        <v>10</v>
      </c>
      <c r="C8" s="1">
        <v>20</v>
      </c>
      <c r="D8" s="1">
        <f t="shared" si="0"/>
        <v>200</v>
      </c>
      <c r="E8" s="2" t="s">
        <v>7</v>
      </c>
    </row>
    <row r="9" spans="1:5">
      <c r="A9" s="5" t="s">
        <v>13</v>
      </c>
      <c r="B9" s="2">
        <v>50</v>
      </c>
      <c r="C9" s="1">
        <v>500</v>
      </c>
      <c r="D9" s="1">
        <f t="shared" si="0"/>
        <v>25000</v>
      </c>
      <c r="E9" s="2" t="s">
        <v>7</v>
      </c>
    </row>
    <row r="10" spans="1:5">
      <c r="A10" s="5" t="s">
        <v>14</v>
      </c>
      <c r="B10" s="2">
        <v>50</v>
      </c>
      <c r="C10" s="1">
        <v>80</v>
      </c>
      <c r="D10" s="1">
        <f t="shared" si="0"/>
        <v>4000</v>
      </c>
      <c r="E10" s="2" t="s">
        <v>7</v>
      </c>
    </row>
    <row r="11" spans="1:5">
      <c r="A11" s="5" t="s">
        <v>15</v>
      </c>
      <c r="B11" s="2">
        <v>5</v>
      </c>
      <c r="C11" s="1">
        <v>900</v>
      </c>
      <c r="D11" s="1">
        <f t="shared" si="0"/>
        <v>4500</v>
      </c>
      <c r="E11" s="2" t="s">
        <v>7</v>
      </c>
    </row>
    <row r="12" spans="1:5">
      <c r="A12" s="5" t="s">
        <v>16</v>
      </c>
      <c r="B12" s="2">
        <v>5</v>
      </c>
      <c r="C12" s="1">
        <v>900</v>
      </c>
      <c r="D12" s="1">
        <f t="shared" si="0"/>
        <v>4500</v>
      </c>
      <c r="E12" s="2" t="s">
        <v>7</v>
      </c>
    </row>
    <row r="13" spans="1:5">
      <c r="A13" s="5" t="s">
        <v>17</v>
      </c>
      <c r="B13" s="2">
        <v>5</v>
      </c>
      <c r="C13" s="1">
        <v>900</v>
      </c>
      <c r="D13" s="1">
        <f t="shared" si="0"/>
        <v>4500</v>
      </c>
      <c r="E13" s="2" t="s">
        <v>7</v>
      </c>
    </row>
    <row r="14" spans="1:5">
      <c r="A14" s="5" t="s">
        <v>18</v>
      </c>
      <c r="B14" s="2">
        <v>2</v>
      </c>
      <c r="C14" s="1">
        <v>500</v>
      </c>
      <c r="D14" s="1">
        <f t="shared" si="0"/>
        <v>1000</v>
      </c>
      <c r="E14" s="2" t="s">
        <v>7</v>
      </c>
    </row>
    <row r="15" spans="1:5">
      <c r="A15" s="5" t="s">
        <v>19</v>
      </c>
      <c r="B15" s="2">
        <v>1</v>
      </c>
      <c r="C15" s="1">
        <v>45000</v>
      </c>
      <c r="D15" s="1">
        <f t="shared" si="0"/>
        <v>45000</v>
      </c>
      <c r="E15" s="2" t="s">
        <v>7</v>
      </c>
    </row>
    <row r="16" spans="1:5">
      <c r="A16" s="5" t="s">
        <v>20</v>
      </c>
      <c r="B16" s="2">
        <v>1</v>
      </c>
      <c r="C16" s="1">
        <v>600</v>
      </c>
      <c r="D16" s="1">
        <f t="shared" ref="D16:D22" si="1">C16*B16</f>
        <v>600</v>
      </c>
      <c r="E16" s="2" t="s">
        <v>7</v>
      </c>
    </row>
    <row r="17" spans="1:5">
      <c r="A17" s="5" t="s">
        <v>21</v>
      </c>
      <c r="B17" s="2">
        <v>1</v>
      </c>
      <c r="C17" s="1">
        <v>65000</v>
      </c>
      <c r="D17" s="1">
        <f t="shared" si="1"/>
        <v>65000</v>
      </c>
      <c r="E17" s="2" t="s">
        <v>7</v>
      </c>
    </row>
    <row r="18" spans="1:5">
      <c r="A18" s="5" t="s">
        <v>22</v>
      </c>
      <c r="B18" s="2">
        <v>1</v>
      </c>
      <c r="C18" s="1">
        <v>13000</v>
      </c>
      <c r="D18" s="1">
        <f t="shared" si="1"/>
        <v>13000</v>
      </c>
      <c r="E18" s="2" t="s">
        <v>7</v>
      </c>
    </row>
    <row r="19" spans="1:5">
      <c r="A19" s="5" t="s">
        <v>23</v>
      </c>
      <c r="B19" s="2">
        <v>1</v>
      </c>
      <c r="C19" s="1">
        <v>700</v>
      </c>
      <c r="D19" s="1">
        <f t="shared" si="1"/>
        <v>700</v>
      </c>
      <c r="E19" s="2" t="s">
        <v>7</v>
      </c>
    </row>
    <row r="20" spans="1:5">
      <c r="A20" s="5" t="s">
        <v>24</v>
      </c>
      <c r="B20" s="2">
        <v>1</v>
      </c>
      <c r="C20" s="1">
        <v>5000</v>
      </c>
      <c r="D20" s="1">
        <f t="shared" si="1"/>
        <v>5000</v>
      </c>
      <c r="E20" s="2" t="s">
        <v>7</v>
      </c>
    </row>
    <row r="21" spans="1:5">
      <c r="A21" s="5" t="s">
        <v>25</v>
      </c>
      <c r="B21" s="2">
        <v>1</v>
      </c>
      <c r="C21" s="1">
        <v>10000</v>
      </c>
      <c r="D21" s="1">
        <f t="shared" si="1"/>
        <v>10000</v>
      </c>
      <c r="E21" s="2" t="s">
        <v>7</v>
      </c>
    </row>
    <row r="22" spans="1:5">
      <c r="A22" s="5" t="s">
        <v>26</v>
      </c>
      <c r="B22" s="2">
        <v>1</v>
      </c>
      <c r="C22" s="1">
        <v>500</v>
      </c>
      <c r="D22" s="1">
        <f t="shared" si="1"/>
        <v>500</v>
      </c>
      <c r="E22" s="2" t="s">
        <v>7</v>
      </c>
    </row>
    <row r="23" spans="1:5" ht="15.75">
      <c r="C23" s="3" t="s">
        <v>27</v>
      </c>
      <c r="D23" s="6">
        <f>SUM(D3:D22)</f>
        <v>496000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DF38-3FEA-499F-89E5-4F489D8FB063}">
  <dimension ref="A1:H11"/>
  <sheetViews>
    <sheetView tabSelected="1" workbookViewId="0">
      <selection activeCell="I4" sqref="I4"/>
    </sheetView>
  </sheetViews>
  <sheetFormatPr defaultColWidth="11.42578125" defaultRowHeight="15"/>
  <cols>
    <col min="1" max="1" width="20.140625" customWidth="1"/>
    <col min="2" max="2" width="46.85546875" customWidth="1"/>
    <col min="3" max="3" width="17.5703125" customWidth="1"/>
    <col min="4" max="4" width="16.140625" customWidth="1"/>
    <col min="8" max="8" width="13" customWidth="1"/>
  </cols>
  <sheetData>
    <row r="1" spans="1:8" ht="23.25" customHeight="1">
      <c r="A1" s="14" t="s">
        <v>28</v>
      </c>
      <c r="B1" s="15"/>
      <c r="C1" s="15"/>
      <c r="D1" s="15"/>
      <c r="E1" s="15"/>
      <c r="F1" s="15"/>
      <c r="G1" s="15"/>
      <c r="H1" s="15"/>
    </row>
    <row r="2" spans="1:8" ht="15.75" customHeight="1">
      <c r="A2" s="16" t="s">
        <v>29</v>
      </c>
      <c r="B2" s="18" t="s">
        <v>30</v>
      </c>
      <c r="C2" s="18" t="s">
        <v>31</v>
      </c>
      <c r="D2" s="20" t="s">
        <v>32</v>
      </c>
      <c r="E2" s="22" t="s">
        <v>33</v>
      </c>
      <c r="F2" s="23"/>
      <c r="G2" s="23"/>
      <c r="H2" s="24"/>
    </row>
    <row r="3" spans="1:8" ht="15.75" customHeight="1">
      <c r="A3" s="17"/>
      <c r="B3" s="19"/>
      <c r="C3" s="19"/>
      <c r="D3" s="21"/>
      <c r="E3" s="25" t="s">
        <v>34</v>
      </c>
      <c r="F3" s="25" t="s">
        <v>35</v>
      </c>
      <c r="G3" s="25" t="s">
        <v>36</v>
      </c>
      <c r="H3" s="25" t="s">
        <v>37</v>
      </c>
    </row>
    <row r="4" spans="1:8">
      <c r="A4" s="7" t="s">
        <v>38</v>
      </c>
      <c r="B4" s="12" t="s">
        <v>39</v>
      </c>
      <c r="C4" s="13" t="s">
        <v>40</v>
      </c>
      <c r="D4" s="10">
        <v>1</v>
      </c>
      <c r="E4" s="10">
        <v>0</v>
      </c>
      <c r="F4" s="10">
        <v>3.14</v>
      </c>
      <c r="G4" s="10">
        <v>1000</v>
      </c>
      <c r="H4" s="10">
        <v>0.5</v>
      </c>
    </row>
    <row r="5" spans="1:8">
      <c r="A5" s="7" t="s">
        <v>41</v>
      </c>
      <c r="B5" s="12" t="s">
        <v>42</v>
      </c>
      <c r="C5" s="13" t="s">
        <v>40</v>
      </c>
      <c r="D5" s="10">
        <v>2</v>
      </c>
      <c r="E5" s="10">
        <v>-1.65</v>
      </c>
      <c r="F5" s="10">
        <v>1.3</v>
      </c>
      <c r="G5" s="10">
        <v>1000</v>
      </c>
      <c r="H5" s="10">
        <v>0.5</v>
      </c>
    </row>
    <row r="6" spans="1:8">
      <c r="A6" s="7" t="s">
        <v>43</v>
      </c>
      <c r="B6" s="12" t="s">
        <v>44</v>
      </c>
      <c r="C6" s="13" t="s">
        <v>40</v>
      </c>
      <c r="D6" s="10">
        <v>3</v>
      </c>
      <c r="E6" s="10">
        <v>-1.65</v>
      </c>
      <c r="F6" s="10">
        <v>1.65</v>
      </c>
      <c r="G6" s="10">
        <v>1000</v>
      </c>
      <c r="H6" s="10">
        <v>0.5</v>
      </c>
    </row>
    <row r="7" spans="1:8">
      <c r="A7" s="7" t="s">
        <v>45</v>
      </c>
      <c r="B7" s="12" t="s">
        <v>46</v>
      </c>
      <c r="C7" s="13" t="s">
        <v>40</v>
      </c>
      <c r="D7" s="10">
        <v>4</v>
      </c>
      <c r="E7" s="10">
        <v>0</v>
      </c>
      <c r="F7" s="10">
        <v>3.14</v>
      </c>
      <c r="G7" s="10">
        <v>1000</v>
      </c>
      <c r="H7" s="10">
        <v>0.5</v>
      </c>
    </row>
    <row r="8" spans="1:8">
      <c r="A8" s="7" t="s">
        <v>47</v>
      </c>
      <c r="B8" s="12" t="s">
        <v>48</v>
      </c>
      <c r="C8" s="13" t="s">
        <v>40</v>
      </c>
      <c r="D8" s="10">
        <v>5</v>
      </c>
      <c r="E8" s="10">
        <v>-1.5</v>
      </c>
      <c r="F8" s="10">
        <v>1.5</v>
      </c>
      <c r="G8" s="10">
        <v>1000</v>
      </c>
      <c r="H8" s="10">
        <v>0.5</v>
      </c>
    </row>
    <row r="9" spans="1:8">
      <c r="A9" s="7" t="s">
        <v>49</v>
      </c>
      <c r="B9" s="12" t="s">
        <v>50</v>
      </c>
      <c r="C9" s="13" t="s">
        <v>40</v>
      </c>
      <c r="D9" s="10">
        <v>6</v>
      </c>
      <c r="E9" s="10">
        <v>0</v>
      </c>
      <c r="F9" s="10">
        <v>3.14</v>
      </c>
      <c r="G9" s="10">
        <v>1000</v>
      </c>
      <c r="H9" s="10">
        <v>0.5</v>
      </c>
    </row>
    <row r="10" spans="1:8">
      <c r="A10" s="7" t="s">
        <v>51</v>
      </c>
      <c r="B10" s="12" t="s">
        <v>52</v>
      </c>
      <c r="C10" s="13" t="s">
        <v>40</v>
      </c>
      <c r="D10" s="10">
        <v>7</v>
      </c>
      <c r="E10" s="10">
        <v>-0.6</v>
      </c>
      <c r="F10" s="10">
        <v>0</v>
      </c>
      <c r="G10" s="10">
        <v>1000</v>
      </c>
      <c r="H10" s="10">
        <v>0.5</v>
      </c>
    </row>
    <row r="11" spans="1:8">
      <c r="A11" s="7" t="s">
        <v>53</v>
      </c>
      <c r="B11" s="12" t="s">
        <v>54</v>
      </c>
      <c r="C11" s="13" t="s">
        <v>55</v>
      </c>
      <c r="D11" s="11">
        <v>0</v>
      </c>
      <c r="E11" s="11">
        <v>0</v>
      </c>
      <c r="F11" s="11">
        <v>1.57</v>
      </c>
      <c r="G11" s="10">
        <v>500</v>
      </c>
      <c r="H11" s="11">
        <v>0.5</v>
      </c>
    </row>
  </sheetData>
  <mergeCells count="6">
    <mergeCell ref="E2:H2"/>
    <mergeCell ref="A1:H1"/>
    <mergeCell ref="A2:A3"/>
    <mergeCell ref="B2:B3"/>
    <mergeCell ref="C2:C3"/>
    <mergeCell ref="D2:D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torosky92</dc:creator>
  <cp:keywords/>
  <dc:description/>
  <cp:lastModifiedBy>David Antonio Toro Medina</cp:lastModifiedBy>
  <cp:revision/>
  <dcterms:created xsi:type="dcterms:W3CDTF">2019-10-19T09:17:14Z</dcterms:created>
  <dcterms:modified xsi:type="dcterms:W3CDTF">2019-10-26T14:45:25Z</dcterms:modified>
  <cp:category/>
  <cp:contentStatus/>
</cp:coreProperties>
</file>