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ynth\Desktop\works_env\21.Work_Streamlit\Sanbou_app\app\data\templates\"/>
    </mc:Choice>
  </mc:AlternateContent>
  <xr:revisionPtr revIDLastSave="0" documentId="13_ncr:1_{B46B6CBD-9E87-4221-B4D2-6EE56A62C3CB}" xr6:coauthVersionLast="47" xr6:coauthVersionMax="47" xr10:uidLastSave="{00000000-0000-0000-0000-000000000000}"/>
  <bookViews>
    <workbookView xWindow="3195" yWindow="3195" windowWidth="21600" windowHeight="11835" firstSheet="1" activeTab="1" xr2:uid="{0A80F59E-C948-4541-8343-D85B94652641}"/>
  </bookViews>
  <sheets>
    <sheet name="マクロ参照シート" sheetId="4" state="hidden" r:id="rId1"/>
    <sheet name="テンプレート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8" i="1" l="1"/>
  <c r="K48" i="1"/>
  <c r="H48" i="1"/>
  <c r="E48" i="1"/>
  <c r="N46" i="1"/>
  <c r="K46" i="1"/>
  <c r="H46" i="1"/>
  <c r="E46" i="1"/>
  <c r="E50" i="1"/>
  <c r="N50" i="1"/>
  <c r="K50" i="1"/>
  <c r="H50" i="1"/>
  <c r="K44" i="1"/>
  <c r="N44" i="1"/>
  <c r="N34" i="1"/>
  <c r="N36" i="1"/>
  <c r="N38" i="1"/>
  <c r="N40" i="1"/>
  <c r="N42" i="1"/>
  <c r="K42" i="1"/>
  <c r="K40" i="1"/>
  <c r="K38" i="1"/>
  <c r="K36" i="1"/>
  <c r="K34" i="1"/>
  <c r="K32" i="1"/>
  <c r="N32" i="1"/>
  <c r="N30" i="1"/>
  <c r="K30" i="1"/>
  <c r="H30" i="1"/>
  <c r="H32" i="1"/>
  <c r="H34" i="1"/>
  <c r="H36" i="1"/>
  <c r="H38" i="1"/>
  <c r="H40" i="1"/>
  <c r="H42" i="1"/>
  <c r="H44" i="1"/>
  <c r="E44" i="1"/>
  <c r="E42" i="1"/>
  <c r="E40" i="1"/>
  <c r="E38" i="1"/>
  <c r="E36" i="1"/>
  <c r="E34" i="1"/>
  <c r="E32" i="1"/>
  <c r="E30" i="1"/>
  <c r="N24" i="1"/>
  <c r="N26" i="1"/>
  <c r="N28" i="1"/>
  <c r="K28" i="1"/>
  <c r="K26" i="1"/>
  <c r="K24" i="1"/>
  <c r="H24" i="1"/>
  <c r="H26" i="1"/>
  <c r="H28" i="1"/>
  <c r="E28" i="1"/>
  <c r="E26" i="1"/>
  <c r="E24" i="1"/>
  <c r="E22" i="1"/>
  <c r="H22" i="1"/>
  <c r="K22" i="1"/>
  <c r="N22" i="1"/>
  <c r="N20" i="1"/>
  <c r="K20" i="1"/>
  <c r="H20" i="1"/>
  <c r="E20" i="1"/>
  <c r="O31" i="1" l="1" a="1"/>
  <c r="O31" i="1" s="1"/>
  <c r="O21" i="1" a="1"/>
  <c r="O21" i="1" s="1"/>
  <c r="O5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<sst xmlns="http://schemas.openxmlformats.org/spreadsheetml/2006/main" count="116" uniqueCount="88">
  <si>
    <t>kg</t>
    <phoneticPr fontId="2"/>
  </si>
  <si>
    <t>ス</t>
    <phoneticPr fontId="2"/>
  </si>
  <si>
    <t>ゴ</t>
    <phoneticPr fontId="2"/>
  </si>
  <si>
    <t>／</t>
    <phoneticPr fontId="2"/>
  </si>
  <si>
    <t>～　／</t>
    <phoneticPr fontId="2"/>
  </si>
  <si>
    <t>円　</t>
    <rPh sb="0" eb="1">
      <t>エン</t>
    </rPh>
    <phoneticPr fontId="2"/>
  </si>
  <si>
    <t>粗利</t>
    <rPh sb="0" eb="2">
      <t>アラリ</t>
    </rPh>
    <phoneticPr fontId="2"/>
  </si>
  <si>
    <t>～</t>
    <phoneticPr fontId="2"/>
  </si>
  <si>
    <t>ｋｇ</t>
    <phoneticPr fontId="2"/>
  </si>
  <si>
    <t>搬入</t>
    <rPh sb="0" eb="2">
      <t>ハンニュウ</t>
    </rPh>
    <phoneticPr fontId="2"/>
  </si>
  <si>
    <t>粗利益</t>
  </si>
  <si>
    <t>円/ｋｇ</t>
  </si>
  <si>
    <t>仕入</t>
  </si>
  <si>
    <t>売上</t>
  </si>
  <si>
    <t>/　～　/　　現在</t>
  </si>
  <si>
    <t>工場粗利単価</t>
  </si>
  <si>
    <t>円/ｋｇ</t>
    <phoneticPr fontId="2"/>
  </si>
  <si>
    <t>㎥</t>
    <phoneticPr fontId="2"/>
  </si>
  <si>
    <t>不可ボード</t>
    <rPh sb="0" eb="2">
      <t>フカ</t>
    </rPh>
    <phoneticPr fontId="2"/>
  </si>
  <si>
    <t>残渣</t>
    <rPh sb="0" eb="2">
      <t>ザンサ</t>
    </rPh>
    <phoneticPr fontId="2"/>
  </si>
  <si>
    <t>備考</t>
  </si>
  <si>
    <t>個</t>
    <phoneticPr fontId="2"/>
  </si>
  <si>
    <t>B</t>
    <phoneticPr fontId="2"/>
  </si>
  <si>
    <t>安定</t>
    <rPh sb="0" eb="2">
      <t>アンテイ</t>
    </rPh>
    <phoneticPr fontId="2"/>
  </si>
  <si>
    <t>破砕</t>
    <rPh sb="0" eb="2">
      <t>ハサイ</t>
    </rPh>
    <phoneticPr fontId="2"/>
  </si>
  <si>
    <t>焼却</t>
    <rPh sb="0" eb="2">
      <t>ショウキャク</t>
    </rPh>
    <phoneticPr fontId="2"/>
  </si>
  <si>
    <t>プラ</t>
    <phoneticPr fontId="2"/>
  </si>
  <si>
    <t>ブロック</t>
  </si>
  <si>
    <t>合計</t>
    <rPh sb="0" eb="2">
      <t>ゴウケイ</t>
    </rPh>
    <phoneticPr fontId="2"/>
  </si>
  <si>
    <t>処分合計</t>
  </si>
  <si>
    <t>処分</t>
  </si>
  <si>
    <t>有価合計</t>
  </si>
  <si>
    <t>有価</t>
  </si>
  <si>
    <t>出荷</t>
  </si>
  <si>
    <t>二軸破砕機</t>
    <rPh sb="0" eb="1">
      <t>ニ</t>
    </rPh>
    <rPh sb="1" eb="2">
      <t>ジク</t>
    </rPh>
    <rPh sb="2" eb="5">
      <t>ハサイキ</t>
    </rPh>
    <phoneticPr fontId="2"/>
  </si>
  <si>
    <t>ｋｇ</t>
  </si>
  <si>
    <t>一軸破砕機</t>
    <rPh sb="0" eb="2">
      <t>イチジク</t>
    </rPh>
    <rPh sb="2" eb="5">
      <t>ハサイキ</t>
    </rPh>
    <phoneticPr fontId="2"/>
  </si>
  <si>
    <t>破砕機稼働時間</t>
    <rPh sb="0" eb="3">
      <t>ハサイキ</t>
    </rPh>
    <rPh sb="3" eb="5">
      <t>カドウ</t>
    </rPh>
    <rPh sb="5" eb="7">
      <t>ジカン</t>
    </rPh>
    <phoneticPr fontId="2"/>
  </si>
  <si>
    <t>台</t>
  </si>
  <si>
    <t>搬入</t>
  </si>
  <si>
    <t>人</t>
    <rPh sb="0" eb="1">
      <t>ヒト</t>
    </rPh>
    <phoneticPr fontId="2"/>
  </si>
  <si>
    <t>合　計</t>
  </si>
  <si>
    <t>夜勤</t>
    <rPh sb="0" eb="2">
      <t>ヤキン</t>
    </rPh>
    <phoneticPr fontId="2"/>
  </si>
  <si>
    <t>第一</t>
    <rPh sb="0" eb="2">
      <t>ダイイチ</t>
    </rPh>
    <phoneticPr fontId="2"/>
  </si>
  <si>
    <t>遅番</t>
  </si>
  <si>
    <t>早番</t>
  </si>
  <si>
    <t>7:00～16:00</t>
  </si>
  <si>
    <t>神谷</t>
    <rPh sb="0" eb="2">
      <t>カミヤ</t>
    </rPh>
    <phoneticPr fontId="2"/>
  </si>
  <si>
    <t>村上</t>
    <rPh sb="0" eb="2">
      <t>ムラカミ</t>
    </rPh>
    <phoneticPr fontId="2"/>
  </si>
  <si>
    <t>高野</t>
  </si>
  <si>
    <t>佐々木</t>
    <rPh sb="0" eb="3">
      <t>ササキ</t>
    </rPh>
    <phoneticPr fontId="2"/>
  </si>
  <si>
    <t>鈴木</t>
    <rPh sb="0" eb="2">
      <t>スズキ</t>
    </rPh>
    <phoneticPr fontId="2"/>
  </si>
  <si>
    <t>関</t>
    <rPh sb="0" eb="1">
      <t>セキ</t>
    </rPh>
    <phoneticPr fontId="2"/>
  </si>
  <si>
    <t>山内</t>
    <phoneticPr fontId="2"/>
  </si>
  <si>
    <t>緑河　</t>
    <phoneticPr fontId="2"/>
  </si>
  <si>
    <t>ライン</t>
    <phoneticPr fontId="2"/>
  </si>
  <si>
    <t>10:00～19:00</t>
    <phoneticPr fontId="2"/>
  </si>
  <si>
    <t>9:00～18:00</t>
  </si>
  <si>
    <t>8:00～17:00</t>
    <phoneticPr fontId="2"/>
  </si>
  <si>
    <t>オマール</t>
    <phoneticPr fontId="2"/>
  </si>
  <si>
    <t>小林</t>
    <rPh sb="0" eb="2">
      <t>コバヤシ</t>
    </rPh>
    <phoneticPr fontId="2"/>
  </si>
  <si>
    <t>木下</t>
    <rPh sb="0" eb="2">
      <t>キノシタ</t>
    </rPh>
    <phoneticPr fontId="2"/>
  </si>
  <si>
    <t>14:00～23:00</t>
  </si>
  <si>
    <t>大川</t>
    <rPh sb="0" eb="2">
      <t>オオカワ</t>
    </rPh>
    <phoneticPr fontId="2"/>
  </si>
  <si>
    <t>11:00～20:00</t>
    <phoneticPr fontId="2"/>
  </si>
  <si>
    <t>サンジャ</t>
    <phoneticPr fontId="2"/>
  </si>
  <si>
    <t>チュビ</t>
    <phoneticPr fontId="2"/>
  </si>
  <si>
    <t>手塚</t>
    <rPh sb="0" eb="2">
      <t>テヅカ</t>
    </rPh>
    <phoneticPr fontId="2"/>
  </si>
  <si>
    <t>市原</t>
    <rPh sb="0" eb="2">
      <t>イチハラ</t>
    </rPh>
    <phoneticPr fontId="2"/>
  </si>
  <si>
    <t>早川</t>
    <rPh sb="0" eb="2">
      <t>ハヤカワ</t>
    </rPh>
    <phoneticPr fontId="2"/>
  </si>
  <si>
    <t>ドナルド</t>
    <phoneticPr fontId="2"/>
  </si>
  <si>
    <t>9:00～18:00</t>
    <phoneticPr fontId="2"/>
  </si>
  <si>
    <t>7:00～16:00</t>
    <phoneticPr fontId="2"/>
  </si>
  <si>
    <t>ステファン</t>
    <phoneticPr fontId="2"/>
  </si>
  <si>
    <t>石井</t>
    <rPh sb="0" eb="2">
      <t>イシイ</t>
    </rPh>
    <phoneticPr fontId="2"/>
  </si>
  <si>
    <t>エマニエル</t>
    <phoneticPr fontId="2"/>
  </si>
  <si>
    <t>チャールス</t>
    <phoneticPr fontId="2"/>
  </si>
  <si>
    <t>高谷</t>
    <rPh sb="0" eb="2">
      <t>タカヤ</t>
    </rPh>
    <phoneticPr fontId="2"/>
  </si>
  <si>
    <t>土田</t>
    <rPh sb="0" eb="2">
      <t>ツチダ</t>
    </rPh>
    <phoneticPr fontId="2"/>
  </si>
  <si>
    <t>第二</t>
    <rPh sb="0" eb="2">
      <t>ダイニ</t>
    </rPh>
    <phoneticPr fontId="2"/>
  </si>
  <si>
    <t>記入者</t>
  </si>
  <si>
    <t>晴れ</t>
    <rPh sb="0" eb="1">
      <t>ハ</t>
    </rPh>
    <phoneticPr fontId="2"/>
  </si>
  <si>
    <t>天気</t>
  </si>
  <si>
    <t>工　　場　　日　　報</t>
  </si>
  <si>
    <t>テンプレNo:</t>
    <phoneticPr fontId="2"/>
  </si>
  <si>
    <t>履歴</t>
    <rPh sb="0" eb="2">
      <t>リレキ</t>
    </rPh>
    <phoneticPr fontId="2"/>
  </si>
  <si>
    <t>最初月</t>
    <rPh sb="0" eb="2">
      <t>サイショ</t>
    </rPh>
    <rPh sb="2" eb="3">
      <t>ツキ</t>
    </rPh>
    <phoneticPr fontId="2"/>
  </si>
  <si>
    <t>A-002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</si>
</sst>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;@"/>
    <numFmt numFmtId="177" formatCode="mm/dd"/>
    <numFmt numFmtId="178" formatCode="ggge&quot;年&quot;"/>
  </numFmts>
  <fonts count="12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游ゴシック"/>
      <family val="3"/>
      <charset val="128"/>
      <scheme val="minor"/>
    </font>
    <font>
      <b/>
      <sz val="9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18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sz val="20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24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4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38" fontId="4" fillId="0" borderId="1" xfId="1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2" xfId="0" applyFont="1" applyBorder="1" applyAlignment="1">
      <alignment horizontal="center"/>
    </xf>
    <xf numFmtId="0" fontId="3" fillId="0" borderId="25" xfId="0" applyFont="1" applyBorder="1" applyAlignment="1">
      <alignment horizontal="right" vertical="center"/>
    </xf>
    <xf numFmtId="0" fontId="3" fillId="0" borderId="30" xfId="0" applyFont="1" applyBorder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 vertical="center" textRotation="255"/>
    </xf>
    <xf numFmtId="0" fontId="3" fillId="0" borderId="42" xfId="0" applyFont="1" applyBorder="1" applyAlignment="1">
      <alignment horizontal="right" vertical="center"/>
    </xf>
    <xf numFmtId="0" fontId="3" fillId="0" borderId="43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 shrinkToFit="1"/>
    </xf>
    <xf numFmtId="0" fontId="3" fillId="0" borderId="4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right"/>
    </xf>
    <xf numFmtId="0" fontId="3" fillId="0" borderId="47" xfId="0" applyFont="1" applyBorder="1" applyAlignment="1">
      <alignment horizontal="right"/>
    </xf>
    <xf numFmtId="0" fontId="3" fillId="0" borderId="54" xfId="0" applyFont="1" applyBorder="1" applyAlignment="1">
      <alignment horizontal="center"/>
    </xf>
    <xf numFmtId="0" fontId="3" fillId="0" borderId="31" xfId="0" applyFont="1" applyBorder="1" applyAlignment="1"/>
    <xf numFmtId="0" fontId="3" fillId="0" borderId="54" xfId="0" applyFont="1" applyBorder="1" applyAlignment="1"/>
    <xf numFmtId="38" fontId="0" fillId="0" borderId="0" xfId="1" applyFont="1">
      <alignment vertical="center"/>
    </xf>
    <xf numFmtId="56" fontId="0" fillId="0" borderId="0" xfId="0" applyNumberFormat="1">
      <alignment vertical="center"/>
    </xf>
    <xf numFmtId="177" fontId="0" fillId="0" borderId="0" xfId="0" applyNumberFormat="1">
      <alignment vertical="center"/>
    </xf>
    <xf numFmtId="38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3" fillId="0" borderId="36" xfId="0" applyFont="1" applyBorder="1" applyAlignment="1">
      <alignment horizontal="right" vertical="center"/>
    </xf>
    <xf numFmtId="0" fontId="3" fillId="0" borderId="28" xfId="0" applyFont="1" applyBorder="1" applyAlignment="1">
      <alignment horizontal="center" vertical="center" shrinkToFit="1"/>
    </xf>
    <xf numFmtId="0" fontId="3" fillId="0" borderId="29" xfId="0" applyFont="1" applyBorder="1" applyAlignment="1">
      <alignment horizontal="center" vertical="center" shrinkToFit="1"/>
    </xf>
    <xf numFmtId="38" fontId="3" fillId="0" borderId="34" xfId="1" applyFont="1" applyBorder="1" applyAlignment="1">
      <alignment horizontal="right" vertical="center"/>
    </xf>
    <xf numFmtId="38" fontId="3" fillId="0" borderId="33" xfId="1" applyFont="1" applyBorder="1" applyAlignment="1">
      <alignment horizontal="right" vertical="center"/>
    </xf>
    <xf numFmtId="38" fontId="3" fillId="0" borderId="29" xfId="1" applyFont="1" applyBorder="1" applyAlignment="1">
      <alignment horizontal="right" vertical="center"/>
    </xf>
    <xf numFmtId="38" fontId="8" fillId="0" borderId="37" xfId="1" applyFont="1" applyBorder="1" applyAlignment="1">
      <alignment horizontal="center" vertical="center"/>
    </xf>
    <xf numFmtId="38" fontId="8" fillId="0" borderId="36" xfId="1" applyFont="1" applyBorder="1" applyAlignment="1">
      <alignment horizontal="center" vertical="center"/>
    </xf>
    <xf numFmtId="38" fontId="8" fillId="0" borderId="32" xfId="1" applyFont="1" applyBorder="1" applyAlignment="1">
      <alignment horizontal="center" vertical="center"/>
    </xf>
    <xf numFmtId="38" fontId="8" fillId="0" borderId="31" xfId="1" applyFont="1" applyBorder="1" applyAlignment="1">
      <alignment horizontal="center" vertical="center"/>
    </xf>
    <xf numFmtId="38" fontId="8" fillId="0" borderId="39" xfId="1" applyFont="1" applyBorder="1" applyAlignment="1">
      <alignment horizontal="center" vertical="center"/>
    </xf>
    <xf numFmtId="38" fontId="8" fillId="0" borderId="38" xfId="1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5" xfId="0" applyFont="1" applyBorder="1">
      <alignment vertical="center"/>
    </xf>
    <xf numFmtId="0" fontId="6" fillId="0" borderId="9" xfId="0" applyFont="1" applyBorder="1" applyAlignment="1">
      <alignment horizontal="right"/>
    </xf>
    <xf numFmtId="0" fontId="6" fillId="0" borderId="10" xfId="0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3" fillId="0" borderId="1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0" xfId="0" applyFont="1" applyBorder="1" applyAlignment="1">
      <alignment horizontal="center" vertical="center" shrinkToFit="1"/>
    </xf>
    <xf numFmtId="0" fontId="3" fillId="0" borderId="2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7" xfId="0" applyFont="1" applyBorder="1" applyAlignment="1">
      <alignment vertical="center" textRotation="255"/>
    </xf>
    <xf numFmtId="0" fontId="3" fillId="0" borderId="16" xfId="0" applyFont="1" applyBorder="1" applyAlignment="1">
      <alignment vertical="center" textRotation="255"/>
    </xf>
    <xf numFmtId="38" fontId="3" fillId="0" borderId="15" xfId="1" applyFont="1" applyBorder="1" applyAlignment="1">
      <alignment horizontal="right" vertical="center"/>
    </xf>
    <xf numFmtId="40" fontId="3" fillId="0" borderId="15" xfId="1" applyNumberFormat="1" applyFont="1" applyBorder="1" applyAlignment="1">
      <alignment horizontal="right" vertical="center"/>
    </xf>
    <xf numFmtId="0" fontId="4" fillId="0" borderId="12" xfId="0" applyFont="1" applyBorder="1" applyAlignment="1">
      <alignment vertical="center" shrinkToFit="1"/>
    </xf>
    <xf numFmtId="0" fontId="4" fillId="0" borderId="1" xfId="0" applyFont="1" applyBorder="1" applyAlignment="1">
      <alignment vertical="center" shrinkToFit="1"/>
    </xf>
    <xf numFmtId="0" fontId="4" fillId="0" borderId="8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2" xfId="0" applyFont="1" applyBorder="1" applyAlignment="1">
      <alignment vertical="center" shrinkToFit="1"/>
    </xf>
    <xf numFmtId="0" fontId="3" fillId="0" borderId="12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0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38" fontId="0" fillId="0" borderId="0" xfId="1" applyFont="1" applyAlignment="1">
      <alignment horizontal="center" vertical="center"/>
    </xf>
    <xf numFmtId="38" fontId="0" fillId="0" borderId="0" xfId="1" applyFont="1" applyAlignment="1">
      <alignment horizontal="center" vertical="center" shrinkToFi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38" fontId="4" fillId="0" borderId="1" xfId="1" applyFont="1" applyBorder="1" applyAlignment="1">
      <alignment horizontal="center" vertical="center" shrinkToFit="1"/>
    </xf>
    <xf numFmtId="38" fontId="4" fillId="0" borderId="0" xfId="1" applyFont="1" applyAlignment="1">
      <alignment horizontal="center" vertical="center" shrinkToFit="1"/>
    </xf>
    <xf numFmtId="38" fontId="3" fillId="0" borderId="0" xfId="1" applyFont="1" applyAlignment="1">
      <alignment horizontal="center" vertical="center"/>
    </xf>
    <xf numFmtId="38" fontId="3" fillId="0" borderId="0" xfId="1" applyFont="1" applyAlignment="1">
      <alignment horizontal="center" vertical="center" shrinkToFit="1"/>
    </xf>
    <xf numFmtId="0" fontId="3" fillId="0" borderId="17" xfId="0" applyFont="1" applyBorder="1" applyAlignment="1">
      <alignment vertical="center" textRotation="255" shrinkToFit="1"/>
    </xf>
    <xf numFmtId="0" fontId="3" fillId="0" borderId="16" xfId="0" applyFont="1" applyBorder="1" applyAlignment="1">
      <alignment vertical="center" textRotation="255" shrinkToFit="1"/>
    </xf>
    <xf numFmtId="0" fontId="3" fillId="0" borderId="2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38" fontId="3" fillId="0" borderId="56" xfId="1" applyFont="1" applyBorder="1" applyAlignment="1">
      <alignment horizontal="center" vertical="center"/>
    </xf>
    <xf numFmtId="38" fontId="3" fillId="0" borderId="57" xfId="1" applyFont="1" applyBorder="1" applyAlignment="1">
      <alignment horizontal="center" vertical="center"/>
    </xf>
    <xf numFmtId="38" fontId="8" fillId="0" borderId="7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 shrinkToFit="1"/>
    </xf>
    <xf numFmtId="0" fontId="3" fillId="3" borderId="30" xfId="0" applyFont="1" applyFill="1" applyBorder="1" applyAlignment="1">
      <alignment horizontal="center" vertical="center" shrinkToFit="1"/>
    </xf>
    <xf numFmtId="0" fontId="3" fillId="3" borderId="29" xfId="0" applyFont="1" applyFill="1" applyBorder="1" applyAlignment="1">
      <alignment horizontal="center" vertical="center" shrinkToFit="1"/>
    </xf>
    <xf numFmtId="0" fontId="3" fillId="0" borderId="40" xfId="0" applyFont="1" applyBorder="1" applyAlignment="1">
      <alignment horizontal="center" vertical="center" shrinkToFit="1"/>
    </xf>
    <xf numFmtId="38" fontId="3" fillId="0" borderId="29" xfId="1" applyFont="1" applyBorder="1" applyAlignment="1">
      <alignment horizontal="center" vertical="center" shrinkToFit="1"/>
    </xf>
    <xf numFmtId="38" fontId="3" fillId="0" borderId="33" xfId="1" applyFont="1" applyBorder="1" applyAlignment="1">
      <alignment horizontal="center" vertical="center" shrinkToFit="1"/>
    </xf>
    <xf numFmtId="38" fontId="3" fillId="0" borderId="35" xfId="1" applyFont="1" applyBorder="1" applyAlignment="1">
      <alignment horizontal="center" vertical="center" shrinkToFit="1"/>
    </xf>
    <xf numFmtId="0" fontId="3" fillId="0" borderId="46" xfId="0" applyFont="1" applyBorder="1" applyAlignment="1">
      <alignment horizontal="center" vertical="center" shrinkToFit="1"/>
    </xf>
    <xf numFmtId="0" fontId="3" fillId="0" borderId="45" xfId="0" applyFont="1" applyBorder="1" applyAlignment="1">
      <alignment horizontal="center" vertical="center" shrinkToFit="1"/>
    </xf>
    <xf numFmtId="38" fontId="3" fillId="0" borderId="37" xfId="1" applyFont="1" applyBorder="1" applyAlignment="1">
      <alignment horizontal="right" vertical="center"/>
    </xf>
    <xf numFmtId="38" fontId="3" fillId="0" borderId="22" xfId="1" applyFont="1" applyBorder="1" applyAlignment="1">
      <alignment horizontal="right" vertical="center"/>
    </xf>
    <xf numFmtId="38" fontId="3" fillId="0" borderId="44" xfId="1" applyFont="1" applyBorder="1" applyAlignment="1">
      <alignment horizontal="right" vertical="center"/>
    </xf>
    <xf numFmtId="0" fontId="3" fillId="0" borderId="34" xfId="0" applyFont="1" applyBorder="1" applyAlignment="1">
      <alignment horizontal="center" vertical="center" shrinkToFit="1"/>
    </xf>
    <xf numFmtId="0" fontId="3" fillId="0" borderId="33" xfId="0" applyFont="1" applyBorder="1" applyAlignment="1">
      <alignment horizontal="center" vertical="center" shrinkToFit="1"/>
    </xf>
    <xf numFmtId="38" fontId="3" fillId="0" borderId="26" xfId="1" applyFont="1" applyBorder="1" applyAlignment="1">
      <alignment horizontal="right" vertical="center"/>
    </xf>
    <xf numFmtId="38" fontId="3" fillId="0" borderId="23" xfId="1" applyFont="1" applyBorder="1" applyAlignment="1">
      <alignment horizontal="right" vertical="center"/>
    </xf>
    <xf numFmtId="0" fontId="3" fillId="0" borderId="41" xfId="0" applyFont="1" applyBorder="1" applyAlignment="1">
      <alignment horizontal="center" vertical="center" shrinkToFit="1"/>
    </xf>
    <xf numFmtId="0" fontId="3" fillId="0" borderId="35" xfId="0" applyFont="1" applyBorder="1" applyAlignment="1">
      <alignment horizontal="center" vertical="center" shrinkToFit="1"/>
    </xf>
    <xf numFmtId="38" fontId="3" fillId="0" borderId="24" xfId="1" applyFont="1" applyBorder="1" applyAlignment="1">
      <alignment horizontal="right" vertical="center"/>
    </xf>
    <xf numFmtId="0" fontId="4" fillId="0" borderId="48" xfId="0" applyFont="1" applyBorder="1" applyAlignment="1">
      <alignment horizontal="center" vertical="center" textRotation="255"/>
    </xf>
    <xf numFmtId="0" fontId="4" fillId="0" borderId="27" xfId="0" applyFont="1" applyBorder="1" applyAlignment="1">
      <alignment horizontal="center" vertical="center" textRotation="255"/>
    </xf>
    <xf numFmtId="0" fontId="3" fillId="0" borderId="1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38" fontId="3" fillId="0" borderId="34" xfId="1" applyFont="1" applyBorder="1" applyAlignment="1">
      <alignment horizontal="center" vertical="center" shrinkToFit="1"/>
    </xf>
    <xf numFmtId="38" fontId="3" fillId="0" borderId="30" xfId="1" applyFont="1" applyBorder="1" applyAlignment="1">
      <alignment horizontal="center" vertical="center" shrinkToFit="1"/>
    </xf>
    <xf numFmtId="38" fontId="8" fillId="0" borderId="37" xfId="0" applyNumberFormat="1" applyFont="1" applyBorder="1" applyAlignment="1">
      <alignment horizontal="center" vertical="center"/>
    </xf>
    <xf numFmtId="38" fontId="8" fillId="0" borderId="36" xfId="0" applyNumberFormat="1" applyFont="1" applyBorder="1" applyAlignment="1">
      <alignment horizontal="center" vertical="center"/>
    </xf>
    <xf numFmtId="38" fontId="8" fillId="0" borderId="32" xfId="0" applyNumberFormat="1" applyFont="1" applyBorder="1" applyAlignment="1">
      <alignment horizontal="center" vertical="center"/>
    </xf>
    <xf numFmtId="38" fontId="8" fillId="0" borderId="31" xfId="0" applyNumberFormat="1" applyFont="1" applyBorder="1" applyAlignment="1">
      <alignment horizontal="center" vertical="center"/>
    </xf>
    <xf numFmtId="38" fontId="8" fillId="0" borderId="0" xfId="0" applyNumberFormat="1" applyFont="1" applyAlignment="1">
      <alignment horizontal="center" vertical="center"/>
    </xf>
    <xf numFmtId="38" fontId="8" fillId="0" borderId="6" xfId="0" applyNumberFormat="1" applyFont="1" applyBorder="1" applyAlignment="1">
      <alignment horizontal="center" vertical="center"/>
    </xf>
    <xf numFmtId="38" fontId="8" fillId="0" borderId="2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20" fontId="3" fillId="0" borderId="50" xfId="0" applyNumberFormat="1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textRotation="255"/>
    </xf>
    <xf numFmtId="0" fontId="3" fillId="0" borderId="8" xfId="0" applyFont="1" applyBorder="1" applyAlignment="1">
      <alignment horizontal="center" vertical="center" textRotation="255"/>
    </xf>
    <xf numFmtId="0" fontId="3" fillId="0" borderId="7" xfId="0" applyFont="1" applyBorder="1" applyAlignment="1">
      <alignment horizontal="center" vertical="center" textRotation="255"/>
    </xf>
    <xf numFmtId="0" fontId="3" fillId="0" borderId="2" xfId="0" applyFont="1" applyBorder="1" applyAlignment="1">
      <alignment horizontal="center" vertical="center" textRotation="255"/>
    </xf>
    <xf numFmtId="0" fontId="3" fillId="0" borderId="52" xfId="0" applyFont="1" applyBorder="1" applyAlignment="1">
      <alignment horizontal="right"/>
    </xf>
    <xf numFmtId="0" fontId="3" fillId="0" borderId="47" xfId="0" applyFont="1" applyBorder="1" applyAlignment="1">
      <alignment horizontal="right"/>
    </xf>
    <xf numFmtId="0" fontId="3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shrinkToFit="1"/>
    </xf>
    <xf numFmtId="0" fontId="3" fillId="0" borderId="51" xfId="0" applyFont="1" applyBorder="1" applyAlignment="1">
      <alignment horizontal="center" vertical="center" shrinkToFit="1"/>
    </xf>
    <xf numFmtId="0" fontId="3" fillId="0" borderId="47" xfId="0" applyFont="1" applyBorder="1" applyAlignment="1">
      <alignment horizontal="center" vertical="center" shrinkToFit="1"/>
    </xf>
    <xf numFmtId="20" fontId="3" fillId="0" borderId="47" xfId="0" applyNumberFormat="1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38" fontId="3" fillId="0" borderId="26" xfId="1" applyFont="1" applyBorder="1" applyAlignment="1">
      <alignment horizontal="right"/>
    </xf>
    <xf numFmtId="38" fontId="3" fillId="0" borderId="23" xfId="1" applyFont="1" applyBorder="1" applyAlignment="1">
      <alignment horizontal="right"/>
    </xf>
    <xf numFmtId="0" fontId="3" fillId="0" borderId="7" xfId="0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20" fontId="3" fillId="0" borderId="24" xfId="0" applyNumberFormat="1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20" fontId="3" fillId="0" borderId="23" xfId="0" applyNumberFormat="1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top"/>
    </xf>
    <xf numFmtId="0" fontId="10" fillId="0" borderId="41" xfId="0" applyFont="1" applyBorder="1" applyAlignment="1">
      <alignment horizontal="center" vertical="top"/>
    </xf>
    <xf numFmtId="0" fontId="3" fillId="0" borderId="44" xfId="0" applyFont="1" applyBorder="1" applyAlignment="1">
      <alignment horizontal="center" vertical="top" wrapText="1"/>
    </xf>
    <xf numFmtId="0" fontId="3" fillId="0" borderId="25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10" fillId="0" borderId="44" xfId="0" applyFont="1" applyBorder="1" applyAlignment="1">
      <alignment horizontal="center" vertical="top" wrapText="1"/>
    </xf>
    <xf numFmtId="0" fontId="10" fillId="0" borderId="25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9" fillId="0" borderId="9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3" fillId="2" borderId="53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44" xfId="0" applyFont="1" applyBorder="1" applyAlignment="1">
      <alignment horizontal="center" vertical="center" textRotation="255"/>
    </xf>
    <xf numFmtId="0" fontId="4" fillId="0" borderId="2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3" fillId="0" borderId="55" xfId="0" applyFont="1" applyBorder="1" applyAlignment="1">
      <alignment horizontal="center" vertical="center"/>
    </xf>
    <xf numFmtId="0" fontId="9" fillId="0" borderId="9" xfId="0" applyFont="1" applyBorder="1" applyAlignment="1">
      <alignment horizontal="right"/>
    </xf>
    <xf numFmtId="0" fontId="9" fillId="0" borderId="3" xfId="0" applyFont="1" applyBorder="1" applyAlignment="1">
      <alignment horizontal="right"/>
    </xf>
    <xf numFmtId="0" fontId="3" fillId="0" borderId="9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9" fillId="0" borderId="12" xfId="0" applyFont="1" applyBorder="1" applyAlignment="1">
      <alignment horizontal="right"/>
    </xf>
    <xf numFmtId="0" fontId="9" fillId="0" borderId="7" xfId="0" applyFont="1" applyBorder="1" applyAlignment="1">
      <alignment horizontal="right"/>
    </xf>
    <xf numFmtId="0" fontId="4" fillId="0" borderId="32" xfId="0" applyFont="1" applyBorder="1" applyAlignment="1">
      <alignment horizontal="center" vertical="center" textRotation="255"/>
    </xf>
    <xf numFmtId="0" fontId="4" fillId="0" borderId="7" xfId="0" applyFont="1" applyBorder="1" applyAlignment="1">
      <alignment horizontal="center" vertical="center" textRotation="255"/>
    </xf>
    <xf numFmtId="0" fontId="3" fillId="0" borderId="12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37" xfId="0" applyFont="1" applyBorder="1" applyAlignment="1">
      <alignment horizontal="center" vertical="top"/>
    </xf>
    <xf numFmtId="0" fontId="3" fillId="0" borderId="25" xfId="0" applyFont="1" applyBorder="1" applyAlignment="1">
      <alignment horizontal="center" vertical="top"/>
    </xf>
    <xf numFmtId="0" fontId="10" fillId="0" borderId="39" xfId="0" applyFont="1" applyBorder="1" applyAlignment="1">
      <alignment horizontal="center" vertical="top"/>
    </xf>
    <xf numFmtId="0" fontId="10" fillId="0" borderId="7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3" fillId="0" borderId="44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37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shrinkToFit="1"/>
    </xf>
    <xf numFmtId="0" fontId="3" fillId="0" borderId="4" xfId="0" applyFont="1" applyBorder="1" applyAlignment="1">
      <alignment horizontal="center" vertical="top" shrinkToFit="1"/>
    </xf>
    <xf numFmtId="0" fontId="4" fillId="0" borderId="17" xfId="0" applyFont="1" applyBorder="1" applyAlignment="1">
      <alignment horizontal="center" vertical="center" textRotation="255"/>
    </xf>
    <xf numFmtId="0" fontId="4" fillId="0" borderId="16" xfId="0" applyFont="1" applyBorder="1" applyAlignment="1">
      <alignment horizontal="center" vertical="center" textRotation="255"/>
    </xf>
    <xf numFmtId="0" fontId="3" fillId="0" borderId="54" xfId="0" applyFont="1" applyBorder="1" applyAlignment="1">
      <alignment horizontal="center" vertical="top" wrapText="1"/>
    </xf>
    <xf numFmtId="0" fontId="3" fillId="0" borderId="53" xfId="0" applyFont="1" applyBorder="1" applyAlignment="1">
      <alignment horizontal="center" vertical="top" wrapText="1"/>
    </xf>
    <xf numFmtId="0" fontId="3" fillId="0" borderId="53" xfId="0" applyFont="1" applyBorder="1" applyAlignment="1">
      <alignment horizontal="center" vertical="top"/>
    </xf>
    <xf numFmtId="0" fontId="3" fillId="0" borderId="54" xfId="0" applyFont="1" applyBorder="1" applyAlignment="1">
      <alignment horizontal="center" vertical="top"/>
    </xf>
    <xf numFmtId="0" fontId="4" fillId="0" borderId="53" xfId="0" applyFont="1" applyBorder="1" applyAlignment="1">
      <alignment horizontal="center" vertical="center" textRotation="255"/>
    </xf>
    <xf numFmtId="0" fontId="4" fillId="0" borderId="0" xfId="0" applyFont="1" applyAlignment="1">
      <alignment horizontal="center" vertical="center" textRotation="255"/>
    </xf>
    <xf numFmtId="0" fontId="0" fillId="0" borderId="4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46" xfId="0" applyFont="1" applyBorder="1" applyAlignment="1">
      <alignment horizontal="center" vertical="center" textRotation="255"/>
    </xf>
    <xf numFmtId="0" fontId="4" fillId="0" borderId="45" xfId="0" applyFont="1" applyBorder="1" applyAlignment="1">
      <alignment horizontal="center" vertical="center" textRotation="255"/>
    </xf>
    <xf numFmtId="0" fontId="0" fillId="0" borderId="46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178" fontId="3" fillId="0" borderId="50" xfId="0" applyNumberFormat="1" applyFont="1" applyBorder="1" applyAlignment="1">
      <alignment horizontal="center" vertical="center"/>
    </xf>
    <xf numFmtId="178" fontId="3" fillId="0" borderId="47" xfId="0" applyNumberFormat="1" applyFont="1" applyBorder="1" applyAlignment="1">
      <alignment horizontal="center" vertical="center"/>
    </xf>
    <xf numFmtId="176" fontId="3" fillId="0" borderId="47" xfId="0" applyNumberFormat="1" applyFont="1" applyBorder="1" applyAlignment="1">
      <alignment horizontal="center" vertical="center"/>
    </xf>
    <xf numFmtId="176" fontId="3" fillId="0" borderId="49" xfId="0" applyNumberFormat="1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top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3" fillId="0" borderId="46" xfId="0" applyFont="1" applyBorder="1" applyAlignment="1">
      <alignment horizontal="center" vertical="top" wrapText="1"/>
    </xf>
    <xf numFmtId="0" fontId="3" fillId="0" borderId="45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/>
    </xf>
    <xf numFmtId="0" fontId="3" fillId="0" borderId="27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114300</xdr:rowOff>
    </xdr:from>
    <xdr:to>
      <xdr:col>9</xdr:col>
      <xdr:colOff>0</xdr:colOff>
      <xdr:row>3</xdr:row>
      <xdr:rowOff>114300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07894A4C-9131-4169-83BC-A98E100D49ED}"/>
            </a:ext>
          </a:extLst>
        </xdr:cNvPr>
        <xdr:cNvCxnSpPr/>
      </xdr:nvCxnSpPr>
      <xdr:spPr>
        <a:xfrm>
          <a:off x="2057400" y="828675"/>
          <a:ext cx="411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11</xdr:row>
      <xdr:rowOff>95250</xdr:rowOff>
    </xdr:from>
    <xdr:to>
      <xdr:col>7</xdr:col>
      <xdr:colOff>0</xdr:colOff>
      <xdr:row>11</xdr:row>
      <xdr:rowOff>95250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D705CA63-2BAF-45F1-B66A-2A363BEADE69}"/>
            </a:ext>
          </a:extLst>
        </xdr:cNvPr>
        <xdr:cNvCxnSpPr/>
      </xdr:nvCxnSpPr>
      <xdr:spPr>
        <a:xfrm>
          <a:off x="2095500" y="2714625"/>
          <a:ext cx="2705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5</xdr:row>
      <xdr:rowOff>104775</xdr:rowOff>
    </xdr:from>
    <xdr:to>
      <xdr:col>13</xdr:col>
      <xdr:colOff>28575</xdr:colOff>
      <xdr:row>5</xdr:row>
      <xdr:rowOff>104775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D57882C3-0E53-4766-B0B6-D38EEC54A869}"/>
            </a:ext>
          </a:extLst>
        </xdr:cNvPr>
        <xdr:cNvCxnSpPr/>
      </xdr:nvCxnSpPr>
      <xdr:spPr>
        <a:xfrm>
          <a:off x="3476625" y="1295400"/>
          <a:ext cx="5467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9525</xdr:rowOff>
    </xdr:from>
    <xdr:to>
      <xdr:col>9</xdr:col>
      <xdr:colOff>9525</xdr:colOff>
      <xdr:row>12</xdr:row>
      <xdr:rowOff>9525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E1312038-B959-4666-A899-B25074E59C7B}"/>
            </a:ext>
          </a:extLst>
        </xdr:cNvPr>
        <xdr:cNvCxnSpPr/>
      </xdr:nvCxnSpPr>
      <xdr:spPr>
        <a:xfrm flipV="1">
          <a:off x="4800600" y="2390775"/>
          <a:ext cx="1381125" cy="476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11</xdr:row>
      <xdr:rowOff>104775</xdr:rowOff>
    </xdr:from>
    <xdr:to>
      <xdr:col>14</xdr:col>
      <xdr:colOff>342900</xdr:colOff>
      <xdr:row>11</xdr:row>
      <xdr:rowOff>114300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FE6220DC-0DF4-4C42-93E8-588A3A638F15}"/>
            </a:ext>
          </a:extLst>
        </xdr:cNvPr>
        <xdr:cNvCxnSpPr/>
      </xdr:nvCxnSpPr>
      <xdr:spPr>
        <a:xfrm>
          <a:off x="6191250" y="2724150"/>
          <a:ext cx="3752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8D1E6-583D-449A-A264-9B6CA026AA2B}">
  <sheetPr codeName="macroRefSheet"/>
  <dimension ref="A1:E35"/>
  <sheetViews>
    <sheetView workbookViewId="0">
      <selection activeCell="B35" sqref="B35"/>
    </sheetView>
  </sheetViews>
  <sheetFormatPr defaultRowHeight="18.75"/>
  <cols>
    <col min="1" max="1" width="11.125" customWidth="1"/>
    <col min="2" max="8" width="13.75" customWidth="1"/>
  </cols>
  <sheetData>
    <row r="1" spans="1:5">
      <c r="A1" t="s">
        <v>84</v>
      </c>
      <c r="B1" t="s">
        <v>87</v>
      </c>
    </row>
    <row r="2" spans="1:5">
      <c r="A2" t="s">
        <v>85</v>
      </c>
      <c r="B2" s="27"/>
      <c r="C2" s="31"/>
      <c r="E2" s="30"/>
    </row>
    <row r="3" spans="1:5">
      <c r="A3" t="s">
        <v>86</v>
      </c>
      <c r="B3" s="31"/>
      <c r="E3" s="30"/>
    </row>
    <row r="4" spans="1:5">
      <c r="A4" s="28"/>
    </row>
    <row r="5" spans="1:5">
      <c r="A5" s="29"/>
    </row>
    <row r="6" spans="1:5">
      <c r="A6" s="29"/>
    </row>
    <row r="7" spans="1:5">
      <c r="A7" s="29"/>
    </row>
    <row r="8" spans="1:5">
      <c r="A8" s="29"/>
    </row>
    <row r="9" spans="1:5">
      <c r="A9" s="29"/>
    </row>
    <row r="10" spans="1:5">
      <c r="A10" s="29"/>
    </row>
    <row r="11" spans="1:5">
      <c r="A11" s="29"/>
    </row>
    <row r="12" spans="1:5">
      <c r="A12" s="29"/>
    </row>
    <row r="13" spans="1:5">
      <c r="A13" s="29"/>
    </row>
    <row r="14" spans="1:5">
      <c r="A14" s="29"/>
    </row>
    <row r="15" spans="1:5">
      <c r="A15" s="29"/>
    </row>
    <row r="16" spans="1:5">
      <c r="A16" s="29"/>
    </row>
    <row r="17" spans="1:1">
      <c r="A17" s="29"/>
    </row>
    <row r="18" spans="1:1">
      <c r="A18" s="29"/>
    </row>
    <row r="19" spans="1:1">
      <c r="A19" s="29"/>
    </row>
    <row r="20" spans="1:1">
      <c r="A20" s="29"/>
    </row>
    <row r="21" spans="1:1">
      <c r="A21" s="29"/>
    </row>
    <row r="22" spans="1:1">
      <c r="A22" s="29"/>
    </row>
    <row r="23" spans="1:1">
      <c r="A23" s="29"/>
    </row>
    <row r="24" spans="1:1">
      <c r="A24" s="29"/>
    </row>
    <row r="25" spans="1:1">
      <c r="A25" s="29"/>
    </row>
    <row r="26" spans="1:1">
      <c r="A26" s="29"/>
    </row>
    <row r="27" spans="1:1">
      <c r="A27" s="29"/>
    </row>
    <row r="28" spans="1:1">
      <c r="A28" s="29"/>
    </row>
    <row r="29" spans="1:1">
      <c r="A29" s="29"/>
    </row>
    <row r="30" spans="1:1">
      <c r="A30" s="29"/>
    </row>
    <row r="31" spans="1:1">
      <c r="A31" s="29"/>
    </row>
    <row r="32" spans="1:1">
      <c r="A32" s="29"/>
    </row>
    <row r="33" spans="1:1">
      <c r="A33" s="29"/>
    </row>
    <row r="34" spans="1:1">
      <c r="A34" s="29"/>
    </row>
    <row r="35" spans="1:1">
      <c r="A35" s="29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E1D86-C3D7-4299-943A-2C00C00B2847}">
  <sheetPr codeName="Sheet2">
    <pageSetUpPr fitToPage="1"/>
  </sheetPr>
  <dimension ref="A1:AE62"/>
  <sheetViews>
    <sheetView tabSelected="1" view="pageLayout" zoomScaleNormal="100" workbookViewId="0">
      <selection activeCell="B9" sqref="B9:C9"/>
    </sheetView>
  </sheetViews>
  <sheetFormatPr defaultRowHeight="18.75"/>
  <cols>
    <col min="1" max="1" width="4.75" customWidth="1"/>
    <col min="2" max="13" width="5" customWidth="1"/>
    <col min="14" max="14" width="5.25" customWidth="1"/>
    <col min="15" max="15" width="5.75" bestFit="1" customWidth="1"/>
    <col min="16" max="32" width="4.5" customWidth="1"/>
  </cols>
  <sheetData>
    <row r="1" spans="1:31" ht="18" customHeight="1">
      <c r="A1" s="223" t="s">
        <v>83</v>
      </c>
      <c r="B1" s="224"/>
      <c r="C1" s="224"/>
      <c r="D1" s="224"/>
      <c r="E1" s="224"/>
      <c r="F1" s="224"/>
      <c r="G1" s="224"/>
      <c r="H1" s="224"/>
      <c r="I1" s="224"/>
      <c r="J1" s="225"/>
      <c r="K1" s="229" t="s">
        <v>82</v>
      </c>
      <c r="L1" s="230"/>
      <c r="M1" s="231"/>
      <c r="N1" s="232"/>
      <c r="O1" s="233"/>
      <c r="P1" s="234"/>
    </row>
    <row r="2" spans="1:31" ht="18" customHeight="1" thickBot="1">
      <c r="A2" s="226"/>
      <c r="B2" s="227"/>
      <c r="C2" s="227"/>
      <c r="D2" s="227"/>
      <c r="E2" s="227"/>
      <c r="F2" s="227"/>
      <c r="G2" s="227"/>
      <c r="H2" s="227"/>
      <c r="I2" s="227"/>
      <c r="J2" s="228"/>
      <c r="K2" s="235" t="s">
        <v>81</v>
      </c>
      <c r="L2" s="236"/>
      <c r="M2" s="237" t="s">
        <v>80</v>
      </c>
      <c r="N2" s="236"/>
      <c r="O2" s="237"/>
      <c r="P2" s="238"/>
    </row>
    <row r="3" spans="1:31" ht="17.25" customHeight="1">
      <c r="A3" s="190" t="s">
        <v>79</v>
      </c>
      <c r="B3" s="239" t="s">
        <v>78</v>
      </c>
      <c r="C3" s="186"/>
      <c r="D3" s="185" t="s">
        <v>77</v>
      </c>
      <c r="E3" s="186"/>
      <c r="F3" s="194" t="s">
        <v>76</v>
      </c>
      <c r="G3" s="193"/>
      <c r="H3" s="240" t="s">
        <v>75</v>
      </c>
      <c r="I3" s="241"/>
      <c r="J3" s="194" t="s">
        <v>74</v>
      </c>
      <c r="K3" s="193"/>
      <c r="L3" s="194" t="s">
        <v>73</v>
      </c>
      <c r="M3" s="193"/>
      <c r="N3" s="194"/>
      <c r="O3" s="242"/>
      <c r="P3" s="245"/>
    </row>
    <row r="4" spans="1:31" ht="17.25" customHeight="1">
      <c r="A4" s="190"/>
      <c r="B4" s="197" t="s">
        <v>72</v>
      </c>
      <c r="C4" s="164"/>
      <c r="D4" s="163"/>
      <c r="E4" s="164"/>
      <c r="F4" s="163"/>
      <c r="G4" s="164"/>
      <c r="H4" s="163"/>
      <c r="I4" s="164"/>
      <c r="J4" s="163" t="s">
        <v>58</v>
      </c>
      <c r="K4" s="164"/>
      <c r="L4" s="163" t="s">
        <v>71</v>
      </c>
      <c r="M4" s="164"/>
      <c r="N4" s="243"/>
      <c r="O4" s="244"/>
      <c r="P4" s="246"/>
    </row>
    <row r="5" spans="1:31" ht="17.25" customHeight="1">
      <c r="A5" s="190"/>
      <c r="B5" s="203" t="s">
        <v>70</v>
      </c>
      <c r="C5" s="166"/>
      <c r="D5" s="165" t="s">
        <v>69</v>
      </c>
      <c r="E5" s="166"/>
      <c r="F5" s="165" t="s">
        <v>68</v>
      </c>
      <c r="G5" s="166"/>
      <c r="H5" s="165" t="s">
        <v>67</v>
      </c>
      <c r="I5" s="166"/>
      <c r="J5" s="165" t="s">
        <v>66</v>
      </c>
      <c r="K5" s="166"/>
      <c r="L5" s="217" t="s">
        <v>65</v>
      </c>
      <c r="M5" s="218"/>
      <c r="N5" s="178"/>
      <c r="O5" s="179"/>
      <c r="P5" s="246"/>
    </row>
    <row r="6" spans="1:31" ht="17.25" customHeight="1">
      <c r="A6" s="190"/>
      <c r="B6" s="197" t="s">
        <v>56</v>
      </c>
      <c r="C6" s="164"/>
      <c r="D6" s="163" t="s">
        <v>64</v>
      </c>
      <c r="E6" s="164"/>
      <c r="H6" s="163"/>
      <c r="I6" s="164"/>
      <c r="J6" s="163"/>
      <c r="K6" s="164"/>
      <c r="L6" s="221"/>
      <c r="M6" s="222"/>
      <c r="N6" s="219"/>
      <c r="O6" s="220"/>
      <c r="P6" s="246"/>
    </row>
    <row r="7" spans="1:31" ht="17.25" customHeight="1">
      <c r="A7" s="190"/>
      <c r="B7" s="203" t="s">
        <v>63</v>
      </c>
      <c r="C7" s="166"/>
      <c r="D7" s="204"/>
      <c r="E7" s="204"/>
      <c r="F7" s="165"/>
      <c r="G7" s="166"/>
      <c r="H7" s="165"/>
      <c r="I7" s="166"/>
      <c r="J7" s="165"/>
      <c r="K7" s="166"/>
      <c r="L7" s="204"/>
      <c r="M7" s="204"/>
      <c r="N7" s="165"/>
      <c r="O7" s="206"/>
      <c r="P7" s="246"/>
    </row>
    <row r="8" spans="1:31" ht="17.25" customHeight="1" thickBot="1">
      <c r="A8" s="191"/>
      <c r="B8" s="207" t="s">
        <v>62</v>
      </c>
      <c r="C8" s="208"/>
      <c r="D8" s="205"/>
      <c r="E8" s="205"/>
      <c r="F8" s="167"/>
      <c r="G8" s="168"/>
      <c r="H8" s="167"/>
      <c r="I8" s="168"/>
      <c r="J8" s="167"/>
      <c r="K8" s="168"/>
      <c r="L8" s="205"/>
      <c r="M8" s="205"/>
      <c r="N8" s="167"/>
      <c r="O8" s="205"/>
      <c r="P8" s="246"/>
    </row>
    <row r="9" spans="1:31" ht="17.25" customHeight="1">
      <c r="A9" s="209" t="s">
        <v>43</v>
      </c>
      <c r="B9" s="204" t="s">
        <v>61</v>
      </c>
      <c r="C9" s="211"/>
      <c r="D9" s="212" t="s">
        <v>60</v>
      </c>
      <c r="E9" s="211"/>
      <c r="F9" s="213" t="s">
        <v>59</v>
      </c>
      <c r="G9" s="214"/>
      <c r="H9" s="212"/>
      <c r="I9" s="211"/>
      <c r="J9" s="213"/>
      <c r="K9" s="214"/>
      <c r="L9" s="213"/>
      <c r="M9" s="214"/>
      <c r="N9" s="215"/>
      <c r="O9" s="216"/>
      <c r="P9" s="246"/>
    </row>
    <row r="10" spans="1:31" ht="17.25" customHeight="1" thickBot="1">
      <c r="A10" s="210"/>
      <c r="B10" s="197" t="s">
        <v>58</v>
      </c>
      <c r="C10" s="164"/>
      <c r="D10" s="163" t="s">
        <v>57</v>
      </c>
      <c r="E10" s="164"/>
      <c r="F10" s="163" t="s">
        <v>56</v>
      </c>
      <c r="G10" s="164"/>
      <c r="H10" s="163"/>
      <c r="I10" s="164"/>
      <c r="J10" s="213"/>
      <c r="K10" s="214"/>
      <c r="L10" s="213"/>
      <c r="M10" s="214"/>
      <c r="N10" s="215"/>
      <c r="O10" s="216"/>
      <c r="P10" s="246"/>
    </row>
    <row r="11" spans="1:31" ht="17.25" customHeight="1">
      <c r="A11" s="190" t="s">
        <v>55</v>
      </c>
      <c r="B11" s="192" t="s">
        <v>54</v>
      </c>
      <c r="C11" s="193"/>
      <c r="D11" s="194" t="s">
        <v>53</v>
      </c>
      <c r="E11" s="193"/>
      <c r="F11" s="194" t="s">
        <v>52</v>
      </c>
      <c r="G11" s="193"/>
      <c r="H11" s="185" t="s">
        <v>51</v>
      </c>
      <c r="I11" s="186"/>
      <c r="J11" s="185" t="s">
        <v>50</v>
      </c>
      <c r="K11" s="186"/>
      <c r="L11" s="185" t="s">
        <v>49</v>
      </c>
      <c r="M11" s="186"/>
      <c r="N11" s="185" t="s">
        <v>48</v>
      </c>
      <c r="O11" s="187"/>
      <c r="P11" s="246"/>
    </row>
    <row r="12" spans="1:31" ht="17.25" customHeight="1">
      <c r="A12" s="190"/>
      <c r="B12" s="197" t="s">
        <v>46</v>
      </c>
      <c r="C12" s="164"/>
      <c r="D12" s="163"/>
      <c r="E12" s="164"/>
      <c r="F12" s="163"/>
      <c r="G12" s="164"/>
      <c r="H12" s="163"/>
      <c r="I12" s="164"/>
      <c r="J12" s="163"/>
      <c r="K12" s="164"/>
      <c r="L12" s="163"/>
      <c r="M12" s="164"/>
      <c r="N12" s="163"/>
      <c r="O12" s="164"/>
      <c r="P12" s="246"/>
    </row>
    <row r="13" spans="1:31" ht="17.25" customHeight="1">
      <c r="A13" s="190"/>
      <c r="B13" s="195" t="s">
        <v>47</v>
      </c>
      <c r="C13" s="196"/>
      <c r="D13" s="165"/>
      <c r="E13" s="166"/>
      <c r="F13" s="200"/>
      <c r="G13" s="196"/>
      <c r="H13" s="165"/>
      <c r="I13" s="166"/>
      <c r="J13" s="169"/>
      <c r="K13" s="170"/>
      <c r="L13" s="169"/>
      <c r="M13" s="170"/>
      <c r="N13" s="178"/>
      <c r="O13" s="179"/>
      <c r="P13" s="246"/>
    </row>
    <row r="14" spans="1:31" ht="17.25" customHeight="1" thickBot="1">
      <c r="A14" s="191"/>
      <c r="B14" s="198" t="s">
        <v>46</v>
      </c>
      <c r="C14" s="199"/>
      <c r="D14" s="167"/>
      <c r="E14" s="168"/>
      <c r="F14" s="201"/>
      <c r="G14" s="202"/>
      <c r="H14" s="167"/>
      <c r="I14" s="168"/>
      <c r="J14" s="171"/>
      <c r="K14" s="172"/>
      <c r="L14" s="171"/>
      <c r="M14" s="172"/>
      <c r="N14" s="180"/>
      <c r="O14" s="181"/>
      <c r="P14" s="247"/>
      <c r="S14" s="19"/>
      <c r="T14" s="19"/>
    </row>
    <row r="15" spans="1:31" ht="20.25" customHeight="1">
      <c r="A15" s="123" t="s">
        <v>45</v>
      </c>
      <c r="B15" s="188">
        <v>11</v>
      </c>
      <c r="C15" s="26"/>
      <c r="D15" s="182" t="s">
        <v>44</v>
      </c>
      <c r="E15" s="183">
        <v>12</v>
      </c>
      <c r="F15" s="26"/>
      <c r="G15" s="182" t="s">
        <v>43</v>
      </c>
      <c r="H15" s="173"/>
      <c r="I15" s="26"/>
      <c r="J15" s="182" t="s">
        <v>42</v>
      </c>
      <c r="K15" s="173"/>
      <c r="L15" s="26"/>
      <c r="M15" s="175" t="s">
        <v>41</v>
      </c>
      <c r="N15" s="176"/>
      <c r="O15" s="188">
        <v>23</v>
      </c>
      <c r="P15" s="25"/>
      <c r="S15" s="19"/>
      <c r="T15" s="19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 spans="1:31" ht="16.5" customHeight="1" thickBot="1">
      <c r="A16" s="135"/>
      <c r="B16" s="189"/>
      <c r="C16" s="24" t="s">
        <v>40</v>
      </c>
      <c r="D16" s="182"/>
      <c r="E16" s="184"/>
      <c r="F16" s="24" t="s">
        <v>40</v>
      </c>
      <c r="G16" s="182"/>
      <c r="H16" s="174"/>
      <c r="I16" s="24" t="s">
        <v>40</v>
      </c>
      <c r="J16" s="182"/>
      <c r="K16" s="174"/>
      <c r="L16" s="24" t="s">
        <v>40</v>
      </c>
      <c r="M16" s="175"/>
      <c r="N16" s="177"/>
      <c r="O16" s="189"/>
      <c r="P16" s="10" t="s">
        <v>40</v>
      </c>
      <c r="S16" s="16"/>
      <c r="T16" s="19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 spans="1:26" ht="20.25" customHeight="1">
      <c r="A17" s="138" t="s">
        <v>39</v>
      </c>
      <c r="B17" s="139"/>
      <c r="C17" s="142"/>
      <c r="D17" s="143"/>
      <c r="E17" s="143"/>
      <c r="F17" s="23" t="s">
        <v>38</v>
      </c>
      <c r="G17" s="144" t="s">
        <v>37</v>
      </c>
      <c r="H17" s="145"/>
      <c r="I17" s="146"/>
      <c r="J17" s="150" t="s">
        <v>36</v>
      </c>
      <c r="K17" s="151"/>
      <c r="L17" s="136">
        <v>0.33333333333333331</v>
      </c>
      <c r="M17" s="137"/>
      <c r="N17" s="20" t="s">
        <v>7</v>
      </c>
      <c r="O17" s="153">
        <v>0.70833333333333337</v>
      </c>
      <c r="P17" s="154"/>
      <c r="S17" s="19"/>
      <c r="T17" s="19"/>
    </row>
    <row r="18" spans="1:26" ht="20.25" customHeight="1" thickBot="1">
      <c r="A18" s="140"/>
      <c r="B18" s="141"/>
      <c r="C18" s="155"/>
      <c r="D18" s="156"/>
      <c r="E18" s="156"/>
      <c r="F18" s="22" t="s">
        <v>35</v>
      </c>
      <c r="G18" s="147"/>
      <c r="H18" s="148"/>
      <c r="I18" s="149"/>
      <c r="J18" s="157" t="s">
        <v>34</v>
      </c>
      <c r="K18" s="158"/>
      <c r="L18" s="159">
        <v>0.33333333333333331</v>
      </c>
      <c r="M18" s="160"/>
      <c r="N18" s="21" t="s">
        <v>7</v>
      </c>
      <c r="O18" s="161">
        <v>0.70833333333333337</v>
      </c>
      <c r="P18" s="162"/>
      <c r="S18" s="19"/>
      <c r="T18" s="19"/>
      <c r="U18" s="15"/>
      <c r="V18" s="15"/>
      <c r="W18" s="15"/>
      <c r="X18" s="15"/>
      <c r="Y18" s="15"/>
    </row>
    <row r="19" spans="1:26" ht="21" customHeight="1">
      <c r="A19" s="120" t="s">
        <v>33</v>
      </c>
      <c r="B19" s="122" t="s">
        <v>32</v>
      </c>
      <c r="C19" s="109"/>
      <c r="D19" s="109"/>
      <c r="E19" s="117"/>
      <c r="F19" s="108"/>
      <c r="G19" s="109"/>
      <c r="H19" s="117"/>
      <c r="I19" s="108"/>
      <c r="J19" s="109"/>
      <c r="K19" s="117"/>
      <c r="L19" s="108"/>
      <c r="M19" s="109"/>
      <c r="N19" s="152"/>
      <c r="O19" s="97" t="s">
        <v>31</v>
      </c>
      <c r="P19" s="98"/>
      <c r="S19" s="19"/>
      <c r="T19" s="19"/>
      <c r="U19" s="15"/>
      <c r="V19" s="15"/>
      <c r="W19" s="15"/>
      <c r="X19" s="15"/>
      <c r="Y19" s="15"/>
    </row>
    <row r="20" spans="1:26" ht="21" customHeight="1">
      <c r="A20" s="121"/>
      <c r="B20" s="123"/>
      <c r="C20" s="35"/>
      <c r="D20" s="36"/>
      <c r="E20" s="12" t="str">
        <f>IF(C20="","","kg")</f>
        <v/>
      </c>
      <c r="F20" s="37"/>
      <c r="G20" s="36"/>
      <c r="H20" s="12" t="str">
        <f>IF(F20="","","kg")</f>
        <v/>
      </c>
      <c r="I20" s="37"/>
      <c r="J20" s="36"/>
      <c r="K20" s="12" t="str">
        <f>IF(I20="","","kg")</f>
        <v/>
      </c>
      <c r="L20" s="37"/>
      <c r="M20" s="36"/>
      <c r="N20" s="12" t="str">
        <f>IF(L20="","","kg")</f>
        <v/>
      </c>
      <c r="O20" s="99"/>
      <c r="P20" s="100"/>
    </row>
    <row r="21" spans="1:26" ht="21" customHeight="1">
      <c r="A21" s="121"/>
      <c r="B21" s="123"/>
      <c r="C21" s="109"/>
      <c r="D21" s="109"/>
      <c r="E21" s="117"/>
      <c r="F21" s="109"/>
      <c r="G21" s="109"/>
      <c r="H21" s="117"/>
      <c r="I21" s="109"/>
      <c r="J21" s="109"/>
      <c r="K21" s="117"/>
      <c r="L21" s="109"/>
      <c r="M21" s="109"/>
      <c r="N21" s="117"/>
      <c r="O21" s="128" cm="1">
        <f t="array" ref="O21">SUMPRODUCT(IFERROR(VALUE(SUBSTITUTE(SUBSTITUTE(C19:N28, "kg", ""), ",", "")), 0))</f>
        <v>0</v>
      </c>
      <c r="P21" s="129"/>
    </row>
    <row r="22" spans="1:26" ht="21" customHeight="1">
      <c r="A22" s="121"/>
      <c r="B22" s="123"/>
      <c r="C22" s="35"/>
      <c r="D22" s="36"/>
      <c r="E22" s="12" t="str">
        <f>IF(C22="","","kg")</f>
        <v/>
      </c>
      <c r="F22" s="37"/>
      <c r="G22" s="36"/>
      <c r="H22" s="12" t="str">
        <f>IF(F22="","","kg")</f>
        <v/>
      </c>
      <c r="I22" s="37"/>
      <c r="J22" s="36"/>
      <c r="K22" s="12" t="str">
        <f>IF(I22="","","kg")</f>
        <v/>
      </c>
      <c r="L22" s="37"/>
      <c r="M22" s="36"/>
      <c r="N22" s="12" t="str">
        <f>IF(L22="","","kg")</f>
        <v/>
      </c>
      <c r="O22" s="130"/>
      <c r="P22" s="131"/>
    </row>
    <row r="23" spans="1:26" ht="21" customHeight="1">
      <c r="A23" s="121"/>
      <c r="B23" s="123"/>
      <c r="C23" s="109"/>
      <c r="D23" s="109"/>
      <c r="E23" s="117"/>
      <c r="F23" s="108"/>
      <c r="G23" s="109"/>
      <c r="H23" s="117"/>
      <c r="I23" s="108"/>
      <c r="J23" s="109"/>
      <c r="K23" s="117"/>
      <c r="L23" s="108"/>
      <c r="M23" s="109"/>
      <c r="N23" s="109"/>
      <c r="O23" s="130"/>
      <c r="P23" s="131"/>
    </row>
    <row r="24" spans="1:26" ht="21" customHeight="1">
      <c r="A24" s="121"/>
      <c r="B24" s="123"/>
      <c r="C24" s="35"/>
      <c r="D24" s="36"/>
      <c r="E24" s="12" t="str">
        <f>IF(C24="","","kg")</f>
        <v/>
      </c>
      <c r="F24" s="37"/>
      <c r="G24" s="36"/>
      <c r="H24" s="12" t="str">
        <f>IF(F24="","","kg")</f>
        <v/>
      </c>
      <c r="I24" s="37"/>
      <c r="J24" s="36"/>
      <c r="K24" s="12" t="str">
        <f>IF(I24="","","kg")</f>
        <v/>
      </c>
      <c r="L24" s="37"/>
      <c r="M24" s="36"/>
      <c r="N24" s="12" t="str">
        <f>IF(L24="","","kg")</f>
        <v/>
      </c>
      <c r="O24" s="130"/>
      <c r="P24" s="131"/>
    </row>
    <row r="25" spans="1:26" ht="21" customHeight="1">
      <c r="A25" s="121"/>
      <c r="B25" s="123"/>
      <c r="C25" s="109"/>
      <c r="D25" s="109"/>
      <c r="E25" s="117"/>
      <c r="F25" s="108"/>
      <c r="G25" s="109"/>
      <c r="H25" s="117"/>
      <c r="I25" s="108"/>
      <c r="J25" s="109"/>
      <c r="K25" s="117"/>
      <c r="L25" s="108"/>
      <c r="M25" s="109"/>
      <c r="N25" s="109"/>
      <c r="O25" s="130"/>
      <c r="P25" s="131"/>
      <c r="S25" s="16"/>
      <c r="T25" s="16"/>
      <c r="U25" s="15"/>
      <c r="V25" s="15"/>
      <c r="W25" s="15"/>
      <c r="X25" s="14"/>
      <c r="Y25" s="13"/>
      <c r="Z25" s="13"/>
    </row>
    <row r="26" spans="1:26" ht="21" customHeight="1">
      <c r="A26" s="121"/>
      <c r="B26" s="124"/>
      <c r="C26" s="110"/>
      <c r="D26" s="111"/>
      <c r="E26" s="11" t="str">
        <f>IF(C26="","","kg")</f>
        <v/>
      </c>
      <c r="F26" s="112"/>
      <c r="G26" s="111"/>
      <c r="H26" s="11" t="str">
        <f>IF(F26="","","kg")</f>
        <v/>
      </c>
      <c r="I26" s="112"/>
      <c r="J26" s="111"/>
      <c r="K26" s="11" t="str">
        <f>IF(I26="","","kg")</f>
        <v/>
      </c>
      <c r="L26" s="112"/>
      <c r="M26" s="111"/>
      <c r="N26" s="32" t="str">
        <f>IF(L26="","","kg")</f>
        <v/>
      </c>
      <c r="O26" s="132"/>
      <c r="P26" s="131"/>
      <c r="S26" s="16"/>
      <c r="T26" s="16"/>
      <c r="U26" s="15"/>
      <c r="V26" s="15"/>
      <c r="W26" s="15"/>
      <c r="X26" s="14"/>
      <c r="Y26" s="13"/>
      <c r="Z26" s="13"/>
    </row>
    <row r="27" spans="1:26" ht="21" customHeight="1">
      <c r="A27" s="121"/>
      <c r="B27" s="124"/>
      <c r="C27" s="113"/>
      <c r="D27" s="114"/>
      <c r="E27" s="52"/>
      <c r="F27" s="34"/>
      <c r="G27" s="114"/>
      <c r="H27" s="52"/>
      <c r="I27" s="34"/>
      <c r="J27" s="114"/>
      <c r="K27" s="52"/>
      <c r="L27" s="34"/>
      <c r="M27" s="114"/>
      <c r="N27" s="118"/>
      <c r="O27" s="132"/>
      <c r="P27" s="131"/>
      <c r="S27" s="16"/>
      <c r="T27" s="16"/>
      <c r="U27" s="15"/>
      <c r="V27" s="15"/>
      <c r="W27" s="15"/>
      <c r="X27" s="14"/>
      <c r="Y27" s="13"/>
      <c r="Z27" s="13"/>
    </row>
    <row r="28" spans="1:26" ht="21" customHeight="1" thickBot="1">
      <c r="A28" s="121"/>
      <c r="B28" s="125"/>
      <c r="C28" s="115"/>
      <c r="D28" s="116"/>
      <c r="E28" s="18" t="str">
        <f>IF(C28="","","kg")</f>
        <v/>
      </c>
      <c r="F28" s="119"/>
      <c r="G28" s="116"/>
      <c r="H28" s="18" t="str">
        <f>IF(F28="","","kg")</f>
        <v/>
      </c>
      <c r="I28" s="119"/>
      <c r="J28" s="116"/>
      <c r="K28" s="18" t="str">
        <f>IF(I28="","","kg")</f>
        <v/>
      </c>
      <c r="L28" s="119"/>
      <c r="M28" s="116"/>
      <c r="N28" s="17" t="str">
        <f>IF(L28="","","kg")</f>
        <v/>
      </c>
      <c r="O28" s="133"/>
      <c r="P28" s="134"/>
      <c r="S28" s="16"/>
      <c r="T28" s="16"/>
      <c r="U28" s="15"/>
      <c r="V28" s="15"/>
      <c r="W28" s="15"/>
      <c r="X28" s="14"/>
      <c r="Y28" s="13"/>
      <c r="Z28" s="13"/>
    </row>
    <row r="29" spans="1:26" ht="21" customHeight="1">
      <c r="A29" s="121"/>
      <c r="B29" s="122" t="s">
        <v>30</v>
      </c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97" t="s">
        <v>29</v>
      </c>
      <c r="P29" s="98"/>
    </row>
    <row r="30" spans="1:26" ht="21" customHeight="1">
      <c r="A30" s="121"/>
      <c r="B30" s="123"/>
      <c r="C30" s="37"/>
      <c r="D30" s="36"/>
      <c r="E30" s="12" t="str">
        <f>IF(C30="","","kg")</f>
        <v/>
      </c>
      <c r="F30" s="37"/>
      <c r="G30" s="36"/>
      <c r="H30" s="12" t="str">
        <f>IF(F30="","","kg")</f>
        <v/>
      </c>
      <c r="I30" s="37"/>
      <c r="J30" s="36"/>
      <c r="K30" s="12" t="str">
        <f>IF(I30="","","kg")</f>
        <v/>
      </c>
      <c r="L30" s="37"/>
      <c r="M30" s="36"/>
      <c r="N30" s="12" t="str">
        <f>IF(L30="","","kg")</f>
        <v/>
      </c>
      <c r="O30" s="99"/>
      <c r="P30" s="100"/>
    </row>
    <row r="31" spans="1:26" ht="21" customHeight="1">
      <c r="A31" s="121"/>
      <c r="B31" s="123"/>
      <c r="C31" s="33"/>
      <c r="D31" s="33"/>
      <c r="E31" s="34"/>
      <c r="F31" s="33"/>
      <c r="G31" s="33"/>
      <c r="H31" s="34"/>
      <c r="I31" s="33"/>
      <c r="J31" s="33"/>
      <c r="K31" s="34"/>
      <c r="L31" s="33"/>
      <c r="M31" s="33"/>
      <c r="N31" s="34"/>
      <c r="O31" s="38" cm="1">
        <f t="array" ref="O31">SUMPRODUCT(IFERROR(VALUE(SUBSTITUTE(SUBSTITUTE(C29:N50, "kg", ""), ",", "")), 0))</f>
        <v>0</v>
      </c>
      <c r="P31" s="39"/>
    </row>
    <row r="32" spans="1:26" ht="21" customHeight="1">
      <c r="A32" s="121"/>
      <c r="B32" s="123"/>
      <c r="C32" s="35"/>
      <c r="D32" s="36"/>
      <c r="E32" s="12" t="str">
        <f>IF(C32="","","kg")</f>
        <v/>
      </c>
      <c r="F32" s="37"/>
      <c r="G32" s="36"/>
      <c r="H32" s="12" t="str">
        <f>IF(F32="","","kg")</f>
        <v/>
      </c>
      <c r="I32" s="37"/>
      <c r="J32" s="36"/>
      <c r="K32" s="12" t="str">
        <f>IF(I32="","","kg")</f>
        <v/>
      </c>
      <c r="L32" s="37"/>
      <c r="M32" s="36"/>
      <c r="N32" s="12" t="str">
        <f>IF(L32="","","kg")</f>
        <v/>
      </c>
      <c r="O32" s="40"/>
      <c r="P32" s="41"/>
    </row>
    <row r="33" spans="1:16" ht="21" customHeight="1">
      <c r="A33" s="121"/>
      <c r="B33" s="123"/>
      <c r="C33" s="101"/>
      <c r="D33" s="101"/>
      <c r="E33" s="102"/>
      <c r="F33" s="103"/>
      <c r="G33" s="101"/>
      <c r="H33" s="102"/>
      <c r="I33" s="103"/>
      <c r="J33" s="101"/>
      <c r="K33" s="102"/>
      <c r="L33" s="33"/>
      <c r="M33" s="33"/>
      <c r="N33" s="33"/>
      <c r="O33" s="40"/>
      <c r="P33" s="41"/>
    </row>
    <row r="34" spans="1:16" ht="21" customHeight="1">
      <c r="A34" s="121"/>
      <c r="B34" s="123"/>
      <c r="C34" s="35"/>
      <c r="D34" s="36"/>
      <c r="E34" s="12" t="str">
        <f>IF(C34="","","kg")</f>
        <v/>
      </c>
      <c r="F34" s="37"/>
      <c r="G34" s="36"/>
      <c r="H34" s="12" t="str">
        <f>IF(F34="","","kg")</f>
        <v/>
      </c>
      <c r="I34" s="37"/>
      <c r="J34" s="36"/>
      <c r="K34" s="12" t="str">
        <f>IF(I34="","","kg")</f>
        <v/>
      </c>
      <c r="L34" s="37"/>
      <c r="M34" s="36"/>
      <c r="N34" s="12" t="str">
        <f>IF(L34="","","kg")</f>
        <v/>
      </c>
      <c r="O34" s="40"/>
      <c r="P34" s="41"/>
    </row>
    <row r="35" spans="1:16" ht="21" customHeight="1">
      <c r="A35" s="121"/>
      <c r="B35" s="123"/>
      <c r="C35" s="52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4"/>
      <c r="O35" s="40"/>
      <c r="P35" s="41"/>
    </row>
    <row r="36" spans="1:16" ht="21" customHeight="1">
      <c r="A36" s="121"/>
      <c r="B36" s="123"/>
      <c r="C36" s="35"/>
      <c r="D36" s="36"/>
      <c r="E36" s="12" t="str">
        <f>IF(C36="","","kg")</f>
        <v/>
      </c>
      <c r="F36" s="37"/>
      <c r="G36" s="36"/>
      <c r="H36" s="12" t="str">
        <f>IF(F36="","","kg")</f>
        <v/>
      </c>
      <c r="I36" s="37"/>
      <c r="J36" s="36"/>
      <c r="K36" s="12" t="str">
        <f>IF(I36="","","kg")</f>
        <v/>
      </c>
      <c r="L36" s="37"/>
      <c r="M36" s="36"/>
      <c r="N36" s="12" t="str">
        <f>IF(L36="","","kg")</f>
        <v/>
      </c>
      <c r="O36" s="40"/>
      <c r="P36" s="41"/>
    </row>
    <row r="37" spans="1:16" ht="21" customHeight="1">
      <c r="A37" s="121"/>
      <c r="B37" s="123"/>
      <c r="C37" s="126"/>
      <c r="D37" s="106"/>
      <c r="E37" s="127"/>
      <c r="F37" s="105"/>
      <c r="G37" s="106"/>
      <c r="H37" s="127"/>
      <c r="I37" s="105"/>
      <c r="J37" s="106"/>
      <c r="K37" s="127"/>
      <c r="L37" s="105"/>
      <c r="M37" s="106"/>
      <c r="N37" s="107"/>
      <c r="O37" s="40"/>
      <c r="P37" s="41"/>
    </row>
    <row r="38" spans="1:16" ht="21" customHeight="1">
      <c r="A38" s="121"/>
      <c r="B38" s="123"/>
      <c r="C38" s="35"/>
      <c r="D38" s="36"/>
      <c r="E38" s="12" t="str">
        <f>IF(C38="","","kg")</f>
        <v/>
      </c>
      <c r="F38" s="37"/>
      <c r="G38" s="36"/>
      <c r="H38" s="12" t="str">
        <f>IF(F38="","","kg")</f>
        <v/>
      </c>
      <c r="I38" s="37"/>
      <c r="J38" s="36"/>
      <c r="K38" s="12" t="str">
        <f>IF(I38="","","kg")</f>
        <v/>
      </c>
      <c r="L38" s="37"/>
      <c r="M38" s="36"/>
      <c r="N38" s="12" t="str">
        <f>IF(L38="","","kg")</f>
        <v/>
      </c>
      <c r="O38" s="40"/>
      <c r="P38" s="41"/>
    </row>
    <row r="39" spans="1:16" ht="21" customHeight="1">
      <c r="A39" s="121"/>
      <c r="B39" s="123"/>
      <c r="C39" s="52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4"/>
      <c r="O39" s="40"/>
      <c r="P39" s="41"/>
    </row>
    <row r="40" spans="1:16" ht="21" customHeight="1">
      <c r="A40" s="121"/>
      <c r="B40" s="123"/>
      <c r="C40" s="35"/>
      <c r="D40" s="36"/>
      <c r="E40" s="12" t="str">
        <f>IF(C40="","","kg")</f>
        <v/>
      </c>
      <c r="F40" s="37"/>
      <c r="G40" s="36"/>
      <c r="H40" s="12" t="str">
        <f>IF(F40="","","kg")</f>
        <v/>
      </c>
      <c r="I40" s="37"/>
      <c r="J40" s="36"/>
      <c r="K40" s="12" t="str">
        <f>IF(I40="","","kg")</f>
        <v/>
      </c>
      <c r="L40" s="37"/>
      <c r="M40" s="36"/>
      <c r="N40" s="12" t="str">
        <f>IF(L40="","","kg")</f>
        <v/>
      </c>
      <c r="O40" s="40"/>
      <c r="P40" s="41"/>
    </row>
    <row r="41" spans="1:16" ht="21" customHeight="1">
      <c r="A41" s="121"/>
      <c r="B41" s="123"/>
      <c r="C41" s="52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4"/>
      <c r="O41" s="40"/>
      <c r="P41" s="41"/>
    </row>
    <row r="42" spans="1:16" ht="21" customHeight="1">
      <c r="A42" s="121"/>
      <c r="B42" s="123"/>
      <c r="C42" s="35"/>
      <c r="D42" s="36"/>
      <c r="E42" s="12" t="str">
        <f>IF(C42="","","kg")</f>
        <v/>
      </c>
      <c r="F42" s="37"/>
      <c r="G42" s="36"/>
      <c r="H42" s="12" t="str">
        <f>IF(F42="","","kg")</f>
        <v/>
      </c>
      <c r="I42" s="36"/>
      <c r="J42" s="36"/>
      <c r="K42" s="12" t="str">
        <f>IF(I42="","","kg")</f>
        <v/>
      </c>
      <c r="L42" s="37"/>
      <c r="M42" s="36"/>
      <c r="N42" s="12" t="str">
        <f>IF(L42="","","kg")</f>
        <v/>
      </c>
      <c r="O42" s="40"/>
      <c r="P42" s="41"/>
    </row>
    <row r="43" spans="1:16" ht="21" customHeight="1">
      <c r="A43" s="121"/>
      <c r="B43" s="123"/>
      <c r="C43" s="52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4"/>
      <c r="O43" s="40"/>
      <c r="P43" s="41"/>
    </row>
    <row r="44" spans="1:16" ht="21" customHeight="1">
      <c r="A44" s="121"/>
      <c r="B44" s="123"/>
      <c r="C44" s="35"/>
      <c r="D44" s="36"/>
      <c r="E44" s="12" t="str">
        <f>IF(C44="","","kg")</f>
        <v/>
      </c>
      <c r="F44" s="37"/>
      <c r="G44" s="36"/>
      <c r="H44" s="12" t="str">
        <f>IF(F44="","","kg")</f>
        <v/>
      </c>
      <c r="I44" s="37"/>
      <c r="J44" s="36"/>
      <c r="K44" s="12" t="str">
        <f>IF(I44="","","kg")</f>
        <v/>
      </c>
      <c r="L44" s="37"/>
      <c r="M44" s="36"/>
      <c r="N44" s="12" t="str">
        <f>IF(L44="","","kg")</f>
        <v/>
      </c>
      <c r="O44" s="40"/>
      <c r="P44" s="41"/>
    </row>
    <row r="45" spans="1:16" ht="21" customHeight="1">
      <c r="A45" s="121"/>
      <c r="B45" s="123"/>
      <c r="C45" s="5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4"/>
      <c r="O45" s="40"/>
      <c r="P45" s="41"/>
    </row>
    <row r="46" spans="1:16" ht="21" customHeight="1">
      <c r="A46" s="121"/>
      <c r="B46" s="123"/>
      <c r="C46" s="35"/>
      <c r="D46" s="36"/>
      <c r="E46" s="12" t="str">
        <f>IF(C46="","","kg")</f>
        <v/>
      </c>
      <c r="F46" s="37"/>
      <c r="G46" s="36"/>
      <c r="H46" s="12" t="str">
        <f>IF(F46="","","kg")</f>
        <v/>
      </c>
      <c r="I46" s="37"/>
      <c r="J46" s="36"/>
      <c r="K46" s="12" t="str">
        <f>IF(I46="","","kg")</f>
        <v/>
      </c>
      <c r="L46" s="37"/>
      <c r="M46" s="36"/>
      <c r="N46" s="12" t="str">
        <f>IF(L46="","","kg")</f>
        <v/>
      </c>
      <c r="O46" s="40"/>
      <c r="P46" s="41"/>
    </row>
    <row r="47" spans="1:16" ht="21" customHeight="1">
      <c r="A47" s="121"/>
      <c r="B47" s="123"/>
      <c r="C47" s="52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4"/>
      <c r="O47" s="40"/>
      <c r="P47" s="41"/>
    </row>
    <row r="48" spans="1:16" ht="21" customHeight="1">
      <c r="A48" s="121"/>
      <c r="B48" s="123"/>
      <c r="C48" s="35"/>
      <c r="D48" s="36"/>
      <c r="E48" s="12" t="str">
        <f>IF(C48="","","kg")</f>
        <v/>
      </c>
      <c r="F48" s="37"/>
      <c r="G48" s="36"/>
      <c r="H48" s="12" t="str">
        <f>IF(F48="","","kg")</f>
        <v/>
      </c>
      <c r="I48" s="37"/>
      <c r="J48" s="36"/>
      <c r="K48" s="12" t="str">
        <f>IF(I48="","","kg")</f>
        <v/>
      </c>
      <c r="L48" s="37"/>
      <c r="M48" s="36"/>
      <c r="N48" s="12" t="str">
        <f>IF(L48="","","kg")</f>
        <v/>
      </c>
      <c r="O48" s="42"/>
      <c r="P48" s="43"/>
    </row>
    <row r="49" spans="1:16" ht="21" customHeight="1">
      <c r="A49" s="121"/>
      <c r="B49" s="123"/>
      <c r="C49" s="52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4"/>
      <c r="O49" s="93" t="s">
        <v>28</v>
      </c>
      <c r="P49" s="94"/>
    </row>
    <row r="50" spans="1:16" ht="21" customHeight="1" thickBot="1">
      <c r="A50" s="121"/>
      <c r="B50" s="135"/>
      <c r="C50" s="35"/>
      <c r="D50" s="36"/>
      <c r="E50" s="12" t="str">
        <f>IF(C50="","","kg")</f>
        <v/>
      </c>
      <c r="F50" s="37"/>
      <c r="G50" s="36"/>
      <c r="H50" s="12" t="str">
        <f>IF(F50="","","kg")</f>
        <v/>
      </c>
      <c r="I50" s="37"/>
      <c r="J50" s="36"/>
      <c r="K50" s="12" t="str">
        <f>IF(I50="","","kg")</f>
        <v/>
      </c>
      <c r="L50" s="37"/>
      <c r="M50" s="36"/>
      <c r="N50" s="12" t="str">
        <f>IF(L50="","","kg")</f>
        <v/>
      </c>
      <c r="O50" s="95">
        <f>O21+O31</f>
        <v>0</v>
      </c>
      <c r="P50" s="96"/>
    </row>
    <row r="51" spans="1:16" ht="20.25" customHeight="1">
      <c r="A51" s="85" t="s">
        <v>27</v>
      </c>
      <c r="B51" s="87" t="s">
        <v>26</v>
      </c>
      <c r="C51" s="89"/>
      <c r="D51" s="50" t="s">
        <v>21</v>
      </c>
      <c r="E51" s="53" t="s">
        <v>25</v>
      </c>
      <c r="F51" s="89"/>
      <c r="G51" s="50" t="s">
        <v>21</v>
      </c>
      <c r="H51" s="53" t="s">
        <v>24</v>
      </c>
      <c r="I51" s="89"/>
      <c r="J51" s="50" t="s">
        <v>21</v>
      </c>
      <c r="K51" s="53" t="s">
        <v>23</v>
      </c>
      <c r="L51" s="89"/>
      <c r="M51" s="50" t="s">
        <v>21</v>
      </c>
      <c r="N51" s="53" t="s">
        <v>22</v>
      </c>
      <c r="O51" s="89"/>
      <c r="P51" s="91" t="s">
        <v>21</v>
      </c>
    </row>
    <row r="52" spans="1:16" ht="12" customHeight="1" thickBot="1">
      <c r="A52" s="86"/>
      <c r="B52" s="88"/>
      <c r="C52" s="90"/>
      <c r="D52" s="51"/>
      <c r="E52" s="54"/>
      <c r="F52" s="90"/>
      <c r="G52" s="51"/>
      <c r="H52" s="54"/>
      <c r="I52" s="90"/>
      <c r="J52" s="51"/>
      <c r="K52" s="54"/>
      <c r="L52" s="90"/>
      <c r="M52" s="51"/>
      <c r="N52" s="54"/>
      <c r="O52" s="90"/>
      <c r="P52" s="92"/>
    </row>
    <row r="53" spans="1:16" ht="20.25" customHeight="1" thickBot="1">
      <c r="A53" s="55" t="s">
        <v>20</v>
      </c>
      <c r="B53" s="9" t="s">
        <v>19</v>
      </c>
      <c r="C53" s="9"/>
      <c r="D53" s="57"/>
      <c r="E53" s="57"/>
      <c r="F53" s="9" t="s">
        <v>17</v>
      </c>
      <c r="G53" s="58"/>
      <c r="H53" s="58"/>
      <c r="I53" s="9" t="s">
        <v>11</v>
      </c>
      <c r="J53" s="9"/>
      <c r="K53" s="9"/>
      <c r="L53" s="9"/>
      <c r="M53" s="9"/>
      <c r="N53" s="9"/>
      <c r="O53" s="9"/>
      <c r="P53" s="8"/>
    </row>
    <row r="54" spans="1:16" ht="20.25" customHeight="1" thickBot="1">
      <c r="A54" s="56"/>
      <c r="B54" s="7" t="s">
        <v>18</v>
      </c>
      <c r="C54" s="7"/>
      <c r="D54" s="57"/>
      <c r="E54" s="57"/>
      <c r="F54" s="7" t="s">
        <v>17</v>
      </c>
      <c r="G54" s="57"/>
      <c r="H54" s="57"/>
      <c r="I54" s="7" t="s">
        <v>16</v>
      </c>
      <c r="J54" s="7"/>
      <c r="K54" s="7"/>
      <c r="L54" s="7"/>
      <c r="M54" s="7"/>
      <c r="N54" s="7"/>
      <c r="O54" s="7"/>
      <c r="P54" s="6"/>
    </row>
    <row r="55" spans="1:16" ht="18.75" customHeight="1">
      <c r="A55" s="59" t="s">
        <v>15</v>
      </c>
      <c r="B55" s="60"/>
      <c r="C55" s="61"/>
      <c r="D55" s="65" t="s">
        <v>14</v>
      </c>
      <c r="E55" s="66"/>
      <c r="F55" s="67"/>
      <c r="G55" s="44" t="s">
        <v>13</v>
      </c>
      <c r="H55" s="46" t="s">
        <v>11</v>
      </c>
      <c r="I55" s="47"/>
      <c r="J55" s="44" t="s">
        <v>12</v>
      </c>
      <c r="K55" s="46" t="s">
        <v>11</v>
      </c>
      <c r="L55" s="47"/>
      <c r="M55" s="73" t="s">
        <v>10</v>
      </c>
      <c r="N55" s="74"/>
      <c r="O55" s="77" t="s">
        <v>16</v>
      </c>
      <c r="P55" s="78"/>
    </row>
    <row r="56" spans="1:16" ht="13.5" customHeight="1" thickBot="1">
      <c r="A56" s="62"/>
      <c r="B56" s="63"/>
      <c r="C56" s="64"/>
      <c r="D56" s="68"/>
      <c r="E56" s="69"/>
      <c r="F56" s="70"/>
      <c r="G56" s="45"/>
      <c r="H56" s="48"/>
      <c r="I56" s="49"/>
      <c r="J56" s="45"/>
      <c r="K56" s="48"/>
      <c r="L56" s="49"/>
      <c r="M56" s="75"/>
      <c r="N56" s="76"/>
      <c r="O56" s="79"/>
      <c r="P56" s="80"/>
    </row>
    <row r="57" spans="1:16" ht="21" customHeight="1">
      <c r="A57" s="3"/>
      <c r="B57" s="3"/>
      <c r="C57" s="4" t="s">
        <v>3</v>
      </c>
      <c r="D57" s="4" t="s">
        <v>7</v>
      </c>
      <c r="E57" s="4" t="s">
        <v>3</v>
      </c>
      <c r="F57" s="4" t="s">
        <v>9</v>
      </c>
      <c r="G57" s="5"/>
      <c r="H57" s="81"/>
      <c r="I57" s="81"/>
      <c r="J57" s="81"/>
      <c r="K57" s="4" t="s">
        <v>8</v>
      </c>
      <c r="L57" s="4"/>
      <c r="M57" s="4"/>
      <c r="N57" s="3"/>
      <c r="O57" s="3"/>
      <c r="P57" s="3"/>
    </row>
    <row r="58" spans="1:16" ht="21" customHeight="1">
      <c r="A58" s="3"/>
      <c r="B58" s="3"/>
      <c r="C58" s="4" t="s">
        <v>3</v>
      </c>
      <c r="D58" s="4" t="s">
        <v>7</v>
      </c>
      <c r="E58" s="4" t="s">
        <v>3</v>
      </c>
      <c r="F58" s="4" t="s">
        <v>6</v>
      </c>
      <c r="G58" s="4"/>
      <c r="H58" s="82"/>
      <c r="I58" s="82"/>
      <c r="J58" s="82"/>
      <c r="K58" s="4" t="s">
        <v>5</v>
      </c>
      <c r="L58" s="4"/>
      <c r="M58" s="4"/>
      <c r="N58" s="3"/>
      <c r="O58" s="3"/>
      <c r="P58" s="3"/>
    </row>
    <row r="59" spans="1:16" ht="8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P59" s="3"/>
    </row>
    <row r="60" spans="1:16">
      <c r="A60" s="3"/>
      <c r="B60" s="3"/>
      <c r="C60" s="3"/>
      <c r="D60" s="3"/>
      <c r="E60" s="3" t="s">
        <v>4</v>
      </c>
      <c r="F60" s="2" t="s">
        <v>2</v>
      </c>
      <c r="G60" s="3"/>
      <c r="H60" s="83"/>
      <c r="I60" s="83"/>
      <c r="J60" s="2" t="s">
        <v>0</v>
      </c>
      <c r="K60" s="3"/>
      <c r="L60" s="2" t="s">
        <v>3</v>
      </c>
      <c r="M60" s="2" t="s">
        <v>2</v>
      </c>
      <c r="N60" s="84"/>
      <c r="O60" s="84"/>
      <c r="P60" s="2" t="s">
        <v>0</v>
      </c>
    </row>
    <row r="61" spans="1:1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F62" s="2" t="s">
        <v>1</v>
      </c>
      <c r="H62" s="71"/>
      <c r="I62" s="71"/>
      <c r="J62" s="1" t="s">
        <v>0</v>
      </c>
      <c r="M62" s="1" t="s">
        <v>1</v>
      </c>
      <c r="N62" s="72"/>
      <c r="O62" s="72"/>
      <c r="P62" s="1" t="s">
        <v>0</v>
      </c>
    </row>
  </sheetData>
  <mergeCells count="269">
    <mergeCell ref="A1:J2"/>
    <mergeCell ref="K1:L1"/>
    <mergeCell ref="M1:N1"/>
    <mergeCell ref="O1:P1"/>
    <mergeCell ref="K2:L2"/>
    <mergeCell ref="M2:N2"/>
    <mergeCell ref="O2:P2"/>
    <mergeCell ref="A3:A8"/>
    <mergeCell ref="B3:C3"/>
    <mergeCell ref="D3:E3"/>
    <mergeCell ref="F3:G3"/>
    <mergeCell ref="H3:I3"/>
    <mergeCell ref="J3:K3"/>
    <mergeCell ref="D5:E5"/>
    <mergeCell ref="F5:G5"/>
    <mergeCell ref="H5:I5"/>
    <mergeCell ref="J5:K5"/>
    <mergeCell ref="L3:M3"/>
    <mergeCell ref="N3:O4"/>
    <mergeCell ref="P3:P14"/>
    <mergeCell ref="B4:C4"/>
    <mergeCell ref="D4:E4"/>
    <mergeCell ref="F4:G4"/>
    <mergeCell ref="H4:I4"/>
    <mergeCell ref="J4:K4"/>
    <mergeCell ref="L4:M4"/>
    <mergeCell ref="B5:C5"/>
    <mergeCell ref="L5:M5"/>
    <mergeCell ref="N5:O6"/>
    <mergeCell ref="B6:C6"/>
    <mergeCell ref="D6:E6"/>
    <mergeCell ref="H6:I6"/>
    <mergeCell ref="J6:K6"/>
    <mergeCell ref="L6:M6"/>
    <mergeCell ref="B7:C7"/>
    <mergeCell ref="D7:E8"/>
    <mergeCell ref="F7:G8"/>
    <mergeCell ref="H7:I8"/>
    <mergeCell ref="J7:K8"/>
    <mergeCell ref="L7:M8"/>
    <mergeCell ref="N7:O8"/>
    <mergeCell ref="B8:C8"/>
    <mergeCell ref="A9:A10"/>
    <mergeCell ref="B9:C9"/>
    <mergeCell ref="D9:E9"/>
    <mergeCell ref="F9:G9"/>
    <mergeCell ref="H9:I9"/>
    <mergeCell ref="J9:K10"/>
    <mergeCell ref="L9:M10"/>
    <mergeCell ref="N9:O10"/>
    <mergeCell ref="B10:C10"/>
    <mergeCell ref="D10:E10"/>
    <mergeCell ref="F10:G10"/>
    <mergeCell ref="H10:I10"/>
    <mergeCell ref="J11:K11"/>
    <mergeCell ref="L11:M11"/>
    <mergeCell ref="N11:O11"/>
    <mergeCell ref="N12:O12"/>
    <mergeCell ref="O15:O16"/>
    <mergeCell ref="A11:A14"/>
    <mergeCell ref="B11:C11"/>
    <mergeCell ref="D11:E11"/>
    <mergeCell ref="F11:G11"/>
    <mergeCell ref="H11:I11"/>
    <mergeCell ref="B13:C13"/>
    <mergeCell ref="B12:C12"/>
    <mergeCell ref="D12:E12"/>
    <mergeCell ref="F12:G12"/>
    <mergeCell ref="H12:I12"/>
    <mergeCell ref="B14:C14"/>
    <mergeCell ref="D13:E14"/>
    <mergeCell ref="F13:G14"/>
    <mergeCell ref="A15:A16"/>
    <mergeCell ref="B15:B16"/>
    <mergeCell ref="O17:P17"/>
    <mergeCell ref="C18:E18"/>
    <mergeCell ref="J18:K18"/>
    <mergeCell ref="L18:M18"/>
    <mergeCell ref="O18:P18"/>
    <mergeCell ref="J12:K12"/>
    <mergeCell ref="L12:M12"/>
    <mergeCell ref="H13:I14"/>
    <mergeCell ref="J13:K14"/>
    <mergeCell ref="L13:M14"/>
    <mergeCell ref="K15:K16"/>
    <mergeCell ref="M15:N16"/>
    <mergeCell ref="N13:O14"/>
    <mergeCell ref="D15:D16"/>
    <mergeCell ref="E15:E16"/>
    <mergeCell ref="G15:G16"/>
    <mergeCell ref="H15:H16"/>
    <mergeCell ref="J15:J16"/>
    <mergeCell ref="B29:B50"/>
    <mergeCell ref="C29:E29"/>
    <mergeCell ref="F29:H29"/>
    <mergeCell ref="I29:K29"/>
    <mergeCell ref="C31:E31"/>
    <mergeCell ref="F31:H31"/>
    <mergeCell ref="I31:K31"/>
    <mergeCell ref="C34:D34"/>
    <mergeCell ref="L17:M17"/>
    <mergeCell ref="A17:B18"/>
    <mergeCell ref="C17:E17"/>
    <mergeCell ref="G17:I18"/>
    <mergeCell ref="J17:K17"/>
    <mergeCell ref="L19:N19"/>
    <mergeCell ref="L22:M22"/>
    <mergeCell ref="C23:E23"/>
    <mergeCell ref="F23:H23"/>
    <mergeCell ref="I23:K23"/>
    <mergeCell ref="L23:N23"/>
    <mergeCell ref="C24:D24"/>
    <mergeCell ref="F24:G24"/>
    <mergeCell ref="I24:J24"/>
    <mergeCell ref="L24:M24"/>
    <mergeCell ref="C25:E25"/>
    <mergeCell ref="O19:P20"/>
    <mergeCell ref="C20:D20"/>
    <mergeCell ref="F20:G20"/>
    <mergeCell ref="I20:J20"/>
    <mergeCell ref="L20:M20"/>
    <mergeCell ref="A19:A50"/>
    <mergeCell ref="B19:B28"/>
    <mergeCell ref="C19:E19"/>
    <mergeCell ref="F19:H19"/>
    <mergeCell ref="I19:K19"/>
    <mergeCell ref="F25:H25"/>
    <mergeCell ref="I25:K25"/>
    <mergeCell ref="C37:E37"/>
    <mergeCell ref="F37:H37"/>
    <mergeCell ref="I37:K37"/>
    <mergeCell ref="C41:E41"/>
    <mergeCell ref="F41:H41"/>
    <mergeCell ref="I41:K41"/>
    <mergeCell ref="C21:E21"/>
    <mergeCell ref="L21:N21"/>
    <mergeCell ref="O21:P28"/>
    <mergeCell ref="C22:D22"/>
    <mergeCell ref="F22:G22"/>
    <mergeCell ref="I22:J22"/>
    <mergeCell ref="L25:N25"/>
    <mergeCell ref="C26:D26"/>
    <mergeCell ref="F26:G26"/>
    <mergeCell ref="I26:J26"/>
    <mergeCell ref="L26:M26"/>
    <mergeCell ref="C27:E27"/>
    <mergeCell ref="C28:D28"/>
    <mergeCell ref="F21:H21"/>
    <mergeCell ref="I21:K21"/>
    <mergeCell ref="F27:H27"/>
    <mergeCell ref="I27:K27"/>
    <mergeCell ref="L27:N27"/>
    <mergeCell ref="F28:G28"/>
    <mergeCell ref="I28:J28"/>
    <mergeCell ref="L28:M28"/>
    <mergeCell ref="C42:D42"/>
    <mergeCell ref="F42:G42"/>
    <mergeCell ref="I42:J42"/>
    <mergeCell ref="L29:N29"/>
    <mergeCell ref="L37:N37"/>
    <mergeCell ref="C38:D38"/>
    <mergeCell ref="F38:G38"/>
    <mergeCell ref="I38:J38"/>
    <mergeCell ref="L38:M38"/>
    <mergeCell ref="L39:N39"/>
    <mergeCell ref="C40:D40"/>
    <mergeCell ref="F40:G40"/>
    <mergeCell ref="I40:J40"/>
    <mergeCell ref="L40:M40"/>
    <mergeCell ref="L41:N41"/>
    <mergeCell ref="L42:M42"/>
    <mergeCell ref="I35:K35"/>
    <mergeCell ref="L35:N35"/>
    <mergeCell ref="C36:D36"/>
    <mergeCell ref="L36:M36"/>
    <mergeCell ref="F36:G36"/>
    <mergeCell ref="I36:J36"/>
    <mergeCell ref="C39:E39"/>
    <mergeCell ref="F39:H39"/>
    <mergeCell ref="I39:K39"/>
    <mergeCell ref="F46:G46"/>
    <mergeCell ref="I46:J46"/>
    <mergeCell ref="L46:M46"/>
    <mergeCell ref="C47:E47"/>
    <mergeCell ref="F47:H47"/>
    <mergeCell ref="O29:P30"/>
    <mergeCell ref="C30:D30"/>
    <mergeCell ref="F30:G30"/>
    <mergeCell ref="I30:J30"/>
    <mergeCell ref="L30:M30"/>
    <mergeCell ref="L31:N31"/>
    <mergeCell ref="C32:D32"/>
    <mergeCell ref="F32:G32"/>
    <mergeCell ref="I32:J32"/>
    <mergeCell ref="L32:M32"/>
    <mergeCell ref="C33:E33"/>
    <mergeCell ref="F33:H33"/>
    <mergeCell ref="I33:K33"/>
    <mergeCell ref="L33:N33"/>
    <mergeCell ref="F34:G34"/>
    <mergeCell ref="I34:J34"/>
    <mergeCell ref="L34:M34"/>
    <mergeCell ref="C35:E35"/>
    <mergeCell ref="F35:H35"/>
    <mergeCell ref="A51:A52"/>
    <mergeCell ref="B51:B52"/>
    <mergeCell ref="C51:C52"/>
    <mergeCell ref="D51:D52"/>
    <mergeCell ref="E51:E52"/>
    <mergeCell ref="O51:O52"/>
    <mergeCell ref="P51:P52"/>
    <mergeCell ref="F51:F52"/>
    <mergeCell ref="O49:P49"/>
    <mergeCell ref="C50:D50"/>
    <mergeCell ref="F50:G50"/>
    <mergeCell ref="I50:J50"/>
    <mergeCell ref="L50:M50"/>
    <mergeCell ref="O50:P50"/>
    <mergeCell ref="H51:H52"/>
    <mergeCell ref="I51:I52"/>
    <mergeCell ref="J51:J52"/>
    <mergeCell ref="K51:K52"/>
    <mergeCell ref="L51:L52"/>
    <mergeCell ref="C49:E49"/>
    <mergeCell ref="F49:H49"/>
    <mergeCell ref="I49:K49"/>
    <mergeCell ref="L49:N49"/>
    <mergeCell ref="M51:M52"/>
    <mergeCell ref="H62:I62"/>
    <mergeCell ref="N62:O62"/>
    <mergeCell ref="M55:N56"/>
    <mergeCell ref="O55:P56"/>
    <mergeCell ref="H57:J57"/>
    <mergeCell ref="H58:J58"/>
    <mergeCell ref="H60:I60"/>
    <mergeCell ref="N60:O60"/>
    <mergeCell ref="A53:A54"/>
    <mergeCell ref="D53:E53"/>
    <mergeCell ref="G53:H53"/>
    <mergeCell ref="D54:E54"/>
    <mergeCell ref="G54:H54"/>
    <mergeCell ref="A55:C56"/>
    <mergeCell ref="D55:F56"/>
    <mergeCell ref="G55:G56"/>
    <mergeCell ref="H55:I56"/>
    <mergeCell ref="I47:K47"/>
    <mergeCell ref="L47:N47"/>
    <mergeCell ref="C48:D48"/>
    <mergeCell ref="F48:G48"/>
    <mergeCell ref="I48:J48"/>
    <mergeCell ref="L48:M48"/>
    <mergeCell ref="O31:P48"/>
    <mergeCell ref="J55:J56"/>
    <mergeCell ref="K55:L56"/>
    <mergeCell ref="G51:G52"/>
    <mergeCell ref="C43:E43"/>
    <mergeCell ref="F43:H43"/>
    <mergeCell ref="C44:D44"/>
    <mergeCell ref="F44:G44"/>
    <mergeCell ref="N51:N52"/>
    <mergeCell ref="I43:K43"/>
    <mergeCell ref="L43:N43"/>
    <mergeCell ref="I44:J44"/>
    <mergeCell ref="L44:M44"/>
    <mergeCell ref="C45:E45"/>
    <mergeCell ref="F45:H45"/>
    <mergeCell ref="I45:K45"/>
    <mergeCell ref="L45:N45"/>
    <mergeCell ref="C46:D46"/>
  </mergeCells>
  <phoneticPr fontId="2"/>
  <pageMargins left="0.7" right="0.7" top="0.75" bottom="0.75" header="0.3" footer="0.3"/>
  <pageSetup paperSize="9" scale="6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マクロ参照シート</vt:lpstr>
      <vt:lpstr>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晃次郎 土田</dc:creator>
  <cp:lastModifiedBy>Office</cp:lastModifiedBy>
  <cp:lastPrinted>2025-02-13T07:25:47Z</cp:lastPrinted>
  <dcterms:created xsi:type="dcterms:W3CDTF">2025-01-24T05:52:15Z</dcterms:created>
  <dcterms:modified xsi:type="dcterms:W3CDTF">2025-05-01T06:11:30Z</dcterms:modified>
</cp:coreProperties>
</file>