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390" windowWidth="20115" windowHeight="8010" activeTab="2"/>
  </bookViews>
  <sheets>
    <sheet name="Número de mensagens trocadas" sheetId="1" r:id="rId1"/>
    <sheet name="Instabilidade" sheetId="2" r:id="rId2"/>
    <sheet name="Porcentagem de nós instáveis" sheetId="3" r:id="rId3"/>
  </sheets>
  <calcPr calcId="145621"/>
</workbook>
</file>

<file path=xl/calcChain.xml><?xml version="1.0" encoding="utf-8"?>
<calcChain xmlns="http://schemas.openxmlformats.org/spreadsheetml/2006/main">
  <c r="P2" i="3" l="1"/>
  <c r="T3" i="3"/>
  <c r="T2" i="3"/>
  <c r="R3" i="3"/>
  <c r="R2" i="3"/>
  <c r="Q3" i="3"/>
  <c r="Q2" i="3"/>
  <c r="U3" i="3"/>
  <c r="U2" i="3"/>
  <c r="S3" i="3"/>
  <c r="S2" i="3"/>
  <c r="P3" i="3"/>
  <c r="U2" i="2" l="1"/>
  <c r="U3" i="2"/>
  <c r="S3" i="2"/>
  <c r="S2" i="2"/>
  <c r="R3" i="2"/>
  <c r="R2" i="2"/>
  <c r="V3" i="2"/>
  <c r="V2" i="2"/>
  <c r="T3" i="2"/>
  <c r="T2" i="2"/>
  <c r="Q2" i="2"/>
  <c r="Q3" i="2"/>
  <c r="O3" i="1" l="1"/>
  <c r="O4" i="1"/>
  <c r="O5" i="1"/>
  <c r="O6" i="1"/>
  <c r="O7" i="1"/>
  <c r="O8" i="1"/>
  <c r="O9" i="1"/>
  <c r="O10" i="1"/>
  <c r="O2" i="1"/>
  <c r="G4" i="1"/>
  <c r="N4" i="1" s="1"/>
  <c r="H4" i="1"/>
  <c r="I4" i="1"/>
  <c r="J4" i="1"/>
  <c r="K4" i="1"/>
  <c r="L4" i="1"/>
  <c r="M4" i="1"/>
  <c r="G5" i="1"/>
  <c r="N5" i="1" s="1"/>
  <c r="H5" i="1"/>
  <c r="I5" i="1"/>
  <c r="J5" i="1"/>
  <c r="K5" i="1"/>
  <c r="L5" i="1"/>
  <c r="M5" i="1"/>
  <c r="G6" i="1"/>
  <c r="N6" i="1" s="1"/>
  <c r="H6" i="1"/>
  <c r="I6" i="1"/>
  <c r="J6" i="1"/>
  <c r="K6" i="1"/>
  <c r="L6" i="1"/>
  <c r="M6" i="1"/>
  <c r="G7" i="1"/>
  <c r="N7" i="1" s="1"/>
  <c r="H7" i="1"/>
  <c r="I7" i="1"/>
  <c r="J7" i="1"/>
  <c r="K7" i="1"/>
  <c r="L7" i="1"/>
  <c r="M7" i="1"/>
  <c r="G8" i="1"/>
  <c r="N8" i="1" s="1"/>
  <c r="H8" i="1"/>
  <c r="I8" i="1"/>
  <c r="J8" i="1"/>
  <c r="K8" i="1"/>
  <c r="L8" i="1"/>
  <c r="M8" i="1"/>
  <c r="G9" i="1"/>
  <c r="N9" i="1" s="1"/>
  <c r="H9" i="1"/>
  <c r="I9" i="1"/>
  <c r="J9" i="1"/>
  <c r="K9" i="1"/>
  <c r="L9" i="1"/>
  <c r="M9" i="1"/>
  <c r="G10" i="1"/>
  <c r="N10" i="1" s="1"/>
  <c r="H10" i="1"/>
  <c r="I10" i="1"/>
  <c r="J10" i="1"/>
  <c r="K10" i="1"/>
  <c r="L10" i="1"/>
  <c r="M10" i="1"/>
  <c r="N2" i="1"/>
  <c r="N3" i="1"/>
  <c r="G3" i="1"/>
  <c r="H3" i="1"/>
  <c r="I3" i="1"/>
  <c r="J3" i="1"/>
  <c r="K3" i="1"/>
  <c r="L3" i="1"/>
  <c r="M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<sst xmlns="http://schemas.openxmlformats.org/spreadsheetml/2006/main" count="55" uniqueCount="37">
  <si>
    <t>step</t>
  </si>
  <si>
    <t>status</t>
  </si>
  <si>
    <t>Mensagens Trocadas</t>
  </si>
  <si>
    <t>Quantidade de nós</t>
  </si>
  <si>
    <t>Rounds necessários para convergência</t>
  </si>
  <si>
    <t>AYCoord</t>
  </si>
  <si>
    <t>AY_Answer</t>
  </si>
  <si>
    <t>Invitation</t>
  </si>
  <si>
    <t>Accept</t>
  </si>
  <si>
    <t>Accept_answer</t>
  </si>
  <si>
    <t>Ready</t>
  </si>
  <si>
    <t>Ready_answer</t>
  </si>
  <si>
    <t>Total abstrato</t>
  </si>
  <si>
    <t>Step</t>
  </si>
  <si>
    <t>10n - 025 - 3part</t>
  </si>
  <si>
    <t>10n - 025 - 2part</t>
  </si>
  <si>
    <t>10n - 08 - 3part</t>
  </si>
  <si>
    <t>10n - 08 - 2part</t>
  </si>
  <si>
    <t>10n - 05 - 3part</t>
  </si>
  <si>
    <t>10n - 05 - 2part</t>
  </si>
  <si>
    <t>5n - 025 - 3part</t>
  </si>
  <si>
    <t>5n - 025 - 2part</t>
  </si>
  <si>
    <t>5n - 08 - 3part</t>
  </si>
  <si>
    <t>5n - 08 - 2part</t>
  </si>
  <si>
    <t>5n - 05 - 3part</t>
  </si>
  <si>
    <t>5n - 05 - 2part</t>
  </si>
  <si>
    <t>2 Partições</t>
  </si>
  <si>
    <t>3 Partições</t>
  </si>
  <si>
    <t>Erro 0.025 - 10 nós</t>
  </si>
  <si>
    <t>Erro 0.025  -  5 nós</t>
  </si>
  <si>
    <t>Erro 0.05   -   5 nós</t>
  </si>
  <si>
    <t>Erro 0.05  - 10 nós</t>
  </si>
  <si>
    <t>Erro 0.08  - 10 nós</t>
  </si>
  <si>
    <t>Erro 0.08  -   5 nós</t>
  </si>
  <si>
    <t>3 partes</t>
  </si>
  <si>
    <t>2 partes</t>
  </si>
  <si>
    <t>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</si>
</sst>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Inviation (Garcia-Molina)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Número de mensagens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trocadas'!$D$2:$D$10</c:f>
              <c:numCache>
                <c:formatCode>_-* #,##0_-;\-* #,##0_-;_-* "-"??_-;_-@_-</c:formatCode>
                <c:ptCount val="9"/>
                <c:pt idx="0">
                  <c:v>9</c:v>
                </c:pt>
                <c:pt idx="1">
                  <c:v>39</c:v>
                </c:pt>
                <c:pt idx="2">
                  <c:v>147</c:v>
                </c:pt>
                <c:pt idx="3">
                  <c:v>555</c:v>
                </c:pt>
                <c:pt idx="4">
                  <c:v>2139</c:v>
                </c:pt>
                <c:pt idx="5">
                  <c:v>8379</c:v>
                </c:pt>
                <c:pt idx="6">
                  <c:v>33147</c:v>
                </c:pt>
                <c:pt idx="7">
                  <c:v>131835</c:v>
                </c:pt>
                <c:pt idx="8">
                  <c:v>525819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8480"/>
        <c:axId val="132550016"/>
      </c:lineChart>
      <c:catAx>
        <c:axId val="1325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550016"/>
        <c:crosses val="autoZero"/>
        <c:auto val="1"/>
        <c:lblAlgn val="ctr"/>
        <c:lblOffset val="100"/>
        <c:noMultiLvlLbl val="0"/>
      </c:catAx>
      <c:valAx>
        <c:axId val="132550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254848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Algoritmo Inviation (Garcia-Molina) </a:t>
            </a:r>
            <a:endParaRPr lang="pt-B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Passos necessários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trocadas'!$E$2:$E$10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2304"/>
        <c:axId val="132572288"/>
      </c:lineChart>
      <c:catAx>
        <c:axId val="1325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72288"/>
        <c:crosses val="autoZero"/>
        <c:auto val="1"/>
        <c:lblAlgn val="ctr"/>
        <c:lblOffset val="100"/>
        <c:noMultiLvlLbl val="0"/>
      </c:catAx>
      <c:valAx>
        <c:axId val="132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62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Instabilidade!$P$2</c:f>
              <c:strCache>
                <c:ptCount val="1"/>
                <c:pt idx="0">
                  <c:v>2 Partições</c:v>
                </c:pt>
              </c:strCache>
            </c:strRef>
          </c:tx>
          <c:invertIfNegative val="0"/>
          <c:cat>
            <c:strRef>
              <c:f>Instabilidade!$Q$1:$V$1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Instabilidade!$Q$2:$V$2</c:f>
              <c:numCache>
                <c:formatCode>General</c:formatCode>
                <c:ptCount val="6"/>
                <c:pt idx="0">
                  <c:v>741</c:v>
                </c:pt>
                <c:pt idx="1">
                  <c:v>674</c:v>
                </c:pt>
                <c:pt idx="2">
                  <c:v>896</c:v>
                </c:pt>
                <c:pt idx="3">
                  <c:v>599</c:v>
                </c:pt>
                <c:pt idx="4">
                  <c:v>816</c:v>
                </c:pt>
                <c:pt idx="5">
                  <c:v>975</c:v>
                </c:pt>
              </c:numCache>
            </c:numRef>
          </c:val>
        </c:ser>
        <c:ser>
          <c:idx val="1"/>
          <c:order val="1"/>
          <c:tx>
            <c:strRef>
              <c:f>Instabilidade!$P$3</c:f>
              <c:strCache>
                <c:ptCount val="1"/>
                <c:pt idx="0">
                  <c:v>3 Partições</c:v>
                </c:pt>
              </c:strCache>
            </c:strRef>
          </c:tx>
          <c:invertIfNegative val="0"/>
          <c:cat>
            <c:strRef>
              <c:f>Instabilidade!$Q$1:$V$1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Instabilidade!$Q$3:$V$3</c:f>
              <c:numCache>
                <c:formatCode>General</c:formatCode>
                <c:ptCount val="6"/>
                <c:pt idx="0">
                  <c:v>544</c:v>
                </c:pt>
                <c:pt idx="1">
                  <c:v>650</c:v>
                </c:pt>
                <c:pt idx="2">
                  <c:v>832</c:v>
                </c:pt>
                <c:pt idx="3">
                  <c:v>555</c:v>
                </c:pt>
                <c:pt idx="4">
                  <c:v>768</c:v>
                </c:pt>
                <c:pt idx="5">
                  <c:v>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3224704"/>
        <c:axId val="133230592"/>
      </c:barChart>
      <c:catAx>
        <c:axId val="1332247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33230592"/>
        <c:crosses val="autoZero"/>
        <c:auto val="1"/>
        <c:lblAlgn val="ctr"/>
        <c:lblOffset val="100"/>
        <c:noMultiLvlLbl val="0"/>
      </c:catAx>
      <c:valAx>
        <c:axId val="133230592"/>
        <c:scaling>
          <c:orientation val="minMax"/>
          <c:max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passos que possuíam nós com STATUS diferente de NORMAL - (em</a:t>
                </a:r>
                <a:r>
                  <a:rPr lang="pt-BR" baseline="0"/>
                  <a:t> 10.000 passos executados)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2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'Porcentagem de nós instáveis'!$O$2</c:f>
              <c:strCache>
                <c:ptCount val="1"/>
                <c:pt idx="0">
                  <c:v>2 partes</c:v>
                </c:pt>
              </c:strCache>
            </c:strRef>
          </c:tx>
          <c:invertIfNegative val="0"/>
          <c:cat>
            <c:strRef>
              <c:f>'Porcentagem de nós instáveis'!$P$1:$U$1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'Porcentagem de nós instáveis'!$P$2:$U$2</c:f>
              <c:numCache>
                <c:formatCode>General</c:formatCode>
                <c:ptCount val="6"/>
                <c:pt idx="0">
                  <c:v>1831</c:v>
                </c:pt>
                <c:pt idx="1">
                  <c:v>1087</c:v>
                </c:pt>
                <c:pt idx="2">
                  <c:v>2665</c:v>
                </c:pt>
                <c:pt idx="3">
                  <c:v>1297</c:v>
                </c:pt>
                <c:pt idx="4">
                  <c:v>1778</c:v>
                </c:pt>
                <c:pt idx="5">
                  <c:v>1838</c:v>
                </c:pt>
              </c:numCache>
            </c:numRef>
          </c:val>
        </c:ser>
        <c:ser>
          <c:idx val="1"/>
          <c:order val="1"/>
          <c:tx>
            <c:strRef>
              <c:f>'Porcentagem de nós instáveis'!$O$3</c:f>
              <c:strCache>
                <c:ptCount val="1"/>
                <c:pt idx="0">
                  <c:v>3 partes</c:v>
                </c:pt>
              </c:strCache>
            </c:strRef>
          </c:tx>
          <c:invertIfNegative val="0"/>
          <c:cat>
            <c:strRef>
              <c:f>'Porcentagem de nós instáveis'!$P$1:$U$1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'Porcentagem de nós instáveis'!$P$3:$U$3</c:f>
              <c:numCache>
                <c:formatCode>General</c:formatCode>
                <c:ptCount val="6"/>
                <c:pt idx="0">
                  <c:v>764</c:v>
                </c:pt>
                <c:pt idx="1">
                  <c:v>1004</c:v>
                </c:pt>
                <c:pt idx="2">
                  <c:v>1811</c:v>
                </c:pt>
                <c:pt idx="3">
                  <c:v>945</c:v>
                </c:pt>
                <c:pt idx="4">
                  <c:v>1585</c:v>
                </c:pt>
                <c:pt idx="5">
                  <c:v>1330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6587392"/>
        <c:axId val="56588928"/>
      </c:barChart>
      <c:catAx>
        <c:axId val="565873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6588928"/>
        <c:crosses val="autoZero"/>
        <c:auto val="1"/>
        <c:lblAlgn val="ctr"/>
        <c:lblOffset val="100"/>
        <c:noMultiLvlLbl val="0"/>
      </c:catAx>
      <c:valAx>
        <c:axId val="56588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  <a:r>
                  <a:rPr lang="pt-BR" baseline="0"/>
                  <a:t> de STATUS diferente de "NORMAL"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7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10</xdr:col>
      <xdr:colOff>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28</xdr:row>
      <xdr:rowOff>76200</xdr:rowOff>
    </xdr:from>
    <xdr:to>
      <xdr:col>10</xdr:col>
      <xdr:colOff>19050</xdr:colOff>
      <xdr:row>42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7</xdr:row>
      <xdr:rowOff>104774</xdr:rowOff>
    </xdr:from>
    <xdr:to>
      <xdr:col>21</xdr:col>
      <xdr:colOff>514350</xdr:colOff>
      <xdr:row>26</xdr:row>
      <xdr:rowOff>76199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5</xdr:row>
      <xdr:rowOff>180975</xdr:rowOff>
    </xdr:from>
    <xdr:to>
      <xdr:col>20</xdr:col>
      <xdr:colOff>533400</xdr:colOff>
      <xdr:row>20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O3" sqref="O3"/>
    </sheetView>
  </sheetViews>
  <sheetFormatPr defaultRowHeight="15" x14ac:dyDescent="0.25"/>
  <cols>
    <col min="3" max="3" width="22.7109375" customWidth="1"/>
    <col min="4" max="4" width="25.5703125" customWidth="1"/>
    <col min="5" max="5" width="36.42578125" customWidth="1"/>
    <col min="8" max="8" width="15.28515625" customWidth="1"/>
    <col min="11" max="11" width="16.85546875" customWidth="1"/>
    <col min="13" max="13" width="15.28515625" customWidth="1"/>
    <col min="15" max="15" width="12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>
        <v>64</v>
      </c>
      <c r="B2">
        <v>1</v>
      </c>
      <c r="C2">
        <v>2</v>
      </c>
      <c r="D2" s="1">
        <v>9</v>
      </c>
      <c r="E2">
        <v>66</v>
      </c>
      <c r="G2" s="2">
        <f>C2*C2-C2</f>
        <v>2</v>
      </c>
      <c r="H2" s="2">
        <f>C2*C2-C2</f>
        <v>2</v>
      </c>
      <c r="I2">
        <f>C2-1</f>
        <v>1</v>
      </c>
      <c r="J2">
        <f>C2-1</f>
        <v>1</v>
      </c>
      <c r="K2">
        <f>C2-1</f>
        <v>1</v>
      </c>
      <c r="L2">
        <f>C2-1</f>
        <v>1</v>
      </c>
      <c r="M2">
        <f>C2-1</f>
        <v>1</v>
      </c>
      <c r="N2" s="2">
        <f>SUM(G2:M2)</f>
        <v>9</v>
      </c>
      <c r="O2">
        <f>2* (POWER(C2,2)) + 3*C2 - 5</f>
        <v>9</v>
      </c>
    </row>
    <row r="3" spans="1:15" x14ac:dyDescent="0.25">
      <c r="A3">
        <v>164</v>
      </c>
      <c r="B3">
        <v>1</v>
      </c>
      <c r="C3">
        <v>4</v>
      </c>
      <c r="D3" s="1">
        <v>39</v>
      </c>
      <c r="E3">
        <v>66</v>
      </c>
      <c r="G3" s="2">
        <f>C3*C3-C3</f>
        <v>12</v>
      </c>
      <c r="H3" s="2">
        <f>C3*C3-C3</f>
        <v>12</v>
      </c>
      <c r="I3">
        <f>C3-1</f>
        <v>3</v>
      </c>
      <c r="J3">
        <f>C3-1</f>
        <v>3</v>
      </c>
      <c r="K3">
        <f>C3-1</f>
        <v>3</v>
      </c>
      <c r="L3">
        <f>C3-1</f>
        <v>3</v>
      </c>
      <c r="M3">
        <f>C3-1</f>
        <v>3</v>
      </c>
      <c r="N3" s="2">
        <f>SUM(G3:M3)</f>
        <v>39</v>
      </c>
      <c r="O3">
        <f t="shared" ref="O3:O10" si="0">2* (POWER(C3,2)) + 3*C3 - 5</f>
        <v>39</v>
      </c>
    </row>
    <row r="4" spans="1:15" x14ac:dyDescent="0.25">
      <c r="A4">
        <v>314</v>
      </c>
      <c r="B4">
        <v>1</v>
      </c>
      <c r="C4">
        <v>8</v>
      </c>
      <c r="D4" s="1">
        <v>147</v>
      </c>
      <c r="E4">
        <v>66</v>
      </c>
      <c r="G4" s="2">
        <f t="shared" ref="G4:G10" si="1">C4*C4-C4</f>
        <v>56</v>
      </c>
      <c r="H4" s="2">
        <f t="shared" ref="H4:H10" si="2">C4*C4-C4</f>
        <v>56</v>
      </c>
      <c r="I4">
        <f t="shared" ref="I4:I10" si="3">C4-1</f>
        <v>7</v>
      </c>
      <c r="J4">
        <f t="shared" ref="J4:J10" si="4">C4-1</f>
        <v>7</v>
      </c>
      <c r="K4">
        <f t="shared" ref="K4:K10" si="5">C4-1</f>
        <v>7</v>
      </c>
      <c r="L4">
        <f t="shared" ref="L4:L10" si="6">C4-1</f>
        <v>7</v>
      </c>
      <c r="M4">
        <f t="shared" ref="M4:M10" si="7">C4-1</f>
        <v>7</v>
      </c>
      <c r="N4" s="2">
        <f t="shared" ref="N4:N10" si="8">SUM(G4:M4)</f>
        <v>147</v>
      </c>
      <c r="O4">
        <f t="shared" si="0"/>
        <v>147</v>
      </c>
    </row>
    <row r="5" spans="1:15" x14ac:dyDescent="0.25">
      <c r="A5">
        <v>464</v>
      </c>
      <c r="B5">
        <v>1</v>
      </c>
      <c r="C5">
        <v>16</v>
      </c>
      <c r="D5" s="1">
        <v>555</v>
      </c>
      <c r="E5">
        <v>66</v>
      </c>
      <c r="G5" s="2">
        <f t="shared" si="1"/>
        <v>240</v>
      </c>
      <c r="H5" s="2">
        <f t="shared" si="2"/>
        <v>240</v>
      </c>
      <c r="I5">
        <f t="shared" si="3"/>
        <v>15</v>
      </c>
      <c r="J5">
        <f t="shared" si="4"/>
        <v>15</v>
      </c>
      <c r="K5">
        <f t="shared" si="5"/>
        <v>15</v>
      </c>
      <c r="L5">
        <f t="shared" si="6"/>
        <v>15</v>
      </c>
      <c r="M5">
        <f t="shared" si="7"/>
        <v>15</v>
      </c>
      <c r="N5" s="2">
        <f t="shared" si="8"/>
        <v>555</v>
      </c>
      <c r="O5">
        <f t="shared" si="0"/>
        <v>555</v>
      </c>
    </row>
    <row r="6" spans="1:15" x14ac:dyDescent="0.25">
      <c r="A6">
        <v>614</v>
      </c>
      <c r="B6">
        <v>1</v>
      </c>
      <c r="C6">
        <v>32</v>
      </c>
      <c r="D6" s="1">
        <v>2139</v>
      </c>
      <c r="E6">
        <v>66</v>
      </c>
      <c r="G6" s="2">
        <f t="shared" si="1"/>
        <v>992</v>
      </c>
      <c r="H6" s="2">
        <f t="shared" si="2"/>
        <v>992</v>
      </c>
      <c r="I6">
        <f t="shared" si="3"/>
        <v>31</v>
      </c>
      <c r="J6">
        <f t="shared" si="4"/>
        <v>31</v>
      </c>
      <c r="K6">
        <f t="shared" si="5"/>
        <v>31</v>
      </c>
      <c r="L6">
        <f t="shared" si="6"/>
        <v>31</v>
      </c>
      <c r="M6">
        <f t="shared" si="7"/>
        <v>31</v>
      </c>
      <c r="N6" s="2">
        <f t="shared" si="8"/>
        <v>2139</v>
      </c>
      <c r="O6">
        <f t="shared" si="0"/>
        <v>2139</v>
      </c>
    </row>
    <row r="7" spans="1:15" x14ac:dyDescent="0.25">
      <c r="A7">
        <v>714</v>
      </c>
      <c r="B7">
        <v>1</v>
      </c>
      <c r="C7">
        <v>64</v>
      </c>
      <c r="D7" s="1">
        <v>8379</v>
      </c>
      <c r="E7">
        <v>66</v>
      </c>
      <c r="G7" s="2">
        <f t="shared" si="1"/>
        <v>4032</v>
      </c>
      <c r="H7" s="2">
        <f t="shared" si="2"/>
        <v>4032</v>
      </c>
      <c r="I7">
        <f t="shared" si="3"/>
        <v>63</v>
      </c>
      <c r="J7">
        <f t="shared" si="4"/>
        <v>63</v>
      </c>
      <c r="K7">
        <f t="shared" si="5"/>
        <v>63</v>
      </c>
      <c r="L7">
        <f t="shared" si="6"/>
        <v>63</v>
      </c>
      <c r="M7">
        <f t="shared" si="7"/>
        <v>63</v>
      </c>
      <c r="N7" s="2">
        <f t="shared" si="8"/>
        <v>8379</v>
      </c>
      <c r="O7">
        <f t="shared" si="0"/>
        <v>8379</v>
      </c>
    </row>
    <row r="8" spans="1:15" x14ac:dyDescent="0.25">
      <c r="A8">
        <v>864</v>
      </c>
      <c r="B8">
        <v>1</v>
      </c>
      <c r="C8">
        <v>128</v>
      </c>
      <c r="D8" s="1">
        <v>33147</v>
      </c>
      <c r="E8">
        <v>66</v>
      </c>
      <c r="G8" s="2">
        <f t="shared" si="1"/>
        <v>16256</v>
      </c>
      <c r="H8" s="2">
        <f t="shared" si="2"/>
        <v>16256</v>
      </c>
      <c r="I8">
        <f t="shared" si="3"/>
        <v>127</v>
      </c>
      <c r="J8">
        <f t="shared" si="4"/>
        <v>127</v>
      </c>
      <c r="K8">
        <f t="shared" si="5"/>
        <v>127</v>
      </c>
      <c r="L8">
        <f t="shared" si="6"/>
        <v>127</v>
      </c>
      <c r="M8">
        <f t="shared" si="7"/>
        <v>127</v>
      </c>
      <c r="N8" s="2">
        <f t="shared" si="8"/>
        <v>33147</v>
      </c>
      <c r="O8">
        <f t="shared" si="0"/>
        <v>33147</v>
      </c>
    </row>
    <row r="9" spans="1:15" x14ac:dyDescent="0.25">
      <c r="A9">
        <v>964</v>
      </c>
      <c r="B9">
        <v>1</v>
      </c>
      <c r="C9">
        <v>256</v>
      </c>
      <c r="D9" s="1">
        <v>131835</v>
      </c>
      <c r="E9">
        <v>66</v>
      </c>
      <c r="G9" s="2">
        <f t="shared" si="1"/>
        <v>65280</v>
      </c>
      <c r="H9" s="2">
        <f t="shared" si="2"/>
        <v>65280</v>
      </c>
      <c r="I9">
        <f t="shared" si="3"/>
        <v>255</v>
      </c>
      <c r="J9">
        <f t="shared" si="4"/>
        <v>255</v>
      </c>
      <c r="K9">
        <f t="shared" si="5"/>
        <v>255</v>
      </c>
      <c r="L9">
        <f t="shared" si="6"/>
        <v>255</v>
      </c>
      <c r="M9">
        <f t="shared" si="7"/>
        <v>255</v>
      </c>
      <c r="N9" s="2">
        <f t="shared" si="8"/>
        <v>131835</v>
      </c>
      <c r="O9">
        <f t="shared" si="0"/>
        <v>131835</v>
      </c>
    </row>
    <row r="10" spans="1:15" x14ac:dyDescent="0.25">
      <c r="A10">
        <v>1214</v>
      </c>
      <c r="B10">
        <v>1</v>
      </c>
      <c r="C10">
        <v>512</v>
      </c>
      <c r="D10" s="1">
        <v>525819</v>
      </c>
      <c r="E10">
        <v>66</v>
      </c>
      <c r="G10" s="2">
        <f t="shared" si="1"/>
        <v>261632</v>
      </c>
      <c r="H10" s="2">
        <f t="shared" si="2"/>
        <v>261632</v>
      </c>
      <c r="I10">
        <f t="shared" si="3"/>
        <v>511</v>
      </c>
      <c r="J10">
        <f t="shared" si="4"/>
        <v>511</v>
      </c>
      <c r="K10">
        <f t="shared" si="5"/>
        <v>511</v>
      </c>
      <c r="L10">
        <f t="shared" si="6"/>
        <v>511</v>
      </c>
      <c r="M10">
        <f t="shared" si="7"/>
        <v>511</v>
      </c>
      <c r="N10" s="2">
        <f t="shared" si="8"/>
        <v>525819</v>
      </c>
      <c r="O10">
        <f t="shared" si="0"/>
        <v>525819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M6" workbookViewId="0">
      <selection activeCell="X11" sqref="X11"/>
    </sheetView>
  </sheetViews>
  <sheetFormatPr defaultRowHeight="15" x14ac:dyDescent="0.25"/>
  <cols>
    <col min="1" max="1" width="16.28515625" customWidth="1"/>
    <col min="2" max="2" width="18.85546875" customWidth="1"/>
    <col min="3" max="3" width="17" customWidth="1"/>
    <col min="4" max="4" width="17.7109375" customWidth="1"/>
    <col min="5" max="5" width="14.7109375" customWidth="1"/>
    <col min="6" max="6" width="14.42578125" customWidth="1"/>
    <col min="7" max="7" width="15" customWidth="1"/>
    <col min="8" max="8" width="16.7109375" customWidth="1"/>
    <col min="9" max="10" width="15" customWidth="1"/>
    <col min="11" max="11" width="14.85546875" customWidth="1"/>
    <col min="12" max="12" width="15.5703125" customWidth="1"/>
    <col min="13" max="14" width="14.5703125" customWidth="1"/>
    <col min="15" max="15" width="14.42578125" customWidth="1"/>
    <col min="16" max="16" width="19.85546875" customWidth="1"/>
    <col min="17" max="17" width="18.5703125" customWidth="1"/>
    <col min="18" max="18" width="16.7109375" customWidth="1"/>
    <col min="19" max="19" width="18" customWidth="1"/>
    <col min="20" max="20" width="18.5703125" customWidth="1"/>
    <col min="21" max="21" width="17.85546875" customWidth="1"/>
    <col min="22" max="22" width="11" customWidth="1"/>
    <col min="23" max="23" width="17.7109375" customWidth="1"/>
  </cols>
  <sheetData>
    <row r="1" spans="1:2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Q1" t="s">
        <v>28</v>
      </c>
      <c r="R1" t="s">
        <v>29</v>
      </c>
      <c r="S1" t="s">
        <v>31</v>
      </c>
      <c r="T1" t="s">
        <v>30</v>
      </c>
      <c r="U1" t="s">
        <v>32</v>
      </c>
      <c r="V1" t="s">
        <v>33</v>
      </c>
    </row>
    <row r="2" spans="1:22" x14ac:dyDescent="0.25">
      <c r="A2">
        <v>100</v>
      </c>
      <c r="B2">
        <v>10</v>
      </c>
      <c r="C2">
        <v>10</v>
      </c>
      <c r="D2">
        <v>4</v>
      </c>
      <c r="E2">
        <v>35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P2" t="s">
        <v>26</v>
      </c>
      <c r="Q2">
        <f>SUM(C2:C101)</f>
        <v>741</v>
      </c>
      <c r="R2">
        <f>SUM(I2:I101)</f>
        <v>674</v>
      </c>
      <c r="S2">
        <f>SUM(G2:G101)</f>
        <v>896</v>
      </c>
      <c r="T2">
        <f>SUM(M2:M101)</f>
        <v>599</v>
      </c>
      <c r="U2">
        <f>SUM(E2:E101)</f>
        <v>816</v>
      </c>
      <c r="V2">
        <f>SUM(K2:K101)</f>
        <v>975</v>
      </c>
    </row>
    <row r="3" spans="1:22" x14ac:dyDescent="0.25">
      <c r="A3">
        <v>200</v>
      </c>
      <c r="B3">
        <v>0</v>
      </c>
      <c r="C3">
        <v>0</v>
      </c>
      <c r="D3">
        <v>0</v>
      </c>
      <c r="E3">
        <v>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t="s">
        <v>27</v>
      </c>
      <c r="Q3">
        <f>SUM(B2:B101)</f>
        <v>544</v>
      </c>
      <c r="R3">
        <f>SUM(H2:H101)</f>
        <v>650</v>
      </c>
      <c r="S3">
        <f>SUM(F2:F101)</f>
        <v>832</v>
      </c>
      <c r="T3">
        <f>SUM(L2:L101)</f>
        <v>555</v>
      </c>
      <c r="U3">
        <f>SUM(D2:D101)</f>
        <v>768</v>
      </c>
      <c r="V3">
        <f>SUM(J2:J101)</f>
        <v>741</v>
      </c>
    </row>
    <row r="4" spans="1:22" x14ac:dyDescent="0.25">
      <c r="A4">
        <v>300</v>
      </c>
      <c r="B4">
        <v>0</v>
      </c>
      <c r="C4">
        <v>0</v>
      </c>
      <c r="D4">
        <v>8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</row>
    <row r="5" spans="1:22" x14ac:dyDescent="0.25">
      <c r="A5">
        <v>400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2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2" x14ac:dyDescent="0.25">
      <c r="A7">
        <v>600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2" x14ac:dyDescent="0.25">
      <c r="A8">
        <v>700</v>
      </c>
      <c r="B8">
        <v>0</v>
      </c>
      <c r="C8">
        <v>0</v>
      </c>
      <c r="D8">
        <v>35</v>
      </c>
      <c r="E8">
        <v>53</v>
      </c>
      <c r="F8">
        <v>0</v>
      </c>
      <c r="G8">
        <v>0</v>
      </c>
      <c r="H8">
        <v>0</v>
      </c>
      <c r="I8">
        <v>4</v>
      </c>
      <c r="J8">
        <v>4</v>
      </c>
      <c r="K8">
        <v>35</v>
      </c>
      <c r="L8">
        <v>0</v>
      </c>
      <c r="M8">
        <v>0</v>
      </c>
    </row>
    <row r="9" spans="1:22" x14ac:dyDescent="0.25">
      <c r="A9">
        <v>800</v>
      </c>
      <c r="B9">
        <v>0</v>
      </c>
      <c r="C9">
        <v>4</v>
      </c>
      <c r="D9">
        <v>21</v>
      </c>
      <c r="E9">
        <v>0</v>
      </c>
      <c r="F9">
        <v>35</v>
      </c>
      <c r="G9">
        <v>0</v>
      </c>
      <c r="H9">
        <v>0</v>
      </c>
      <c r="I9">
        <v>0</v>
      </c>
      <c r="J9">
        <v>0</v>
      </c>
      <c r="K9">
        <v>20</v>
      </c>
      <c r="L9">
        <v>0</v>
      </c>
      <c r="M9">
        <v>0</v>
      </c>
    </row>
    <row r="10" spans="1:22" x14ac:dyDescent="0.25">
      <c r="A10">
        <v>900</v>
      </c>
      <c r="B10">
        <v>0</v>
      </c>
      <c r="C10">
        <v>0</v>
      </c>
      <c r="D10">
        <v>8</v>
      </c>
      <c r="E10">
        <v>4</v>
      </c>
      <c r="F10">
        <v>24</v>
      </c>
      <c r="G10">
        <v>55</v>
      </c>
      <c r="H10">
        <v>0</v>
      </c>
      <c r="I10">
        <v>0</v>
      </c>
      <c r="J10">
        <v>0</v>
      </c>
      <c r="K10">
        <v>0</v>
      </c>
      <c r="L10">
        <v>55</v>
      </c>
      <c r="M10">
        <v>0</v>
      </c>
    </row>
    <row r="11" spans="1:22" x14ac:dyDescent="0.25">
      <c r="A11">
        <v>1000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2" x14ac:dyDescent="0.25">
      <c r="A12">
        <v>1100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  <c r="M12">
        <v>0</v>
      </c>
    </row>
    <row r="13" spans="1:22" x14ac:dyDescent="0.25">
      <c r="A13">
        <v>1200</v>
      </c>
      <c r="B13">
        <v>0</v>
      </c>
      <c r="C13">
        <v>55</v>
      </c>
      <c r="D13">
        <v>0</v>
      </c>
      <c r="E13">
        <v>4</v>
      </c>
      <c r="F13">
        <v>0</v>
      </c>
      <c r="G13">
        <v>4</v>
      </c>
      <c r="H13">
        <v>0</v>
      </c>
      <c r="I13">
        <v>55</v>
      </c>
      <c r="J13">
        <v>0</v>
      </c>
      <c r="K13">
        <v>0</v>
      </c>
      <c r="L13">
        <v>0</v>
      </c>
      <c r="M13">
        <v>4</v>
      </c>
    </row>
    <row r="14" spans="1:22" x14ac:dyDescent="0.25">
      <c r="A14">
        <v>1300</v>
      </c>
      <c r="B14">
        <v>35</v>
      </c>
      <c r="C14">
        <v>0</v>
      </c>
      <c r="D14">
        <v>75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2" x14ac:dyDescent="0.25">
      <c r="A15">
        <v>1400</v>
      </c>
      <c r="B15">
        <v>20</v>
      </c>
      <c r="C15">
        <v>0</v>
      </c>
      <c r="D15">
        <v>28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2" x14ac:dyDescent="0.25">
      <c r="A16">
        <v>1500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35</v>
      </c>
      <c r="I16">
        <v>0</v>
      </c>
      <c r="J16">
        <v>0</v>
      </c>
      <c r="K16">
        <v>25</v>
      </c>
      <c r="L16">
        <v>0</v>
      </c>
      <c r="M16">
        <v>0</v>
      </c>
    </row>
    <row r="17" spans="1:13" x14ac:dyDescent="0.25">
      <c r="A17">
        <v>1600</v>
      </c>
      <c r="B17">
        <v>0</v>
      </c>
      <c r="C17">
        <v>0</v>
      </c>
      <c r="D17">
        <v>0</v>
      </c>
      <c r="E17">
        <v>0</v>
      </c>
      <c r="F17">
        <v>8</v>
      </c>
      <c r="G17">
        <v>25</v>
      </c>
      <c r="H17">
        <v>20</v>
      </c>
      <c r="I17">
        <v>0</v>
      </c>
      <c r="J17">
        <v>0</v>
      </c>
      <c r="K17">
        <v>70</v>
      </c>
      <c r="L17">
        <v>0</v>
      </c>
      <c r="M17">
        <v>0</v>
      </c>
    </row>
    <row r="18" spans="1:13" x14ac:dyDescent="0.25">
      <c r="A18">
        <v>1700</v>
      </c>
      <c r="B18">
        <v>0</v>
      </c>
      <c r="C18">
        <v>0</v>
      </c>
      <c r="D18">
        <v>0</v>
      </c>
      <c r="E18">
        <v>4</v>
      </c>
      <c r="F18">
        <v>0</v>
      </c>
      <c r="G18">
        <v>71</v>
      </c>
      <c r="H18">
        <v>0</v>
      </c>
      <c r="I18">
        <v>0</v>
      </c>
      <c r="J18">
        <v>56</v>
      </c>
      <c r="K18">
        <v>0</v>
      </c>
      <c r="L18">
        <v>0</v>
      </c>
      <c r="M18">
        <v>55</v>
      </c>
    </row>
    <row r="19" spans="1:13" x14ac:dyDescent="0.25">
      <c r="A19">
        <v>1800</v>
      </c>
      <c r="B19">
        <v>0</v>
      </c>
      <c r="C19">
        <v>0</v>
      </c>
      <c r="D19">
        <v>4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1900</v>
      </c>
      <c r="B20">
        <v>0</v>
      </c>
      <c r="C20">
        <v>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2000</v>
      </c>
      <c r="B21">
        <v>0</v>
      </c>
      <c r="C21">
        <v>20</v>
      </c>
      <c r="D21">
        <v>0</v>
      </c>
      <c r="E21">
        <v>0</v>
      </c>
      <c r="F21">
        <v>75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</row>
    <row r="22" spans="1:13" x14ac:dyDescent="0.25">
      <c r="A22">
        <v>2100</v>
      </c>
      <c r="B22">
        <v>75</v>
      </c>
      <c r="C22">
        <v>0</v>
      </c>
      <c r="D22">
        <v>8</v>
      </c>
      <c r="E22">
        <v>55</v>
      </c>
      <c r="F22">
        <v>20</v>
      </c>
      <c r="G22">
        <v>0</v>
      </c>
      <c r="H22">
        <v>0</v>
      </c>
      <c r="I22">
        <v>0</v>
      </c>
      <c r="J22">
        <v>0</v>
      </c>
      <c r="K22">
        <v>25</v>
      </c>
      <c r="L22">
        <v>0</v>
      </c>
      <c r="M22">
        <v>0</v>
      </c>
    </row>
    <row r="23" spans="1:13" x14ac:dyDescent="0.25">
      <c r="A23">
        <v>2200</v>
      </c>
      <c r="B23">
        <v>20</v>
      </c>
      <c r="C23">
        <v>0</v>
      </c>
      <c r="D23">
        <v>0</v>
      </c>
      <c r="E23">
        <v>4</v>
      </c>
      <c r="F23">
        <v>0</v>
      </c>
      <c r="G23">
        <v>4</v>
      </c>
      <c r="H23">
        <v>0</v>
      </c>
      <c r="I23">
        <v>4</v>
      </c>
      <c r="J23">
        <v>4</v>
      </c>
      <c r="K23">
        <v>74</v>
      </c>
      <c r="L23">
        <v>0</v>
      </c>
      <c r="M23">
        <v>0</v>
      </c>
    </row>
    <row r="24" spans="1:13" x14ac:dyDescent="0.25">
      <c r="A24">
        <v>2300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2400</v>
      </c>
      <c r="B25">
        <v>0</v>
      </c>
      <c r="C25">
        <v>4</v>
      </c>
      <c r="D25">
        <v>0</v>
      </c>
      <c r="E25">
        <v>0</v>
      </c>
      <c r="F25">
        <v>8</v>
      </c>
      <c r="G25">
        <v>0</v>
      </c>
      <c r="H25">
        <v>0</v>
      </c>
      <c r="I25">
        <v>0</v>
      </c>
      <c r="J25">
        <v>0</v>
      </c>
      <c r="K25">
        <v>0</v>
      </c>
      <c r="L25">
        <v>75</v>
      </c>
      <c r="M25">
        <v>25</v>
      </c>
    </row>
    <row r="26" spans="1:13" x14ac:dyDescent="0.25">
      <c r="A26">
        <v>2500</v>
      </c>
      <c r="B26">
        <v>0</v>
      </c>
      <c r="C26">
        <v>0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69</v>
      </c>
      <c r="M26">
        <v>74</v>
      </c>
    </row>
    <row r="27" spans="1:13" x14ac:dyDescent="0.25">
      <c r="A27">
        <v>2600</v>
      </c>
      <c r="B27">
        <v>0</v>
      </c>
      <c r="C27">
        <v>0</v>
      </c>
      <c r="D27">
        <v>70</v>
      </c>
      <c r="E27">
        <v>0</v>
      </c>
      <c r="F27">
        <v>0</v>
      </c>
      <c r="G27">
        <v>0</v>
      </c>
      <c r="H27">
        <v>25</v>
      </c>
      <c r="I27">
        <v>25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2700</v>
      </c>
      <c r="B28">
        <v>0</v>
      </c>
      <c r="C28">
        <v>0</v>
      </c>
      <c r="D28">
        <v>8</v>
      </c>
      <c r="E28">
        <v>4</v>
      </c>
      <c r="F28">
        <v>0</v>
      </c>
      <c r="G28">
        <v>4</v>
      </c>
      <c r="H28">
        <v>70</v>
      </c>
      <c r="I28">
        <v>70</v>
      </c>
      <c r="J28">
        <v>0</v>
      </c>
      <c r="K28">
        <v>75</v>
      </c>
      <c r="L28">
        <v>4</v>
      </c>
      <c r="M28">
        <v>0</v>
      </c>
    </row>
    <row r="29" spans="1:13" x14ac:dyDescent="0.25">
      <c r="A29">
        <v>2800</v>
      </c>
      <c r="B29">
        <v>0</v>
      </c>
      <c r="C29">
        <v>75</v>
      </c>
      <c r="D29">
        <v>0</v>
      </c>
      <c r="E29">
        <v>0</v>
      </c>
      <c r="F29">
        <v>75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</row>
    <row r="30" spans="1:13" x14ac:dyDescent="0.25">
      <c r="A30">
        <v>2900</v>
      </c>
      <c r="B30">
        <v>0</v>
      </c>
      <c r="C30">
        <v>69</v>
      </c>
      <c r="D30">
        <v>0</v>
      </c>
      <c r="E30">
        <v>4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3000</v>
      </c>
      <c r="B31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25</v>
      </c>
      <c r="K31">
        <v>0</v>
      </c>
      <c r="L31">
        <v>0</v>
      </c>
      <c r="M31">
        <v>53</v>
      </c>
    </row>
    <row r="32" spans="1:13" x14ac:dyDescent="0.25">
      <c r="A32">
        <v>3100</v>
      </c>
      <c r="B32">
        <v>75</v>
      </c>
      <c r="C32">
        <v>4</v>
      </c>
      <c r="D32">
        <v>4</v>
      </c>
      <c r="E32">
        <v>0</v>
      </c>
      <c r="F32">
        <v>8</v>
      </c>
      <c r="G32">
        <v>25</v>
      </c>
      <c r="H32">
        <v>0</v>
      </c>
      <c r="I32">
        <v>0</v>
      </c>
      <c r="J32">
        <v>70</v>
      </c>
      <c r="K32">
        <v>0</v>
      </c>
      <c r="L32">
        <v>0</v>
      </c>
      <c r="M32">
        <v>4</v>
      </c>
    </row>
    <row r="33" spans="1:13" x14ac:dyDescent="0.25">
      <c r="A33">
        <v>3200</v>
      </c>
      <c r="B33">
        <v>20</v>
      </c>
      <c r="C33">
        <v>0</v>
      </c>
      <c r="D33">
        <v>0</v>
      </c>
      <c r="E33">
        <v>0</v>
      </c>
      <c r="F33">
        <v>0</v>
      </c>
      <c r="G33">
        <v>73</v>
      </c>
      <c r="H33">
        <v>0</v>
      </c>
      <c r="I33">
        <v>0</v>
      </c>
      <c r="J33">
        <v>0</v>
      </c>
      <c r="K33">
        <v>4</v>
      </c>
      <c r="L33">
        <v>0</v>
      </c>
      <c r="M33">
        <v>4</v>
      </c>
    </row>
    <row r="34" spans="1:13" x14ac:dyDescent="0.25">
      <c r="A34">
        <v>3300</v>
      </c>
      <c r="B34">
        <v>0</v>
      </c>
      <c r="C34">
        <v>0</v>
      </c>
      <c r="D34">
        <v>8</v>
      </c>
      <c r="E34">
        <v>75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3400</v>
      </c>
      <c r="B35">
        <v>0</v>
      </c>
      <c r="C35">
        <v>4</v>
      </c>
      <c r="D35">
        <v>0</v>
      </c>
      <c r="E35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3500</v>
      </c>
      <c r="B36">
        <v>0</v>
      </c>
      <c r="C36">
        <v>0</v>
      </c>
      <c r="D36">
        <v>0</v>
      </c>
      <c r="E36">
        <v>0</v>
      </c>
      <c r="F36">
        <v>25</v>
      </c>
      <c r="G36">
        <v>0</v>
      </c>
      <c r="H36">
        <v>0</v>
      </c>
      <c r="I36">
        <v>75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3600</v>
      </c>
      <c r="B37">
        <v>0</v>
      </c>
      <c r="C37">
        <v>0</v>
      </c>
      <c r="D37">
        <v>0</v>
      </c>
      <c r="E37">
        <v>4</v>
      </c>
      <c r="F37">
        <v>70</v>
      </c>
      <c r="G37">
        <v>0</v>
      </c>
      <c r="H37">
        <v>0</v>
      </c>
      <c r="I37">
        <v>20</v>
      </c>
      <c r="J37">
        <v>0</v>
      </c>
      <c r="K37">
        <v>4</v>
      </c>
      <c r="L37">
        <v>4</v>
      </c>
      <c r="M37">
        <v>0</v>
      </c>
    </row>
    <row r="38" spans="1:13" x14ac:dyDescent="0.25">
      <c r="A38">
        <v>3700</v>
      </c>
      <c r="B38">
        <v>0</v>
      </c>
      <c r="C38">
        <v>0</v>
      </c>
      <c r="D38">
        <v>25</v>
      </c>
      <c r="E38">
        <v>0</v>
      </c>
      <c r="F38">
        <v>8</v>
      </c>
      <c r="G38">
        <v>4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3800</v>
      </c>
      <c r="B39">
        <v>25</v>
      </c>
      <c r="C39">
        <v>0</v>
      </c>
      <c r="D39">
        <v>70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3900</v>
      </c>
      <c r="B40">
        <v>70</v>
      </c>
      <c r="C40">
        <v>0</v>
      </c>
      <c r="D40">
        <v>0</v>
      </c>
      <c r="E40">
        <v>0</v>
      </c>
      <c r="F40">
        <v>0</v>
      </c>
      <c r="G40">
        <v>0</v>
      </c>
      <c r="H40">
        <v>25</v>
      </c>
      <c r="I40">
        <v>0</v>
      </c>
      <c r="J40">
        <v>25</v>
      </c>
      <c r="K40">
        <v>0</v>
      </c>
      <c r="L40">
        <v>0</v>
      </c>
      <c r="M40">
        <v>0</v>
      </c>
    </row>
    <row r="41" spans="1:13" x14ac:dyDescent="0.25">
      <c r="A41">
        <v>4000</v>
      </c>
      <c r="B41">
        <v>0</v>
      </c>
      <c r="C41">
        <v>0</v>
      </c>
      <c r="D41">
        <v>0</v>
      </c>
      <c r="E41">
        <v>75</v>
      </c>
      <c r="F41">
        <v>0</v>
      </c>
      <c r="G41">
        <v>4</v>
      </c>
      <c r="H41">
        <v>70</v>
      </c>
      <c r="I41">
        <v>0</v>
      </c>
      <c r="J41">
        <v>70</v>
      </c>
      <c r="K41">
        <v>0</v>
      </c>
      <c r="L41">
        <v>0</v>
      </c>
      <c r="M41">
        <v>0</v>
      </c>
    </row>
    <row r="42" spans="1:13" x14ac:dyDescent="0.25">
      <c r="A42">
        <v>4100</v>
      </c>
      <c r="B42">
        <v>0</v>
      </c>
      <c r="C42">
        <v>0</v>
      </c>
      <c r="D42">
        <v>0</v>
      </c>
      <c r="E42">
        <v>23</v>
      </c>
      <c r="F42">
        <v>0</v>
      </c>
      <c r="G42">
        <v>0</v>
      </c>
      <c r="H42">
        <v>0</v>
      </c>
      <c r="I42">
        <v>0</v>
      </c>
      <c r="J42">
        <v>0</v>
      </c>
      <c r="K42">
        <v>75</v>
      </c>
      <c r="L42">
        <v>0</v>
      </c>
      <c r="M42">
        <v>4</v>
      </c>
    </row>
    <row r="43" spans="1:13" x14ac:dyDescent="0.25">
      <c r="A43">
        <v>4200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20</v>
      </c>
      <c r="L43">
        <v>0</v>
      </c>
      <c r="M43">
        <v>0</v>
      </c>
    </row>
    <row r="44" spans="1:13" x14ac:dyDescent="0.25">
      <c r="A44">
        <v>4300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4400</v>
      </c>
      <c r="B45">
        <v>0</v>
      </c>
      <c r="C45">
        <v>0</v>
      </c>
      <c r="D45">
        <v>0</v>
      </c>
      <c r="E45">
        <v>0</v>
      </c>
      <c r="F45">
        <v>0</v>
      </c>
      <c r="G45">
        <v>75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4500</v>
      </c>
      <c r="B46">
        <v>0</v>
      </c>
      <c r="C46">
        <v>0</v>
      </c>
      <c r="D46">
        <v>0</v>
      </c>
      <c r="E46">
        <v>0</v>
      </c>
      <c r="F46">
        <v>0</v>
      </c>
      <c r="G46">
        <v>20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4600</v>
      </c>
      <c r="B47">
        <v>0</v>
      </c>
      <c r="C47">
        <v>0</v>
      </c>
      <c r="D47">
        <v>0</v>
      </c>
      <c r="E47">
        <v>4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4700</v>
      </c>
      <c r="B48">
        <v>0</v>
      </c>
      <c r="C48">
        <v>0</v>
      </c>
      <c r="D48">
        <v>8</v>
      </c>
      <c r="E48">
        <v>0</v>
      </c>
      <c r="F48">
        <v>0</v>
      </c>
      <c r="G48">
        <v>0</v>
      </c>
      <c r="H48">
        <v>0</v>
      </c>
      <c r="I48">
        <v>25</v>
      </c>
      <c r="J48">
        <v>0</v>
      </c>
      <c r="K48">
        <v>0</v>
      </c>
      <c r="L48">
        <v>0</v>
      </c>
      <c r="M48">
        <v>4</v>
      </c>
    </row>
    <row r="49" spans="1:13" x14ac:dyDescent="0.25">
      <c r="A49">
        <v>4800</v>
      </c>
      <c r="B49">
        <v>0</v>
      </c>
      <c r="C49">
        <v>0</v>
      </c>
      <c r="D49">
        <v>0</v>
      </c>
      <c r="E49">
        <v>4</v>
      </c>
      <c r="F49">
        <v>0</v>
      </c>
      <c r="G49">
        <v>4</v>
      </c>
      <c r="H49">
        <v>25</v>
      </c>
      <c r="I49">
        <v>74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70</v>
      </c>
      <c r="I50">
        <v>0</v>
      </c>
      <c r="J50">
        <v>75</v>
      </c>
      <c r="K50">
        <v>0</v>
      </c>
      <c r="L50">
        <v>0</v>
      </c>
      <c r="M50">
        <v>0</v>
      </c>
    </row>
    <row r="51" spans="1:13" x14ac:dyDescent="0.25">
      <c r="A51">
        <v>5000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</v>
      </c>
      <c r="K51">
        <v>0</v>
      </c>
      <c r="L51">
        <v>35</v>
      </c>
      <c r="M51">
        <v>0</v>
      </c>
    </row>
    <row r="52" spans="1:13" x14ac:dyDescent="0.25">
      <c r="A52">
        <v>5100</v>
      </c>
      <c r="B52">
        <v>25</v>
      </c>
      <c r="C52">
        <v>0</v>
      </c>
      <c r="D52">
        <v>75</v>
      </c>
      <c r="E52">
        <v>0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20</v>
      </c>
      <c r="M52">
        <v>35</v>
      </c>
    </row>
    <row r="53" spans="1:13" x14ac:dyDescent="0.25">
      <c r="A53">
        <v>5200</v>
      </c>
      <c r="B53">
        <v>70</v>
      </c>
      <c r="C53">
        <v>0</v>
      </c>
      <c r="D53">
        <v>28</v>
      </c>
      <c r="E53">
        <v>75</v>
      </c>
      <c r="F53">
        <v>0</v>
      </c>
      <c r="G53">
        <v>75</v>
      </c>
      <c r="H53">
        <v>0</v>
      </c>
      <c r="I53">
        <v>0</v>
      </c>
      <c r="J53">
        <v>0</v>
      </c>
      <c r="K53">
        <v>4</v>
      </c>
      <c r="L53">
        <v>0</v>
      </c>
      <c r="M53">
        <v>20</v>
      </c>
    </row>
    <row r="54" spans="1:13" x14ac:dyDescent="0.25">
      <c r="A54">
        <v>5300</v>
      </c>
      <c r="B54">
        <v>0</v>
      </c>
      <c r="C54">
        <v>0</v>
      </c>
      <c r="D54">
        <v>0</v>
      </c>
      <c r="E54">
        <v>24</v>
      </c>
      <c r="F54">
        <v>0</v>
      </c>
      <c r="G54">
        <v>24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5400</v>
      </c>
      <c r="B55">
        <v>0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5500</v>
      </c>
      <c r="B56">
        <v>0</v>
      </c>
      <c r="C56">
        <v>0</v>
      </c>
      <c r="D56">
        <v>0</v>
      </c>
      <c r="E56">
        <v>0</v>
      </c>
      <c r="F56">
        <v>75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5600</v>
      </c>
      <c r="B57">
        <v>0</v>
      </c>
      <c r="C57">
        <v>0</v>
      </c>
      <c r="D57">
        <v>0</v>
      </c>
      <c r="E57">
        <v>0</v>
      </c>
      <c r="F57">
        <v>24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</row>
    <row r="58" spans="1:13" x14ac:dyDescent="0.25">
      <c r="A58">
        <v>5700</v>
      </c>
      <c r="B58">
        <v>4</v>
      </c>
      <c r="C58">
        <v>0</v>
      </c>
      <c r="D58">
        <v>25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25</v>
      </c>
      <c r="M58">
        <v>0</v>
      </c>
    </row>
    <row r="59" spans="1:13" x14ac:dyDescent="0.25">
      <c r="A59">
        <v>5800</v>
      </c>
      <c r="B59">
        <v>0</v>
      </c>
      <c r="C59">
        <v>35</v>
      </c>
      <c r="D59">
        <v>28</v>
      </c>
      <c r="E59">
        <v>4</v>
      </c>
      <c r="F59">
        <v>0</v>
      </c>
      <c r="G59">
        <v>0</v>
      </c>
      <c r="H59">
        <v>25</v>
      </c>
      <c r="I59">
        <v>0</v>
      </c>
      <c r="J59">
        <v>0</v>
      </c>
      <c r="K59">
        <v>0</v>
      </c>
      <c r="L59">
        <v>70</v>
      </c>
      <c r="M59">
        <v>0</v>
      </c>
    </row>
    <row r="60" spans="1:13" x14ac:dyDescent="0.25">
      <c r="A60">
        <v>5900</v>
      </c>
      <c r="B60">
        <v>0</v>
      </c>
      <c r="C60">
        <v>20</v>
      </c>
      <c r="D60">
        <v>12</v>
      </c>
      <c r="E60">
        <v>0</v>
      </c>
      <c r="F60">
        <v>0</v>
      </c>
      <c r="G60">
        <v>0</v>
      </c>
      <c r="H60">
        <v>70</v>
      </c>
      <c r="I60">
        <v>4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6000</v>
      </c>
      <c r="B61">
        <v>0</v>
      </c>
      <c r="C61">
        <v>0</v>
      </c>
      <c r="D61">
        <v>0</v>
      </c>
      <c r="E61">
        <v>4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6100</v>
      </c>
      <c r="B62">
        <v>0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75</v>
      </c>
      <c r="L62">
        <v>0</v>
      </c>
      <c r="M62">
        <v>0</v>
      </c>
    </row>
    <row r="63" spans="1:13" x14ac:dyDescent="0.25">
      <c r="A63">
        <v>6200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91</v>
      </c>
      <c r="L63">
        <v>0</v>
      </c>
      <c r="M63">
        <v>0</v>
      </c>
    </row>
    <row r="64" spans="1:13" x14ac:dyDescent="0.25">
      <c r="A64">
        <v>6300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25</v>
      </c>
      <c r="J64">
        <v>0</v>
      </c>
      <c r="K64">
        <v>24</v>
      </c>
      <c r="L64">
        <v>25</v>
      </c>
      <c r="M64">
        <v>0</v>
      </c>
    </row>
    <row r="65" spans="1:13" x14ac:dyDescent="0.25">
      <c r="A65">
        <v>6400</v>
      </c>
      <c r="B65">
        <v>0</v>
      </c>
      <c r="C65">
        <v>0</v>
      </c>
      <c r="D65">
        <v>0</v>
      </c>
      <c r="E65">
        <v>25</v>
      </c>
      <c r="F65">
        <v>8</v>
      </c>
      <c r="G65">
        <v>75</v>
      </c>
      <c r="H65">
        <v>53</v>
      </c>
      <c r="I65">
        <v>71</v>
      </c>
      <c r="J65">
        <v>0</v>
      </c>
      <c r="K65">
        <v>0</v>
      </c>
      <c r="L65">
        <v>70</v>
      </c>
      <c r="M65">
        <v>0</v>
      </c>
    </row>
    <row r="66" spans="1:13" x14ac:dyDescent="0.25">
      <c r="A66">
        <v>6500</v>
      </c>
      <c r="B66">
        <v>0</v>
      </c>
      <c r="C66">
        <v>0</v>
      </c>
      <c r="D66">
        <v>0</v>
      </c>
      <c r="E66">
        <v>73</v>
      </c>
      <c r="F66">
        <v>0</v>
      </c>
      <c r="G66">
        <v>20</v>
      </c>
      <c r="H66">
        <v>0</v>
      </c>
      <c r="I66">
        <v>4</v>
      </c>
      <c r="J66">
        <v>75</v>
      </c>
      <c r="K66">
        <v>0</v>
      </c>
      <c r="L66">
        <v>0</v>
      </c>
      <c r="M66">
        <v>0</v>
      </c>
    </row>
    <row r="67" spans="1:13" x14ac:dyDescent="0.25">
      <c r="A67">
        <v>6600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</v>
      </c>
      <c r="I67">
        <v>0</v>
      </c>
      <c r="J67">
        <v>20</v>
      </c>
      <c r="K67">
        <v>0</v>
      </c>
      <c r="L67">
        <v>0</v>
      </c>
      <c r="M67">
        <v>0</v>
      </c>
    </row>
    <row r="68" spans="1:13" x14ac:dyDescent="0.25">
      <c r="A68">
        <v>6700</v>
      </c>
      <c r="B68">
        <v>0</v>
      </c>
      <c r="C68">
        <v>4</v>
      </c>
      <c r="D68">
        <v>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</v>
      </c>
      <c r="L68">
        <v>0</v>
      </c>
      <c r="M68">
        <v>0</v>
      </c>
    </row>
    <row r="69" spans="1:13" x14ac:dyDescent="0.25">
      <c r="A69">
        <v>6800</v>
      </c>
      <c r="B69">
        <v>0</v>
      </c>
      <c r="C69">
        <v>0</v>
      </c>
      <c r="D69">
        <v>0</v>
      </c>
      <c r="E69">
        <v>0</v>
      </c>
      <c r="F69">
        <v>25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6900</v>
      </c>
      <c r="B70">
        <v>0</v>
      </c>
      <c r="C70">
        <v>0</v>
      </c>
      <c r="D70">
        <v>0</v>
      </c>
      <c r="E70">
        <v>0</v>
      </c>
      <c r="F70">
        <v>70</v>
      </c>
      <c r="G70">
        <v>0</v>
      </c>
      <c r="H70">
        <v>4</v>
      </c>
      <c r="I70">
        <v>4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7000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4</v>
      </c>
      <c r="K71">
        <v>4</v>
      </c>
      <c r="L71">
        <v>0</v>
      </c>
      <c r="M71">
        <v>0</v>
      </c>
    </row>
    <row r="72" spans="1:13" x14ac:dyDescent="0.25">
      <c r="A72">
        <v>7100</v>
      </c>
      <c r="B72">
        <v>0</v>
      </c>
      <c r="C72">
        <v>75</v>
      </c>
      <c r="D72">
        <v>35</v>
      </c>
      <c r="E72">
        <v>0</v>
      </c>
      <c r="F72">
        <v>0</v>
      </c>
      <c r="G72">
        <v>0</v>
      </c>
      <c r="H72">
        <v>0</v>
      </c>
      <c r="I72">
        <v>4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7200</v>
      </c>
      <c r="B73">
        <v>0</v>
      </c>
      <c r="C73">
        <v>91</v>
      </c>
      <c r="D73">
        <v>21</v>
      </c>
      <c r="E73">
        <v>4</v>
      </c>
      <c r="F73">
        <v>0</v>
      </c>
      <c r="G73">
        <v>75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7300</v>
      </c>
      <c r="B74">
        <v>0</v>
      </c>
      <c r="C74">
        <v>24</v>
      </c>
      <c r="D74">
        <v>8</v>
      </c>
      <c r="E74">
        <v>0</v>
      </c>
      <c r="F74">
        <v>0</v>
      </c>
      <c r="G74">
        <v>24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25</v>
      </c>
      <c r="L75">
        <v>0</v>
      </c>
      <c r="M75">
        <v>4</v>
      </c>
    </row>
    <row r="76" spans="1:13" x14ac:dyDescent="0.25">
      <c r="A76">
        <v>7500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J76">
        <v>0</v>
      </c>
      <c r="K76">
        <v>74</v>
      </c>
      <c r="L76">
        <v>0</v>
      </c>
      <c r="M76">
        <v>0</v>
      </c>
    </row>
    <row r="77" spans="1:13" x14ac:dyDescent="0.25">
      <c r="A77">
        <v>7600</v>
      </c>
      <c r="B77">
        <v>0</v>
      </c>
      <c r="C77">
        <v>0</v>
      </c>
      <c r="D77">
        <v>0</v>
      </c>
      <c r="E77">
        <v>25</v>
      </c>
      <c r="F77">
        <v>0</v>
      </c>
      <c r="G77">
        <v>0</v>
      </c>
      <c r="H77">
        <v>0</v>
      </c>
      <c r="I77">
        <v>70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7700</v>
      </c>
      <c r="B78">
        <v>0</v>
      </c>
      <c r="C78">
        <v>4</v>
      </c>
      <c r="D78">
        <v>4</v>
      </c>
      <c r="E78">
        <v>73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7800</v>
      </c>
      <c r="B79">
        <v>0</v>
      </c>
      <c r="C79">
        <v>0</v>
      </c>
      <c r="D79">
        <v>0</v>
      </c>
      <c r="E79">
        <v>0</v>
      </c>
      <c r="F79">
        <v>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25</v>
      </c>
    </row>
    <row r="80" spans="1:13" x14ac:dyDescent="0.25">
      <c r="A80">
        <v>7900</v>
      </c>
      <c r="B80">
        <v>0</v>
      </c>
      <c r="C80">
        <v>0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74</v>
      </c>
    </row>
    <row r="81" spans="1:13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4</v>
      </c>
      <c r="H81">
        <v>0</v>
      </c>
      <c r="I81">
        <v>0</v>
      </c>
      <c r="J81">
        <v>0</v>
      </c>
      <c r="K81">
        <v>4</v>
      </c>
      <c r="L81">
        <v>0</v>
      </c>
      <c r="M81">
        <v>0</v>
      </c>
    </row>
    <row r="82" spans="1:13" x14ac:dyDescent="0.25">
      <c r="A82">
        <v>8100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8200</v>
      </c>
      <c r="B83">
        <v>0</v>
      </c>
      <c r="C83">
        <v>0</v>
      </c>
      <c r="D83">
        <v>0</v>
      </c>
      <c r="E83">
        <v>4</v>
      </c>
      <c r="F83">
        <v>75</v>
      </c>
      <c r="G83">
        <v>0</v>
      </c>
      <c r="H83">
        <v>0</v>
      </c>
      <c r="I83">
        <v>0</v>
      </c>
      <c r="J83">
        <v>75</v>
      </c>
      <c r="K83">
        <v>4</v>
      </c>
      <c r="L83">
        <v>0</v>
      </c>
      <c r="M83">
        <v>0</v>
      </c>
    </row>
    <row r="84" spans="1:13" x14ac:dyDescent="0.25">
      <c r="A84">
        <v>8300</v>
      </c>
      <c r="B84">
        <v>0</v>
      </c>
      <c r="C84">
        <v>4</v>
      </c>
      <c r="D84">
        <v>0</v>
      </c>
      <c r="E84">
        <v>0</v>
      </c>
      <c r="F84">
        <v>24</v>
      </c>
      <c r="G84">
        <v>0</v>
      </c>
      <c r="H84">
        <v>0</v>
      </c>
      <c r="I84">
        <v>0</v>
      </c>
      <c r="J84">
        <v>20</v>
      </c>
      <c r="K84">
        <v>0</v>
      </c>
      <c r="L84">
        <v>0</v>
      </c>
      <c r="M84">
        <v>0</v>
      </c>
    </row>
    <row r="85" spans="1:13" x14ac:dyDescent="0.25">
      <c r="A85">
        <v>8400</v>
      </c>
      <c r="B85">
        <v>75</v>
      </c>
      <c r="C85">
        <v>0</v>
      </c>
      <c r="D85">
        <v>0</v>
      </c>
      <c r="E85">
        <v>0</v>
      </c>
      <c r="F85">
        <v>0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</row>
    <row r="86" spans="1:13" x14ac:dyDescent="0.25">
      <c r="A86">
        <v>8500</v>
      </c>
      <c r="B86">
        <v>20</v>
      </c>
      <c r="C86">
        <v>0</v>
      </c>
      <c r="D86">
        <v>0</v>
      </c>
      <c r="E86">
        <v>0</v>
      </c>
      <c r="F86">
        <v>0</v>
      </c>
      <c r="G86">
        <v>71</v>
      </c>
      <c r="H86">
        <v>55</v>
      </c>
      <c r="I86">
        <v>0</v>
      </c>
      <c r="J86">
        <v>0</v>
      </c>
      <c r="K86">
        <v>0</v>
      </c>
      <c r="L86">
        <v>4</v>
      </c>
      <c r="M86">
        <v>0</v>
      </c>
    </row>
    <row r="87" spans="1:13" x14ac:dyDescent="0.25">
      <c r="A87">
        <v>8600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8700</v>
      </c>
      <c r="B88">
        <v>0</v>
      </c>
      <c r="C88">
        <v>25</v>
      </c>
      <c r="D88">
        <v>0</v>
      </c>
      <c r="E88">
        <v>4</v>
      </c>
      <c r="F88">
        <v>0</v>
      </c>
      <c r="G88">
        <v>0</v>
      </c>
      <c r="H88">
        <v>0</v>
      </c>
      <c r="I88">
        <v>0</v>
      </c>
      <c r="J88">
        <v>0</v>
      </c>
      <c r="K88">
        <v>75</v>
      </c>
      <c r="L88">
        <v>0</v>
      </c>
      <c r="M88">
        <v>4</v>
      </c>
    </row>
    <row r="89" spans="1:13" x14ac:dyDescent="0.25">
      <c r="A89">
        <v>8800</v>
      </c>
      <c r="B89">
        <v>0</v>
      </c>
      <c r="C89">
        <v>91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4</v>
      </c>
      <c r="K89">
        <v>20</v>
      </c>
      <c r="L89">
        <v>0</v>
      </c>
      <c r="M89">
        <v>0</v>
      </c>
    </row>
    <row r="90" spans="1:13" x14ac:dyDescent="0.25">
      <c r="A90">
        <v>8900</v>
      </c>
      <c r="B90">
        <v>0</v>
      </c>
      <c r="C90">
        <v>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9000</v>
      </c>
      <c r="B91">
        <v>0</v>
      </c>
      <c r="C91">
        <v>4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9100</v>
      </c>
      <c r="B92">
        <v>0</v>
      </c>
      <c r="C92">
        <v>0</v>
      </c>
      <c r="D92">
        <v>0</v>
      </c>
      <c r="E92">
        <v>25</v>
      </c>
      <c r="F92">
        <v>8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  <c r="M92">
        <v>25</v>
      </c>
    </row>
    <row r="93" spans="1:13" x14ac:dyDescent="0.25">
      <c r="A93">
        <v>9200</v>
      </c>
      <c r="B93">
        <v>0</v>
      </c>
      <c r="C93">
        <v>0</v>
      </c>
      <c r="D93">
        <v>0</v>
      </c>
      <c r="E93">
        <v>70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</v>
      </c>
    </row>
    <row r="94" spans="1:13" x14ac:dyDescent="0.25">
      <c r="A94">
        <v>9300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</v>
      </c>
      <c r="J94">
        <v>0</v>
      </c>
      <c r="K94">
        <v>0</v>
      </c>
      <c r="L94">
        <v>75</v>
      </c>
      <c r="M94">
        <v>0</v>
      </c>
    </row>
    <row r="95" spans="1:13" x14ac:dyDescent="0.25">
      <c r="A95">
        <v>9400</v>
      </c>
      <c r="B95">
        <v>0</v>
      </c>
      <c r="C95">
        <v>4</v>
      </c>
      <c r="D95">
        <v>75</v>
      </c>
      <c r="E95">
        <v>0</v>
      </c>
      <c r="F95">
        <v>0</v>
      </c>
      <c r="G95">
        <v>0</v>
      </c>
      <c r="H95">
        <v>0</v>
      </c>
      <c r="I95">
        <v>0</v>
      </c>
      <c r="J95">
        <v>75</v>
      </c>
      <c r="K95">
        <v>0</v>
      </c>
      <c r="L95">
        <v>20</v>
      </c>
      <c r="M95">
        <v>0</v>
      </c>
    </row>
    <row r="96" spans="1:13" x14ac:dyDescent="0.25">
      <c r="A96">
        <v>9500</v>
      </c>
      <c r="B96">
        <v>0</v>
      </c>
      <c r="C96">
        <v>0</v>
      </c>
      <c r="D96">
        <v>20</v>
      </c>
      <c r="E96">
        <v>4</v>
      </c>
      <c r="F96">
        <v>75</v>
      </c>
      <c r="G96">
        <v>4</v>
      </c>
      <c r="H96">
        <v>0</v>
      </c>
      <c r="I96">
        <v>0</v>
      </c>
      <c r="J96">
        <v>91</v>
      </c>
      <c r="K96">
        <v>25</v>
      </c>
      <c r="L96">
        <v>0</v>
      </c>
      <c r="M96">
        <v>0</v>
      </c>
    </row>
    <row r="97" spans="1:13" x14ac:dyDescent="0.25">
      <c r="A97">
        <v>9600</v>
      </c>
      <c r="B97">
        <v>0</v>
      </c>
      <c r="C97">
        <v>0</v>
      </c>
      <c r="D97">
        <v>0</v>
      </c>
      <c r="E97">
        <v>0</v>
      </c>
      <c r="F97">
        <v>20</v>
      </c>
      <c r="G97">
        <v>0</v>
      </c>
      <c r="H97">
        <v>0</v>
      </c>
      <c r="I97">
        <v>0</v>
      </c>
      <c r="J97">
        <v>20</v>
      </c>
      <c r="K97">
        <v>71</v>
      </c>
      <c r="L97">
        <v>0</v>
      </c>
      <c r="M97">
        <v>0</v>
      </c>
    </row>
    <row r="98" spans="1:13" x14ac:dyDescent="0.25">
      <c r="A98">
        <v>9700</v>
      </c>
      <c r="B98">
        <v>0</v>
      </c>
      <c r="C98">
        <v>0</v>
      </c>
      <c r="D98">
        <v>8</v>
      </c>
      <c r="E98">
        <v>0</v>
      </c>
      <c r="F98">
        <v>0</v>
      </c>
      <c r="G98">
        <v>0</v>
      </c>
      <c r="H98">
        <v>75</v>
      </c>
      <c r="I98">
        <v>0</v>
      </c>
      <c r="J98">
        <v>0</v>
      </c>
      <c r="K98">
        <v>4</v>
      </c>
      <c r="L98">
        <v>0</v>
      </c>
      <c r="M98">
        <v>75</v>
      </c>
    </row>
    <row r="99" spans="1:13" x14ac:dyDescent="0.25">
      <c r="A99">
        <v>9800</v>
      </c>
      <c r="B99">
        <v>0</v>
      </c>
      <c r="C99">
        <v>0</v>
      </c>
      <c r="D99">
        <v>0</v>
      </c>
      <c r="E99">
        <v>0</v>
      </c>
      <c r="F99">
        <v>8</v>
      </c>
      <c r="G99">
        <v>0</v>
      </c>
      <c r="H99">
        <v>20</v>
      </c>
      <c r="I99">
        <v>75</v>
      </c>
      <c r="J99">
        <v>0</v>
      </c>
      <c r="K99">
        <v>0</v>
      </c>
      <c r="L99">
        <v>0</v>
      </c>
      <c r="M99">
        <v>24</v>
      </c>
    </row>
    <row r="100" spans="1:13" x14ac:dyDescent="0.25">
      <c r="A100">
        <v>9900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25</v>
      </c>
      <c r="H100">
        <v>0</v>
      </c>
      <c r="I100">
        <v>20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70</v>
      </c>
      <c r="H101">
        <v>0</v>
      </c>
      <c r="I101">
        <v>0</v>
      </c>
      <c r="J101">
        <v>4</v>
      </c>
      <c r="K101">
        <v>0</v>
      </c>
      <c r="L101">
        <v>0</v>
      </c>
      <c r="M10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K1" workbookViewId="0">
      <selection activeCell="U18" sqref="U18"/>
    </sheetView>
  </sheetViews>
  <sheetFormatPr defaultRowHeight="15" x14ac:dyDescent="0.25"/>
  <cols>
    <col min="2" max="2" width="17.42578125" customWidth="1"/>
    <col min="3" max="3" width="17" customWidth="1"/>
    <col min="4" max="4" width="16.42578125" customWidth="1"/>
    <col min="5" max="5" width="13.7109375" customWidth="1"/>
    <col min="8" max="8" width="17.5703125" customWidth="1"/>
    <col min="9" max="9" width="15.42578125" customWidth="1"/>
    <col min="10" max="10" width="14.85546875" customWidth="1"/>
    <col min="12" max="12" width="13.85546875" customWidth="1"/>
    <col min="13" max="13" width="12.85546875" customWidth="1"/>
    <col min="16" max="16" width="15.85546875" customWidth="1"/>
    <col min="17" max="17" width="17" customWidth="1"/>
    <col min="18" max="18" width="15.85546875" customWidth="1"/>
    <col min="19" max="19" width="13.28515625" customWidth="1"/>
    <col min="20" max="20" width="15.42578125" customWidth="1"/>
    <col min="21" max="21" width="14.7109375" customWidth="1"/>
  </cols>
  <sheetData>
    <row r="1" spans="1:21" x14ac:dyDescent="0.25">
      <c r="A1" t="s">
        <v>36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15</v>
      </c>
      <c r="I1" t="s">
        <v>17</v>
      </c>
      <c r="J1" t="s">
        <v>19</v>
      </c>
      <c r="K1" t="s">
        <v>25</v>
      </c>
      <c r="L1" t="s">
        <v>21</v>
      </c>
      <c r="M1" t="s">
        <v>23</v>
      </c>
      <c r="P1" t="s">
        <v>28</v>
      </c>
      <c r="Q1" t="s">
        <v>29</v>
      </c>
      <c r="R1" t="s">
        <v>31</v>
      </c>
      <c r="S1" t="s">
        <v>30</v>
      </c>
      <c r="T1" t="s">
        <v>32</v>
      </c>
      <c r="U1" t="s">
        <v>33</v>
      </c>
    </row>
    <row r="2" spans="1:21" x14ac:dyDescent="0.25">
      <c r="A2">
        <v>100</v>
      </c>
      <c r="B2">
        <v>12</v>
      </c>
      <c r="C2">
        <v>12</v>
      </c>
      <c r="D2">
        <v>22</v>
      </c>
      <c r="E2">
        <v>12</v>
      </c>
      <c r="F2">
        <v>8</v>
      </c>
      <c r="G2">
        <v>12</v>
      </c>
      <c r="H2">
        <v>22</v>
      </c>
      <c r="I2">
        <v>213</v>
      </c>
      <c r="J2">
        <v>22</v>
      </c>
      <c r="K2">
        <v>12</v>
      </c>
      <c r="L2">
        <v>12</v>
      </c>
      <c r="M2">
        <v>12</v>
      </c>
      <c r="O2" t="s">
        <v>35</v>
      </c>
      <c r="P2">
        <f>SUM(H2:H101)</f>
        <v>1831</v>
      </c>
      <c r="Q2">
        <f>SUM(L2:L101)</f>
        <v>1087</v>
      </c>
      <c r="R2">
        <f>SUM(J2:J101)</f>
        <v>2665</v>
      </c>
      <c r="S2">
        <f>SUM(K2:K101)</f>
        <v>1297</v>
      </c>
      <c r="T2">
        <f>SUM(I2:I101)</f>
        <v>1778</v>
      </c>
      <c r="U2">
        <f>SUM(M2:M101)</f>
        <v>1838</v>
      </c>
    </row>
    <row r="3" spans="1:21" x14ac:dyDescent="0.25">
      <c r="A3">
        <v>200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103</v>
      </c>
      <c r="J3">
        <v>0</v>
      </c>
      <c r="K3">
        <v>0</v>
      </c>
      <c r="L3">
        <v>0</v>
      </c>
      <c r="M3">
        <v>0</v>
      </c>
      <c r="O3" t="s">
        <v>34</v>
      </c>
      <c r="P3">
        <f>SUM(B2:B101)</f>
        <v>764</v>
      </c>
      <c r="Q3">
        <f>SUM(E2:E101)</f>
        <v>1004</v>
      </c>
      <c r="R3">
        <f>SUM(D2:D101)</f>
        <v>1811</v>
      </c>
      <c r="S3">
        <f>SUM(G2:G101)</f>
        <v>945</v>
      </c>
      <c r="T3">
        <f>SUM(C2:C101)</f>
        <v>1585</v>
      </c>
      <c r="U3">
        <f>SUM(F2:F101)</f>
        <v>1330</v>
      </c>
    </row>
    <row r="4" spans="1:21" x14ac:dyDescent="0.25">
      <c r="A4">
        <v>300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</v>
      </c>
      <c r="J4">
        <v>0</v>
      </c>
      <c r="K4">
        <v>0</v>
      </c>
      <c r="L4">
        <v>0</v>
      </c>
      <c r="M4">
        <v>6</v>
      </c>
    </row>
    <row r="5" spans="1:21" x14ac:dyDescent="0.25">
      <c r="A5">
        <v>400</v>
      </c>
      <c r="B5">
        <v>0</v>
      </c>
      <c r="C5">
        <v>0</v>
      </c>
      <c r="D5">
        <v>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1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0</v>
      </c>
      <c r="L6">
        <v>0</v>
      </c>
      <c r="M6">
        <v>0</v>
      </c>
    </row>
    <row r="7" spans="1:21" x14ac:dyDescent="0.25">
      <c r="A7">
        <v>600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1" x14ac:dyDescent="0.25">
      <c r="A8">
        <v>700</v>
      </c>
      <c r="B8">
        <v>0</v>
      </c>
      <c r="C8">
        <v>0</v>
      </c>
      <c r="D8">
        <v>0</v>
      </c>
      <c r="E8">
        <v>0</v>
      </c>
      <c r="F8">
        <v>12</v>
      </c>
      <c r="G8">
        <v>0</v>
      </c>
      <c r="H8">
        <v>0</v>
      </c>
      <c r="I8">
        <v>71</v>
      </c>
      <c r="J8">
        <v>0</v>
      </c>
      <c r="K8">
        <v>0</v>
      </c>
      <c r="L8">
        <v>0</v>
      </c>
      <c r="M8">
        <v>47</v>
      </c>
    </row>
    <row r="9" spans="1:21" x14ac:dyDescent="0.25">
      <c r="A9">
        <v>800</v>
      </c>
      <c r="B9">
        <v>0</v>
      </c>
      <c r="C9">
        <v>75</v>
      </c>
      <c r="D9">
        <v>44</v>
      </c>
      <c r="E9">
        <v>0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>
        <v>6</v>
      </c>
      <c r="M9">
        <v>28</v>
      </c>
    </row>
    <row r="10" spans="1:21" x14ac:dyDescent="0.25">
      <c r="A10">
        <v>900</v>
      </c>
      <c r="B10">
        <v>0</v>
      </c>
      <c r="C10">
        <v>0</v>
      </c>
      <c r="D10">
        <v>42</v>
      </c>
      <c r="E10">
        <v>0</v>
      </c>
      <c r="F10">
        <v>0</v>
      </c>
      <c r="G10">
        <v>75</v>
      </c>
      <c r="H10">
        <v>0</v>
      </c>
      <c r="I10">
        <v>24</v>
      </c>
      <c r="J10">
        <v>100</v>
      </c>
      <c r="K10">
        <v>0</v>
      </c>
      <c r="L10">
        <v>0</v>
      </c>
      <c r="M10">
        <v>0</v>
      </c>
    </row>
    <row r="11" spans="1:21" x14ac:dyDescent="0.25">
      <c r="A11">
        <v>1000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1" x14ac:dyDescent="0.25">
      <c r="A12">
        <v>1100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</row>
    <row r="13" spans="1:21" x14ac:dyDescent="0.25">
      <c r="A13">
        <v>1200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100</v>
      </c>
      <c r="I13">
        <v>22</v>
      </c>
      <c r="J13">
        <v>12</v>
      </c>
      <c r="K13">
        <v>6</v>
      </c>
      <c r="L13">
        <v>47</v>
      </c>
      <c r="M13">
        <v>0</v>
      </c>
    </row>
    <row r="14" spans="1:21" x14ac:dyDescent="0.25">
      <c r="A14">
        <v>1300</v>
      </c>
      <c r="B14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</v>
      </c>
      <c r="M14">
        <v>0</v>
      </c>
    </row>
    <row r="15" spans="1:21" x14ac:dyDescent="0.25">
      <c r="A15">
        <v>1400</v>
      </c>
      <c r="B15">
        <v>28</v>
      </c>
      <c r="C15">
        <v>0</v>
      </c>
      <c r="D15">
        <v>22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1" x14ac:dyDescent="0.25">
      <c r="A16">
        <v>1500</v>
      </c>
      <c r="B16">
        <v>0</v>
      </c>
      <c r="C16">
        <v>0</v>
      </c>
      <c r="D16">
        <v>0</v>
      </c>
      <c r="E16">
        <v>47</v>
      </c>
      <c r="F16">
        <v>0</v>
      </c>
      <c r="G16">
        <v>0</v>
      </c>
      <c r="H16">
        <v>12</v>
      </c>
      <c r="I16">
        <v>0</v>
      </c>
      <c r="J16">
        <v>0</v>
      </c>
      <c r="K16">
        <v>0</v>
      </c>
      <c r="L16">
        <v>0</v>
      </c>
      <c r="M16">
        <v>37</v>
      </c>
    </row>
    <row r="17" spans="1:13" x14ac:dyDescent="0.25">
      <c r="A17">
        <v>1600</v>
      </c>
      <c r="B17">
        <v>0</v>
      </c>
      <c r="C17">
        <v>0</v>
      </c>
      <c r="D17">
        <v>16</v>
      </c>
      <c r="E17">
        <v>28</v>
      </c>
      <c r="F17">
        <v>0</v>
      </c>
      <c r="G17">
        <v>0</v>
      </c>
      <c r="H17">
        <v>0</v>
      </c>
      <c r="I17">
        <v>0</v>
      </c>
      <c r="J17">
        <v>52</v>
      </c>
      <c r="K17">
        <v>0</v>
      </c>
      <c r="L17">
        <v>6</v>
      </c>
      <c r="M17">
        <v>94</v>
      </c>
    </row>
    <row r="18" spans="1:13" x14ac:dyDescent="0.25">
      <c r="A18">
        <v>1700</v>
      </c>
      <c r="B18">
        <v>0</v>
      </c>
      <c r="C18">
        <v>37</v>
      </c>
      <c r="D18">
        <v>0</v>
      </c>
      <c r="E18">
        <v>0</v>
      </c>
      <c r="F18">
        <v>167</v>
      </c>
      <c r="G18">
        <v>0</v>
      </c>
      <c r="H18">
        <v>0</v>
      </c>
      <c r="I18">
        <v>12</v>
      </c>
      <c r="J18">
        <v>353</v>
      </c>
      <c r="K18">
        <v>75</v>
      </c>
      <c r="L18">
        <v>0</v>
      </c>
      <c r="M18">
        <v>0</v>
      </c>
    </row>
    <row r="19" spans="1:13" x14ac:dyDescent="0.25">
      <c r="A19">
        <v>1800</v>
      </c>
      <c r="B19">
        <v>0</v>
      </c>
      <c r="C19">
        <v>92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12</v>
      </c>
      <c r="K19">
        <v>0</v>
      </c>
      <c r="L19">
        <v>0</v>
      </c>
      <c r="M19">
        <v>0</v>
      </c>
    </row>
    <row r="20" spans="1:13" x14ac:dyDescent="0.25">
      <c r="A20">
        <v>1900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137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2000</v>
      </c>
      <c r="B21">
        <v>0</v>
      </c>
      <c r="C21">
        <v>0</v>
      </c>
      <c r="D21">
        <v>137</v>
      </c>
      <c r="E21">
        <v>0</v>
      </c>
      <c r="F21">
        <v>0</v>
      </c>
      <c r="G21">
        <v>0</v>
      </c>
      <c r="H21">
        <v>38</v>
      </c>
      <c r="I21">
        <v>0</v>
      </c>
      <c r="J21">
        <v>0</v>
      </c>
      <c r="K21">
        <v>6</v>
      </c>
      <c r="L21">
        <v>37</v>
      </c>
      <c r="M21">
        <v>0</v>
      </c>
    </row>
    <row r="22" spans="1:13" x14ac:dyDescent="0.25">
      <c r="A22">
        <v>2100</v>
      </c>
      <c r="B22">
        <v>107</v>
      </c>
      <c r="C22">
        <v>0</v>
      </c>
      <c r="D22">
        <v>38</v>
      </c>
      <c r="E22">
        <v>0</v>
      </c>
      <c r="F22">
        <v>0</v>
      </c>
      <c r="G22">
        <v>0</v>
      </c>
      <c r="H22">
        <v>0</v>
      </c>
      <c r="I22">
        <v>90</v>
      </c>
      <c r="J22">
        <v>0</v>
      </c>
      <c r="K22">
        <v>0</v>
      </c>
      <c r="L22">
        <v>98</v>
      </c>
      <c r="M22">
        <v>79</v>
      </c>
    </row>
    <row r="23" spans="1:13" x14ac:dyDescent="0.25">
      <c r="A23">
        <v>2200</v>
      </c>
      <c r="B23">
        <v>28</v>
      </c>
      <c r="C23">
        <v>0</v>
      </c>
      <c r="D23">
        <v>0</v>
      </c>
      <c r="E23">
        <v>0</v>
      </c>
      <c r="F23">
        <v>12</v>
      </c>
      <c r="G23">
        <v>0</v>
      </c>
      <c r="H23">
        <v>0</v>
      </c>
      <c r="I23">
        <v>12</v>
      </c>
      <c r="J23">
        <v>22</v>
      </c>
      <c r="K23">
        <v>0</v>
      </c>
      <c r="L23">
        <v>0</v>
      </c>
      <c r="M23">
        <v>148</v>
      </c>
    </row>
    <row r="24" spans="1:13" x14ac:dyDescent="0.25">
      <c r="A24">
        <v>2300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2400</v>
      </c>
      <c r="B25">
        <v>0</v>
      </c>
      <c r="C25">
        <v>12</v>
      </c>
      <c r="D25">
        <v>16</v>
      </c>
      <c r="E25">
        <v>0</v>
      </c>
      <c r="F25">
        <v>0</v>
      </c>
      <c r="G25">
        <v>107</v>
      </c>
      <c r="H25">
        <v>12</v>
      </c>
      <c r="I25">
        <v>0</v>
      </c>
      <c r="J25">
        <v>0</v>
      </c>
      <c r="K25">
        <v>79</v>
      </c>
      <c r="L25">
        <v>0</v>
      </c>
      <c r="M25">
        <v>0</v>
      </c>
    </row>
    <row r="26" spans="1:13" x14ac:dyDescent="0.25">
      <c r="A26">
        <v>2500</v>
      </c>
      <c r="B26">
        <v>0</v>
      </c>
      <c r="C26">
        <v>0</v>
      </c>
      <c r="D26">
        <v>0</v>
      </c>
      <c r="E26">
        <v>0</v>
      </c>
      <c r="F26">
        <v>0</v>
      </c>
      <c r="G26">
        <v>77</v>
      </c>
      <c r="H26">
        <v>0</v>
      </c>
      <c r="I26">
        <v>0</v>
      </c>
      <c r="J26">
        <v>0</v>
      </c>
      <c r="K26">
        <v>148</v>
      </c>
      <c r="L26">
        <v>0</v>
      </c>
      <c r="M26">
        <v>0</v>
      </c>
    </row>
    <row r="27" spans="1:13" x14ac:dyDescent="0.25">
      <c r="A27">
        <v>2600</v>
      </c>
      <c r="B27">
        <v>0</v>
      </c>
      <c r="C27">
        <v>0</v>
      </c>
      <c r="D27">
        <v>0</v>
      </c>
      <c r="E27">
        <v>37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2700</v>
      </c>
      <c r="B28">
        <v>0</v>
      </c>
      <c r="C28">
        <v>0</v>
      </c>
      <c r="D28">
        <v>0</v>
      </c>
      <c r="E28">
        <v>98</v>
      </c>
      <c r="F28">
        <v>0</v>
      </c>
      <c r="G28">
        <v>8</v>
      </c>
      <c r="H28">
        <v>0</v>
      </c>
      <c r="I28">
        <v>22</v>
      </c>
      <c r="J28">
        <v>12</v>
      </c>
      <c r="K28">
        <v>0</v>
      </c>
      <c r="L28">
        <v>0</v>
      </c>
      <c r="M28">
        <v>197</v>
      </c>
    </row>
    <row r="29" spans="1:13" x14ac:dyDescent="0.25">
      <c r="A29">
        <v>2800</v>
      </c>
      <c r="B29">
        <v>0</v>
      </c>
      <c r="C29">
        <v>0</v>
      </c>
      <c r="D29">
        <v>137</v>
      </c>
      <c r="E29">
        <v>0</v>
      </c>
      <c r="F29">
        <v>0</v>
      </c>
      <c r="G29">
        <v>0</v>
      </c>
      <c r="H29">
        <v>137</v>
      </c>
      <c r="I29">
        <v>0</v>
      </c>
      <c r="J29">
        <v>0</v>
      </c>
      <c r="K29">
        <v>0</v>
      </c>
      <c r="L29">
        <v>0</v>
      </c>
      <c r="M29">
        <v>30</v>
      </c>
    </row>
    <row r="30" spans="1:13" x14ac:dyDescent="0.25">
      <c r="A30">
        <v>2900</v>
      </c>
      <c r="B30">
        <v>0</v>
      </c>
      <c r="C30">
        <v>0</v>
      </c>
      <c r="D30">
        <v>38</v>
      </c>
      <c r="E30">
        <v>0</v>
      </c>
      <c r="F30">
        <v>0</v>
      </c>
      <c r="G30">
        <v>0</v>
      </c>
      <c r="H30">
        <v>332</v>
      </c>
      <c r="I30">
        <v>12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3000</v>
      </c>
      <c r="B31">
        <v>0</v>
      </c>
      <c r="C31">
        <v>118</v>
      </c>
      <c r="D31">
        <v>0</v>
      </c>
      <c r="E31">
        <v>0</v>
      </c>
      <c r="F31">
        <v>37</v>
      </c>
      <c r="G31">
        <v>0</v>
      </c>
      <c r="H31">
        <v>12</v>
      </c>
      <c r="I31">
        <v>0</v>
      </c>
      <c r="J31">
        <v>0</v>
      </c>
      <c r="K31">
        <v>159</v>
      </c>
      <c r="L31">
        <v>0</v>
      </c>
      <c r="M31">
        <v>0</v>
      </c>
    </row>
    <row r="32" spans="1:13" x14ac:dyDescent="0.25">
      <c r="A32">
        <v>3100</v>
      </c>
      <c r="B32">
        <v>107</v>
      </c>
      <c r="C32">
        <v>155</v>
      </c>
      <c r="D32">
        <v>16</v>
      </c>
      <c r="E32">
        <v>0</v>
      </c>
      <c r="F32">
        <v>98</v>
      </c>
      <c r="G32">
        <v>0</v>
      </c>
      <c r="H32">
        <v>12</v>
      </c>
      <c r="I32">
        <v>0</v>
      </c>
      <c r="J32">
        <v>52</v>
      </c>
      <c r="K32">
        <v>6</v>
      </c>
      <c r="L32">
        <v>6</v>
      </c>
      <c r="M32">
        <v>0</v>
      </c>
    </row>
    <row r="33" spans="1:13" x14ac:dyDescent="0.25">
      <c r="A33">
        <v>3200</v>
      </c>
      <c r="B33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110</v>
      </c>
      <c r="K33">
        <v>8</v>
      </c>
      <c r="L33">
        <v>0</v>
      </c>
      <c r="M33">
        <v>12</v>
      </c>
    </row>
    <row r="34" spans="1:13" x14ac:dyDescent="0.25">
      <c r="A34">
        <v>3300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137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22</v>
      </c>
      <c r="I35">
        <v>38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3500</v>
      </c>
      <c r="B36">
        <v>0</v>
      </c>
      <c r="C36">
        <v>0</v>
      </c>
      <c r="D36">
        <v>178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37</v>
      </c>
      <c r="M36">
        <v>0</v>
      </c>
    </row>
    <row r="37" spans="1:13" x14ac:dyDescent="0.25">
      <c r="A37">
        <v>3600</v>
      </c>
      <c r="B37">
        <v>0</v>
      </c>
      <c r="C37">
        <v>0</v>
      </c>
      <c r="D37">
        <v>255</v>
      </c>
      <c r="E37">
        <v>0</v>
      </c>
      <c r="F37">
        <v>0</v>
      </c>
      <c r="G37">
        <v>12</v>
      </c>
      <c r="H37">
        <v>0</v>
      </c>
      <c r="I37">
        <v>12</v>
      </c>
      <c r="J37">
        <v>0</v>
      </c>
      <c r="K37">
        <v>0</v>
      </c>
      <c r="L37">
        <v>165</v>
      </c>
      <c r="M37">
        <v>6</v>
      </c>
    </row>
    <row r="38" spans="1:13" x14ac:dyDescent="0.25">
      <c r="A38">
        <v>3700</v>
      </c>
      <c r="B38">
        <v>0</v>
      </c>
      <c r="C38">
        <v>0</v>
      </c>
      <c r="D38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22</v>
      </c>
      <c r="K38">
        <v>0</v>
      </c>
      <c r="L38">
        <v>148</v>
      </c>
      <c r="M38">
        <v>0</v>
      </c>
    </row>
    <row r="39" spans="1:13" x14ac:dyDescent="0.25">
      <c r="A39">
        <v>3800</v>
      </c>
      <c r="B39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3900</v>
      </c>
      <c r="B40">
        <v>98</v>
      </c>
      <c r="C40">
        <v>0</v>
      </c>
      <c r="D40">
        <v>0</v>
      </c>
      <c r="E40">
        <v>37</v>
      </c>
      <c r="F40">
        <v>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4000</v>
      </c>
      <c r="B41">
        <v>0</v>
      </c>
      <c r="C41">
        <v>0</v>
      </c>
      <c r="D41">
        <v>0</v>
      </c>
      <c r="E41">
        <v>98</v>
      </c>
      <c r="F41">
        <v>98</v>
      </c>
      <c r="G41">
        <v>0</v>
      </c>
      <c r="H41">
        <v>0</v>
      </c>
      <c r="I41">
        <v>122</v>
      </c>
      <c r="J41">
        <v>12</v>
      </c>
      <c r="K41">
        <v>0</v>
      </c>
      <c r="L41">
        <v>0</v>
      </c>
      <c r="M41">
        <v>0</v>
      </c>
    </row>
    <row r="42" spans="1:13" x14ac:dyDescent="0.25">
      <c r="A42">
        <v>4100</v>
      </c>
      <c r="B42">
        <v>0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40</v>
      </c>
      <c r="J42">
        <v>0</v>
      </c>
      <c r="K42">
        <v>12</v>
      </c>
      <c r="L42">
        <v>0</v>
      </c>
      <c r="M42">
        <v>107</v>
      </c>
    </row>
    <row r="43" spans="1:13" x14ac:dyDescent="0.25">
      <c r="A43">
        <v>4200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12</v>
      </c>
      <c r="M43">
        <v>24</v>
      </c>
    </row>
    <row r="44" spans="1:13" x14ac:dyDescent="0.25">
      <c r="A44">
        <v>4300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137</v>
      </c>
      <c r="K45">
        <v>0</v>
      </c>
      <c r="L45">
        <v>0</v>
      </c>
      <c r="M45">
        <v>0</v>
      </c>
    </row>
    <row r="46" spans="1:13" x14ac:dyDescent="0.25">
      <c r="A46">
        <v>4500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38</v>
      </c>
      <c r="K46">
        <v>0</v>
      </c>
      <c r="L46">
        <v>0</v>
      </c>
      <c r="M46">
        <v>0</v>
      </c>
    </row>
    <row r="47" spans="1:13" x14ac:dyDescent="0.25">
      <c r="A47">
        <v>4600</v>
      </c>
      <c r="B47">
        <v>0</v>
      </c>
      <c r="C47">
        <v>0</v>
      </c>
      <c r="D47">
        <v>22</v>
      </c>
      <c r="E47">
        <v>0</v>
      </c>
      <c r="F47">
        <v>0</v>
      </c>
      <c r="G47">
        <v>0</v>
      </c>
      <c r="H47">
        <v>0</v>
      </c>
      <c r="I47">
        <v>22</v>
      </c>
      <c r="J47">
        <v>0</v>
      </c>
      <c r="K47">
        <v>0</v>
      </c>
      <c r="L47">
        <v>6</v>
      </c>
      <c r="M47">
        <v>0</v>
      </c>
    </row>
    <row r="48" spans="1:13" x14ac:dyDescent="0.25">
      <c r="A48">
        <v>4700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0</v>
      </c>
    </row>
    <row r="49" spans="1:13" x14ac:dyDescent="0.25">
      <c r="A49">
        <v>4800</v>
      </c>
      <c r="B49">
        <v>0</v>
      </c>
      <c r="C49">
        <v>0</v>
      </c>
      <c r="D49">
        <v>0</v>
      </c>
      <c r="E49">
        <v>37</v>
      </c>
      <c r="F49">
        <v>0</v>
      </c>
      <c r="G49">
        <v>0</v>
      </c>
      <c r="H49">
        <v>0</v>
      </c>
      <c r="I49">
        <v>12</v>
      </c>
      <c r="J49">
        <v>12</v>
      </c>
      <c r="K49">
        <v>0</v>
      </c>
      <c r="L49">
        <v>0</v>
      </c>
      <c r="M49">
        <v>0</v>
      </c>
    </row>
    <row r="50" spans="1:13" x14ac:dyDescent="0.25">
      <c r="A50">
        <v>4900</v>
      </c>
      <c r="B50">
        <v>0</v>
      </c>
      <c r="C50">
        <v>0</v>
      </c>
      <c r="D50">
        <v>0</v>
      </c>
      <c r="E50">
        <v>98</v>
      </c>
      <c r="F50">
        <v>107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5000</v>
      </c>
      <c r="B51">
        <v>0</v>
      </c>
      <c r="C51">
        <v>0</v>
      </c>
      <c r="D51">
        <v>0</v>
      </c>
      <c r="E51">
        <v>0</v>
      </c>
      <c r="F51">
        <v>28</v>
      </c>
      <c r="G51">
        <v>47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5100</v>
      </c>
      <c r="B52">
        <v>37</v>
      </c>
      <c r="C52">
        <v>0</v>
      </c>
      <c r="D52">
        <v>16</v>
      </c>
      <c r="E52">
        <v>0</v>
      </c>
      <c r="F52">
        <v>0</v>
      </c>
      <c r="G52">
        <v>28</v>
      </c>
      <c r="H52">
        <v>0</v>
      </c>
      <c r="I52">
        <v>0</v>
      </c>
      <c r="J52">
        <v>0</v>
      </c>
      <c r="K52">
        <v>47</v>
      </c>
      <c r="L52">
        <v>0</v>
      </c>
      <c r="M52">
        <v>0</v>
      </c>
    </row>
    <row r="53" spans="1:13" x14ac:dyDescent="0.25">
      <c r="A53">
        <v>5200</v>
      </c>
      <c r="B53">
        <v>88</v>
      </c>
      <c r="C53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137</v>
      </c>
      <c r="J53">
        <v>362</v>
      </c>
      <c r="K53">
        <v>28</v>
      </c>
      <c r="L53">
        <v>0</v>
      </c>
      <c r="M53">
        <v>12</v>
      </c>
    </row>
    <row r="54" spans="1:13" x14ac:dyDescent="0.25">
      <c r="A54">
        <v>5300</v>
      </c>
      <c r="B54">
        <v>0</v>
      </c>
      <c r="C54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40</v>
      </c>
      <c r="J54">
        <v>40</v>
      </c>
      <c r="K54">
        <v>0</v>
      </c>
      <c r="L54">
        <v>0</v>
      </c>
      <c r="M54">
        <v>0</v>
      </c>
    </row>
    <row r="55" spans="1:13" x14ac:dyDescent="0.25">
      <c r="A55">
        <v>5400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5500</v>
      </c>
      <c r="B56">
        <v>0</v>
      </c>
      <c r="C56">
        <v>0</v>
      </c>
      <c r="D56">
        <v>119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5600</v>
      </c>
      <c r="B57">
        <v>0</v>
      </c>
      <c r="C57">
        <v>0</v>
      </c>
      <c r="D57">
        <v>42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107</v>
      </c>
      <c r="M57">
        <v>6</v>
      </c>
    </row>
    <row r="58" spans="1:13" x14ac:dyDescent="0.25">
      <c r="A58">
        <v>5700</v>
      </c>
      <c r="B58">
        <v>12</v>
      </c>
      <c r="C58">
        <v>0</v>
      </c>
      <c r="D58">
        <v>0</v>
      </c>
      <c r="E58">
        <v>0</v>
      </c>
      <c r="F58">
        <v>0</v>
      </c>
      <c r="G58">
        <v>37</v>
      </c>
      <c r="H58">
        <v>0</v>
      </c>
      <c r="I58">
        <v>0</v>
      </c>
      <c r="J58">
        <v>22</v>
      </c>
      <c r="K58">
        <v>0</v>
      </c>
      <c r="L58">
        <v>28</v>
      </c>
      <c r="M58">
        <v>0</v>
      </c>
    </row>
    <row r="59" spans="1:13" x14ac:dyDescent="0.25">
      <c r="A59">
        <v>5800</v>
      </c>
      <c r="B59">
        <v>0</v>
      </c>
      <c r="C59">
        <v>12</v>
      </c>
      <c r="D59">
        <v>0</v>
      </c>
      <c r="E59">
        <v>79</v>
      </c>
      <c r="F59">
        <v>0</v>
      </c>
      <c r="G59">
        <v>88</v>
      </c>
      <c r="H59">
        <v>62</v>
      </c>
      <c r="I59">
        <v>22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5900</v>
      </c>
      <c r="B60">
        <v>0</v>
      </c>
      <c r="C60">
        <v>0</v>
      </c>
      <c r="D60">
        <v>0</v>
      </c>
      <c r="E60">
        <v>142</v>
      </c>
      <c r="F60">
        <v>0</v>
      </c>
      <c r="G60">
        <v>0</v>
      </c>
      <c r="H60">
        <v>38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12</v>
      </c>
      <c r="J61">
        <v>12</v>
      </c>
      <c r="K61">
        <v>0</v>
      </c>
      <c r="L61">
        <v>0</v>
      </c>
      <c r="M61">
        <v>0</v>
      </c>
    </row>
    <row r="62" spans="1:13" x14ac:dyDescent="0.25">
      <c r="A62">
        <v>6100</v>
      </c>
      <c r="B62">
        <v>0</v>
      </c>
      <c r="C62">
        <v>0</v>
      </c>
      <c r="D62">
        <v>22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M62">
        <v>107</v>
      </c>
    </row>
    <row r="63" spans="1:13" x14ac:dyDescent="0.25">
      <c r="A63">
        <v>6200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213</v>
      </c>
    </row>
    <row r="64" spans="1:13" x14ac:dyDescent="0.25">
      <c r="A64">
        <v>6300</v>
      </c>
      <c r="B64">
        <v>0</v>
      </c>
      <c r="C64">
        <v>0</v>
      </c>
      <c r="D64">
        <v>0</v>
      </c>
      <c r="E64">
        <v>0</v>
      </c>
      <c r="F64">
        <v>0</v>
      </c>
      <c r="G64">
        <v>79</v>
      </c>
      <c r="H64">
        <v>0</v>
      </c>
      <c r="I64">
        <v>0</v>
      </c>
      <c r="J64">
        <v>0</v>
      </c>
      <c r="K64">
        <v>0</v>
      </c>
      <c r="L64">
        <v>0</v>
      </c>
      <c r="M64">
        <v>30</v>
      </c>
    </row>
    <row r="65" spans="1:13" x14ac:dyDescent="0.25">
      <c r="A65">
        <v>6400</v>
      </c>
      <c r="B65">
        <v>0</v>
      </c>
      <c r="C65">
        <v>0</v>
      </c>
      <c r="D65">
        <v>16</v>
      </c>
      <c r="E65">
        <v>61</v>
      </c>
      <c r="F65">
        <v>0</v>
      </c>
      <c r="G65">
        <v>142</v>
      </c>
      <c r="H65">
        <v>0</v>
      </c>
      <c r="I65">
        <v>52</v>
      </c>
      <c r="J65">
        <v>137</v>
      </c>
      <c r="K65">
        <v>0</v>
      </c>
      <c r="L65">
        <v>0</v>
      </c>
      <c r="M65">
        <v>0</v>
      </c>
    </row>
    <row r="66" spans="1:13" x14ac:dyDescent="0.25">
      <c r="A66">
        <v>6500</v>
      </c>
      <c r="B66">
        <v>0</v>
      </c>
      <c r="C66">
        <v>0</v>
      </c>
      <c r="D66">
        <v>0</v>
      </c>
      <c r="E66">
        <v>0</v>
      </c>
      <c r="F66">
        <v>197</v>
      </c>
      <c r="G66">
        <v>0</v>
      </c>
      <c r="H66">
        <v>0</v>
      </c>
      <c r="I66">
        <v>110</v>
      </c>
      <c r="J66">
        <v>38</v>
      </c>
      <c r="K66">
        <v>0</v>
      </c>
      <c r="L66">
        <v>0</v>
      </c>
      <c r="M66">
        <v>0</v>
      </c>
    </row>
    <row r="67" spans="1:13" x14ac:dyDescent="0.25">
      <c r="A67">
        <v>6600</v>
      </c>
      <c r="B67">
        <v>0</v>
      </c>
      <c r="C67">
        <v>0</v>
      </c>
      <c r="D67">
        <v>0</v>
      </c>
      <c r="E67">
        <v>8</v>
      </c>
      <c r="F67">
        <v>24</v>
      </c>
      <c r="G67">
        <v>0</v>
      </c>
      <c r="H67">
        <v>0</v>
      </c>
      <c r="I67">
        <v>0</v>
      </c>
      <c r="J67">
        <v>0</v>
      </c>
      <c r="K67">
        <v>0</v>
      </c>
      <c r="L67">
        <v>149</v>
      </c>
      <c r="M67">
        <v>0</v>
      </c>
    </row>
    <row r="68" spans="1:13" x14ac:dyDescent="0.25">
      <c r="A68">
        <v>6700</v>
      </c>
      <c r="B68">
        <v>0</v>
      </c>
      <c r="C68">
        <v>107</v>
      </c>
      <c r="D68">
        <v>0</v>
      </c>
      <c r="E68">
        <v>0</v>
      </c>
      <c r="F68">
        <v>0</v>
      </c>
      <c r="G68">
        <v>0</v>
      </c>
      <c r="H68">
        <v>12</v>
      </c>
      <c r="I68">
        <v>0</v>
      </c>
      <c r="J68">
        <v>0</v>
      </c>
      <c r="K68">
        <v>0</v>
      </c>
      <c r="L68">
        <v>30</v>
      </c>
      <c r="M68">
        <v>12</v>
      </c>
    </row>
    <row r="69" spans="1:13" x14ac:dyDescent="0.25">
      <c r="A69">
        <v>6800</v>
      </c>
      <c r="B69">
        <v>0</v>
      </c>
      <c r="C69">
        <v>258</v>
      </c>
      <c r="D69">
        <v>52</v>
      </c>
      <c r="E69">
        <v>0</v>
      </c>
      <c r="F69">
        <v>0</v>
      </c>
      <c r="G69">
        <v>0</v>
      </c>
      <c r="H69">
        <v>0</v>
      </c>
      <c r="I69">
        <v>0</v>
      </c>
      <c r="J69">
        <v>12</v>
      </c>
      <c r="K69">
        <v>0</v>
      </c>
      <c r="L69">
        <v>0</v>
      </c>
      <c r="M69">
        <v>0</v>
      </c>
    </row>
    <row r="70" spans="1:13" x14ac:dyDescent="0.25">
      <c r="A70">
        <v>6900</v>
      </c>
      <c r="B70">
        <v>0</v>
      </c>
      <c r="C70">
        <v>22</v>
      </c>
      <c r="D70">
        <v>123</v>
      </c>
      <c r="E70">
        <v>12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7000</v>
      </c>
      <c r="B71">
        <v>0</v>
      </c>
      <c r="C71">
        <v>0</v>
      </c>
      <c r="D71">
        <v>0</v>
      </c>
      <c r="E71">
        <v>0</v>
      </c>
      <c r="F71">
        <v>12</v>
      </c>
      <c r="G71">
        <v>0</v>
      </c>
      <c r="H71">
        <v>0</v>
      </c>
      <c r="I71">
        <v>22</v>
      </c>
      <c r="J71">
        <v>0</v>
      </c>
      <c r="K71">
        <v>0</v>
      </c>
      <c r="L71">
        <v>0</v>
      </c>
      <c r="M71">
        <v>6</v>
      </c>
    </row>
    <row r="72" spans="1:13" x14ac:dyDescent="0.25">
      <c r="A72">
        <v>7100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137</v>
      </c>
      <c r="I72">
        <v>0</v>
      </c>
      <c r="J72">
        <v>0</v>
      </c>
      <c r="K72">
        <v>0</v>
      </c>
      <c r="L72">
        <v>12</v>
      </c>
      <c r="M72">
        <v>0</v>
      </c>
    </row>
    <row r="73" spans="1:13" x14ac:dyDescent="0.25">
      <c r="A73">
        <v>7200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378</v>
      </c>
      <c r="I73">
        <v>12</v>
      </c>
      <c r="J73">
        <v>362</v>
      </c>
      <c r="K73">
        <v>0</v>
      </c>
      <c r="L73">
        <v>0</v>
      </c>
      <c r="M73">
        <v>0</v>
      </c>
    </row>
    <row r="74" spans="1:13" x14ac:dyDescent="0.25">
      <c r="A74">
        <v>7300</v>
      </c>
      <c r="B74">
        <v>0</v>
      </c>
      <c r="C74">
        <v>33</v>
      </c>
      <c r="D74">
        <v>0</v>
      </c>
      <c r="E74">
        <v>0</v>
      </c>
      <c r="F74">
        <v>0</v>
      </c>
      <c r="G74">
        <v>0</v>
      </c>
      <c r="H74">
        <v>40</v>
      </c>
      <c r="I74">
        <v>0</v>
      </c>
      <c r="J74">
        <v>40</v>
      </c>
      <c r="K74">
        <v>0</v>
      </c>
      <c r="L74">
        <v>0</v>
      </c>
      <c r="M74">
        <v>0</v>
      </c>
    </row>
    <row r="75" spans="1:13" x14ac:dyDescent="0.25">
      <c r="A75">
        <v>7400</v>
      </c>
      <c r="B75">
        <v>0</v>
      </c>
      <c r="C75">
        <v>28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6</v>
      </c>
      <c r="M75">
        <v>79</v>
      </c>
    </row>
    <row r="76" spans="1:13" x14ac:dyDescent="0.25">
      <c r="A76">
        <v>7500</v>
      </c>
      <c r="B76">
        <v>0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148</v>
      </c>
    </row>
    <row r="77" spans="1:13" x14ac:dyDescent="0.25">
      <c r="A77">
        <v>7600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52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22</v>
      </c>
      <c r="I78">
        <v>110</v>
      </c>
      <c r="J78">
        <v>22</v>
      </c>
      <c r="K78">
        <v>0</v>
      </c>
      <c r="L78">
        <v>0</v>
      </c>
      <c r="M78">
        <v>0</v>
      </c>
    </row>
    <row r="79" spans="1:13" x14ac:dyDescent="0.25">
      <c r="A79">
        <v>7800</v>
      </c>
      <c r="B79">
        <v>0</v>
      </c>
      <c r="C79">
        <v>0</v>
      </c>
      <c r="D79">
        <v>16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79</v>
      </c>
      <c r="L79">
        <v>0</v>
      </c>
      <c r="M79">
        <v>0</v>
      </c>
    </row>
    <row r="80" spans="1:13" x14ac:dyDescent="0.25">
      <c r="A80">
        <v>7900</v>
      </c>
      <c r="B80">
        <v>0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148</v>
      </c>
      <c r="L80">
        <v>0</v>
      </c>
      <c r="M80">
        <v>0</v>
      </c>
    </row>
    <row r="81" spans="1:13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</v>
      </c>
      <c r="K81">
        <v>0</v>
      </c>
      <c r="L81">
        <v>0</v>
      </c>
      <c r="M81">
        <v>12</v>
      </c>
    </row>
    <row r="82" spans="1:13" x14ac:dyDescent="0.25">
      <c r="A82">
        <v>8100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8200</v>
      </c>
      <c r="B83">
        <v>0</v>
      </c>
      <c r="C83">
        <v>0</v>
      </c>
      <c r="D83">
        <v>119</v>
      </c>
      <c r="E83">
        <v>0</v>
      </c>
      <c r="F83">
        <v>101</v>
      </c>
      <c r="G83">
        <v>0</v>
      </c>
      <c r="H83">
        <v>0</v>
      </c>
      <c r="I83">
        <v>22</v>
      </c>
      <c r="J83">
        <v>0</v>
      </c>
      <c r="K83">
        <v>0</v>
      </c>
      <c r="L83">
        <v>0</v>
      </c>
      <c r="M83">
        <v>6</v>
      </c>
    </row>
    <row r="84" spans="1:13" x14ac:dyDescent="0.25">
      <c r="A84">
        <v>8300</v>
      </c>
      <c r="B84">
        <v>0</v>
      </c>
      <c r="C84">
        <v>0</v>
      </c>
      <c r="D84">
        <v>42</v>
      </c>
      <c r="E84">
        <v>0</v>
      </c>
      <c r="F84">
        <v>24</v>
      </c>
      <c r="G84">
        <v>0</v>
      </c>
      <c r="H84">
        <v>12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8400</v>
      </c>
      <c r="B85">
        <v>107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52</v>
      </c>
      <c r="K85">
        <v>12</v>
      </c>
      <c r="L85">
        <v>107</v>
      </c>
      <c r="M85">
        <v>0</v>
      </c>
    </row>
    <row r="86" spans="1:13" x14ac:dyDescent="0.25">
      <c r="A86">
        <v>8500</v>
      </c>
      <c r="B86">
        <v>28</v>
      </c>
      <c r="C86">
        <v>47</v>
      </c>
      <c r="D86">
        <v>0</v>
      </c>
      <c r="E86">
        <v>75</v>
      </c>
      <c r="F86">
        <v>0</v>
      </c>
      <c r="G86">
        <v>12</v>
      </c>
      <c r="H86">
        <v>0</v>
      </c>
      <c r="I86">
        <v>0</v>
      </c>
      <c r="J86">
        <v>353</v>
      </c>
      <c r="K86">
        <v>0</v>
      </c>
      <c r="L86">
        <v>28</v>
      </c>
      <c r="M86">
        <v>0</v>
      </c>
    </row>
    <row r="87" spans="1:13" x14ac:dyDescent="0.25">
      <c r="A87">
        <v>8600</v>
      </c>
      <c r="B87">
        <v>0</v>
      </c>
      <c r="C87">
        <v>252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</v>
      </c>
      <c r="K87">
        <v>0</v>
      </c>
      <c r="L87">
        <v>0</v>
      </c>
      <c r="M87">
        <v>0</v>
      </c>
    </row>
    <row r="88" spans="1:13" x14ac:dyDescent="0.25">
      <c r="A88">
        <v>8700</v>
      </c>
      <c r="B88">
        <v>0</v>
      </c>
      <c r="C88">
        <v>28</v>
      </c>
      <c r="D88">
        <v>0</v>
      </c>
      <c r="E88">
        <v>0</v>
      </c>
      <c r="F88">
        <v>0</v>
      </c>
      <c r="G88">
        <v>0</v>
      </c>
      <c r="H88">
        <v>52</v>
      </c>
      <c r="I88">
        <v>12</v>
      </c>
      <c r="J88">
        <v>0</v>
      </c>
      <c r="K88">
        <v>6</v>
      </c>
      <c r="L88">
        <v>0</v>
      </c>
      <c r="M88">
        <v>107</v>
      </c>
    </row>
    <row r="89" spans="1:13" x14ac:dyDescent="0.25">
      <c r="A89">
        <v>8800</v>
      </c>
      <c r="B89">
        <v>0</v>
      </c>
      <c r="C89">
        <v>0</v>
      </c>
      <c r="D89">
        <v>22</v>
      </c>
      <c r="E89">
        <v>0</v>
      </c>
      <c r="F89">
        <v>12</v>
      </c>
      <c r="G89">
        <v>0</v>
      </c>
      <c r="H89">
        <v>144</v>
      </c>
      <c r="I89">
        <v>0</v>
      </c>
      <c r="J89">
        <v>0</v>
      </c>
      <c r="K89">
        <v>0</v>
      </c>
      <c r="L89">
        <v>0</v>
      </c>
      <c r="M89">
        <v>28</v>
      </c>
    </row>
    <row r="90" spans="1:13" x14ac:dyDescent="0.25">
      <c r="A90">
        <v>8900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28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24</v>
      </c>
      <c r="I91">
        <v>0</v>
      </c>
      <c r="J91">
        <v>22</v>
      </c>
      <c r="K91">
        <v>0</v>
      </c>
      <c r="L91">
        <v>0</v>
      </c>
      <c r="M91">
        <v>0</v>
      </c>
    </row>
    <row r="92" spans="1:13" x14ac:dyDescent="0.25">
      <c r="A92">
        <v>9100</v>
      </c>
      <c r="B92">
        <v>0</v>
      </c>
      <c r="C92">
        <v>12</v>
      </c>
      <c r="D92">
        <v>16</v>
      </c>
      <c r="E92">
        <v>0</v>
      </c>
      <c r="F92">
        <v>0</v>
      </c>
      <c r="G92">
        <v>0</v>
      </c>
      <c r="H92">
        <v>0</v>
      </c>
      <c r="I92">
        <v>52</v>
      </c>
      <c r="J92">
        <v>0</v>
      </c>
      <c r="K92">
        <v>79</v>
      </c>
      <c r="L92">
        <v>0</v>
      </c>
      <c r="M92">
        <v>6</v>
      </c>
    </row>
    <row r="93" spans="1:13" x14ac:dyDescent="0.25">
      <c r="A93">
        <v>9200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123</v>
      </c>
      <c r="J93">
        <v>0</v>
      </c>
      <c r="K93">
        <v>148</v>
      </c>
      <c r="L93">
        <v>0</v>
      </c>
      <c r="M93">
        <v>0</v>
      </c>
    </row>
    <row r="94" spans="1:13" x14ac:dyDescent="0.25">
      <c r="A94">
        <v>9300</v>
      </c>
      <c r="B94">
        <v>0</v>
      </c>
      <c r="C94">
        <v>0</v>
      </c>
      <c r="D94">
        <v>0</v>
      </c>
      <c r="E94">
        <v>0</v>
      </c>
      <c r="F94">
        <v>0</v>
      </c>
      <c r="G94">
        <v>197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9400</v>
      </c>
      <c r="B95">
        <v>0</v>
      </c>
      <c r="C95">
        <v>0</v>
      </c>
      <c r="D95">
        <v>0</v>
      </c>
      <c r="E95">
        <v>0</v>
      </c>
      <c r="F95">
        <v>107</v>
      </c>
      <c r="G95">
        <v>24</v>
      </c>
      <c r="H95">
        <v>22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9500</v>
      </c>
      <c r="B96">
        <v>0</v>
      </c>
      <c r="C96">
        <v>0</v>
      </c>
      <c r="D96">
        <v>137</v>
      </c>
      <c r="E96">
        <v>0</v>
      </c>
      <c r="F96">
        <v>213</v>
      </c>
      <c r="G96">
        <v>0</v>
      </c>
      <c r="H96">
        <v>0</v>
      </c>
      <c r="I96">
        <v>12</v>
      </c>
      <c r="J96">
        <v>12</v>
      </c>
      <c r="K96">
        <v>0</v>
      </c>
      <c r="L96">
        <v>0</v>
      </c>
      <c r="M96">
        <v>37</v>
      </c>
    </row>
    <row r="97" spans="1:13" x14ac:dyDescent="0.25">
      <c r="A97">
        <v>9600</v>
      </c>
      <c r="B97">
        <v>0</v>
      </c>
      <c r="C97">
        <v>0</v>
      </c>
      <c r="D97">
        <v>38</v>
      </c>
      <c r="E97">
        <v>0</v>
      </c>
      <c r="F97">
        <v>24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190</v>
      </c>
    </row>
    <row r="98" spans="1:13" x14ac:dyDescent="0.25">
      <c r="A98">
        <v>9700</v>
      </c>
      <c r="B98">
        <v>0</v>
      </c>
      <c r="C98">
        <v>0</v>
      </c>
      <c r="D98">
        <v>0</v>
      </c>
      <c r="E98">
        <v>107</v>
      </c>
      <c r="F98">
        <v>0</v>
      </c>
      <c r="G98">
        <v>0</v>
      </c>
      <c r="H98">
        <v>0</v>
      </c>
      <c r="I98">
        <v>0</v>
      </c>
      <c r="J98">
        <v>0</v>
      </c>
      <c r="K98">
        <v>197</v>
      </c>
      <c r="L98">
        <v>0</v>
      </c>
      <c r="M98">
        <v>6</v>
      </c>
    </row>
    <row r="99" spans="1:13" x14ac:dyDescent="0.25">
      <c r="A99">
        <v>9800</v>
      </c>
      <c r="B99">
        <v>0</v>
      </c>
      <c r="C99">
        <v>37</v>
      </c>
      <c r="D99">
        <v>16</v>
      </c>
      <c r="E99">
        <v>28</v>
      </c>
      <c r="F99">
        <v>0</v>
      </c>
      <c r="G99">
        <v>0</v>
      </c>
      <c r="H99">
        <v>0</v>
      </c>
      <c r="I99">
        <v>0</v>
      </c>
      <c r="J99">
        <v>0</v>
      </c>
      <c r="K99">
        <v>30</v>
      </c>
      <c r="L99">
        <v>6</v>
      </c>
      <c r="M99">
        <v>0</v>
      </c>
    </row>
    <row r="100" spans="1:13" x14ac:dyDescent="0.25">
      <c r="A100">
        <v>9900</v>
      </c>
      <c r="B100">
        <v>0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</v>
      </c>
      <c r="K100">
        <v>0</v>
      </c>
      <c r="L100">
        <v>0</v>
      </c>
      <c r="M100">
        <v>0</v>
      </c>
    </row>
    <row r="101" spans="1:13" x14ac:dyDescent="0.25">
      <c r="A101">
        <v>10000</v>
      </c>
      <c r="B101">
        <v>0</v>
      </c>
      <c r="C101">
        <v>0</v>
      </c>
      <c r="D101">
        <v>0</v>
      </c>
      <c r="E101">
        <v>0</v>
      </c>
      <c r="F101">
        <v>12</v>
      </c>
      <c r="G101">
        <v>0</v>
      </c>
      <c r="H101">
        <v>0</v>
      </c>
      <c r="I101">
        <v>0</v>
      </c>
      <c r="J101">
        <v>123</v>
      </c>
      <c r="K101">
        <v>0</v>
      </c>
      <c r="L101">
        <v>0</v>
      </c>
      <c r="M1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Número de mensagens trocadas</vt:lpstr>
      <vt:lpstr>Instabilidade</vt:lpstr>
      <vt:lpstr>Porcentagem de nós instáveis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2015-05-24T19:00:51Z</dcterms:created>
  <dcterms:modified xsi:type="dcterms:W3CDTF">2015-05-25T18:29:10Z</dcterms:modified>
</cp:coreProperties>
</file>