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ricallan/Documents/Phyto/"/>
    </mc:Choice>
  </mc:AlternateContent>
  <xr:revisionPtr revIDLastSave="0" documentId="13_ncr:1_{C968F616-FD27-2045-A3A7-7F49B3E7CE78}" xr6:coauthVersionLast="47" xr6:coauthVersionMax="47" xr10:uidLastSave="{00000000-0000-0000-0000-000000000000}"/>
  <bookViews>
    <workbookView xWindow="12620" yWindow="500" windowWidth="21640" windowHeight="13480" xr2:uid="{242E16AD-4C85-44B1-9279-60D9538FBB5A}"/>
  </bookViews>
  <sheets>
    <sheet name="EstCatchByFireSev_HA" sheetId="13" r:id="rId1"/>
  </sheets>
  <definedNames>
    <definedName name="_xlnm._FilterDatabase" localSheetId="0" hidden="1">EstCatchByFireSev_HA!$A$1:$L$1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3" l="1"/>
  <c r="I3" i="13"/>
  <c r="M3" i="13" s="1"/>
  <c r="I9" i="13"/>
  <c r="I11" i="13"/>
  <c r="I8" i="13"/>
  <c r="I4" i="13"/>
  <c r="I2" i="13"/>
  <c r="M2" i="13" s="1"/>
  <c r="I10" i="13"/>
  <c r="M9" i="13" s="1"/>
  <c r="I12" i="13"/>
  <c r="I7" i="13"/>
  <c r="I5" i="13"/>
  <c r="I13" i="13"/>
  <c r="M13" i="13" s="1"/>
  <c r="M6" i="13" l="1"/>
  <c r="M11" i="13"/>
  <c r="M5" i="13"/>
  <c r="M4" i="13"/>
  <c r="M8" i="13"/>
  <c r="M10" i="13"/>
  <c r="M7" i="13"/>
  <c r="M12" i="13"/>
  <c r="K3" i="13"/>
  <c r="J3" i="13"/>
  <c r="L3" i="13"/>
  <c r="K6" i="13"/>
  <c r="L6" i="13"/>
  <c r="J6" i="13"/>
  <c r="J10" i="13"/>
  <c r="L10" i="13"/>
  <c r="K10" i="13"/>
  <c r="J2" i="13"/>
  <c r="L2" i="13"/>
  <c r="K2" i="13"/>
  <c r="K9" i="13"/>
  <c r="J9" i="13"/>
  <c r="L9" i="13"/>
  <c r="L12" i="13"/>
  <c r="J12" i="13"/>
  <c r="K12" i="13"/>
  <c r="L8" i="13"/>
  <c r="K8" i="13"/>
  <c r="J8" i="13"/>
  <c r="K5" i="13"/>
  <c r="J5" i="13"/>
  <c r="L5" i="13"/>
  <c r="K7" i="13"/>
  <c r="J7" i="13"/>
  <c r="L7" i="13"/>
  <c r="L4" i="13"/>
  <c r="K4" i="13"/>
  <c r="J4" i="13"/>
  <c r="K13" i="13"/>
  <c r="J13" i="13"/>
  <c r="L13" i="13"/>
  <c r="K11" i="13"/>
  <c r="J11" i="13"/>
  <c r="L1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59CD5D-B493-4C9C-9388-F0511E97B0DA}" keepAlive="1" name="Query - EstCatchments_byFireSevWater" description="Connection to the 'EstCatchments_byFireSevWater' query in the workbook." type="5" refreshedVersion="6" background="1">
    <dbPr connection="Provider=Microsoft.Mashup.OleDb.1;Data Source=$Workbook$;Location=EstCatchments_byFireSevWater;Extended Properties=&quot;&quot;" command="SELECT * FROM [EstCatchments_byFireSevWater]"/>
  </connection>
  <connection id="2" xr16:uid="{06473FA5-4BE3-46C2-892D-E7EDC04238AE}" keepAlive="1" name="Query - EstCatchments_byFireSevWater2" description="Connection to the 'EstCatchments_byFireSevWater2' query in the workbook." type="5" refreshedVersion="6" background="1">
    <dbPr connection="Provider=Microsoft.Mashup.OleDb.1;Data Source=$Workbook$;Location=EstCatchments_byFireSevWater2;Extended Properties=&quot;&quot;" command="SELECT * FROM [EstCatchments_byFireSevWater2]"/>
  </connection>
  <connection id="3" xr16:uid="{1813E216-0F38-4495-B23A-BE3CB242ABCB}" keepAlive="1" name="Query - LandUseEst_byFireSevWater" description="Connection to the 'LandUseEst_byFireSevWater' query in the workbook." type="5" refreshedVersion="6" background="1">
    <dbPr connection="Provider=Microsoft.Mashup.OleDb.1;Data Source=$Workbook$;Location=LandUseEst_byFireSevWater;Extended Properties=&quot;&quot;" command="SELECT * FROM [LandUseEst_byFireSevWater]"/>
  </connection>
</connections>
</file>

<file path=xl/sharedStrings.xml><?xml version="1.0" encoding="utf-8"?>
<sst xmlns="http://schemas.openxmlformats.org/spreadsheetml/2006/main" count="38" uniqueCount="30">
  <si>
    <t>CATCHMENTN</t>
  </si>
  <si>
    <t>UNBURNT_FIRESEV_HA</t>
  </si>
  <si>
    <t>NON_FESM_BURNT_AREA_FIRESEV_HA</t>
  </si>
  <si>
    <t>LOW_FIRESEV_HA</t>
  </si>
  <si>
    <t>MODERATE_FIRESEV_HA</t>
  </si>
  <si>
    <t>HIGH_FIRESEV_HA</t>
  </si>
  <si>
    <t>EXTREME_FIRESEV_HA</t>
  </si>
  <si>
    <t>WATER_HA</t>
  </si>
  <si>
    <t>CATCH_TOTAL_AREA_HA</t>
  </si>
  <si>
    <t>% mod fire severity</t>
  </si>
  <si>
    <t>% low fire severity</t>
  </si>
  <si>
    <t>% high fire severity</t>
  </si>
  <si>
    <t>% extreme fire severity</t>
  </si>
  <si>
    <t>high</t>
  </si>
  <si>
    <t>low</t>
  </si>
  <si>
    <t>med</t>
  </si>
  <si>
    <t>zero</t>
  </si>
  <si>
    <t>Overall impact</t>
  </si>
  <si>
    <t>Port Stephens</t>
  </si>
  <si>
    <t>Georges River</t>
  </si>
  <si>
    <t>Pambula</t>
  </si>
  <si>
    <t>Wapengo</t>
  </si>
  <si>
    <t>Camden Haven</t>
  </si>
  <si>
    <t>Wallis Lake</t>
  </si>
  <si>
    <t>Manning River</t>
  </si>
  <si>
    <t>Hastings River</t>
  </si>
  <si>
    <t>Hawkesbury River</t>
  </si>
  <si>
    <t>Wagonga</t>
  </si>
  <si>
    <t>Wonboyn</t>
  </si>
  <si>
    <t>Shoalhaven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</si>
</sst>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2" borderId="0" xfId="0" applyFill="1"/>
    <xf numFmtId="3" fontId="0" fillId="2" borderId="0" xfId="0" applyNumberFormat="1" applyFill="1"/>
    <xf numFmtId="1" fontId="0" fillId="0" borderId="0" xfId="0" applyNumberFormat="1"/>
    <xf numFmtId="0" fontId="1" fillId="3" borderId="0" xfId="0" applyFont="1" applyFill="1"/>
    <xf numFmtId="1" fontId="1" fillId="3" borderId="0" xfId="0" applyNumberFormat="1" applyFont="1" applyFill="1"/>
    <xf numFmtId="3" fontId="0" fillId="3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2B0E-D133-4CB4-A3F9-0C4F8C76F547}">
  <dimension ref="A1:DI13"/>
  <sheetViews>
    <sheetView tabSelected="1" topLeftCell="I1" workbookViewId="0">
      <selection activeCell="N10" sqref="N10"/>
    </sheetView>
  </sheetViews>
  <sheetFormatPr baseColWidth="10" defaultColWidth="12.83203125" defaultRowHeight="15" x14ac:dyDescent="0.2"/>
  <cols>
    <col min="1" max="1" width="20.5" customWidth="1"/>
    <col min="2" max="2" width="16.6640625" customWidth="1"/>
    <col min="3" max="3" width="18.83203125" customWidth="1"/>
    <col min="4" max="4" width="19.1640625" customWidth="1"/>
    <col min="5" max="5" width="18" customWidth="1"/>
    <col min="6" max="6" width="18.83203125" customWidth="1"/>
    <col min="7" max="7" width="18.6640625" customWidth="1"/>
    <col min="9" max="9" width="22.1640625" customWidth="1"/>
    <col min="10" max="10" width="20" bestFit="1" customWidth="1"/>
    <col min="11" max="11" width="18.6640625" bestFit="1" customWidth="1"/>
    <col min="12" max="12" width="18.5" bestFit="1" customWidth="1"/>
    <col min="13" max="13" width="19.6640625" bestFit="1" customWidth="1"/>
    <col min="14" max="14" width="13" bestFit="1" customWidth="1"/>
  </cols>
  <sheetData>
    <row r="1" spans="1:113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10</v>
      </c>
      <c r="K1" s="6" t="s">
        <v>9</v>
      </c>
      <c r="L1" s="7" t="s">
        <v>11</v>
      </c>
      <c r="M1" s="12" t="s">
        <v>12</v>
      </c>
      <c r="N1" s="13" t="s">
        <v>17</v>
      </c>
    </row>
    <row r="2" spans="1:113" s="3" customFormat="1" x14ac:dyDescent="0.2">
      <c r="A2" t="s">
        <v>18</v>
      </c>
      <c r="B2" s="5">
        <v>31090.576858099997</v>
      </c>
      <c r="C2" s="5">
        <v>176.808679759</v>
      </c>
      <c r="D2" s="5">
        <v>0</v>
      </c>
      <c r="E2" s="5">
        <v>0</v>
      </c>
      <c r="F2" s="5">
        <v>0</v>
      </c>
      <c r="G2" s="5">
        <v>0</v>
      </c>
      <c r="H2" s="5">
        <v>11795.511861700001</v>
      </c>
      <c r="I2" s="5">
        <f t="shared" ref="I2:I13" si="0">B2+C2+D2+E2+F2+G2+H2</f>
        <v>43062.897399558999</v>
      </c>
      <c r="J2" s="4">
        <f t="shared" ref="J2:J13" si="1">D2/I2*100</f>
        <v>0</v>
      </c>
      <c r="K2" s="8">
        <f t="shared" ref="K2:K13" si="2">E2/I2*100</f>
        <v>0</v>
      </c>
      <c r="L2" s="9">
        <f t="shared" ref="L2:L13" si="3">F2/I2*100</f>
        <v>0</v>
      </c>
      <c r="M2" s="10">
        <f>G2/I2*100</f>
        <v>0</v>
      </c>
      <c r="N2" s="14" t="s">
        <v>16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 s="3" customFormat="1" x14ac:dyDescent="0.2">
      <c r="A3" t="s">
        <v>19</v>
      </c>
      <c r="B3" s="5">
        <v>91337.1290955</v>
      </c>
      <c r="C3" s="5">
        <v>251.777800848</v>
      </c>
      <c r="D3" s="5">
        <v>21.0481759768</v>
      </c>
      <c r="E3" s="5">
        <v>15.9662019291</v>
      </c>
      <c r="F3" s="5">
        <v>9.5437071681700001</v>
      </c>
      <c r="G3" s="5">
        <v>1.00038859205E-2</v>
      </c>
      <c r="H3" s="5">
        <v>3940.3105785999996</v>
      </c>
      <c r="I3" s="5">
        <f t="shared" si="0"/>
        <v>95575.785563907979</v>
      </c>
      <c r="J3" s="4">
        <f t="shared" si="1"/>
        <v>2.2022498536227949E-2</v>
      </c>
      <c r="K3" s="8">
        <f t="shared" si="2"/>
        <v>1.6705279307826348E-2</v>
      </c>
      <c r="L3" s="9">
        <f t="shared" si="3"/>
        <v>9.9854865035751937E-3</v>
      </c>
      <c r="M3" s="10">
        <f t="shared" ref="M3:M13" si="4">G3/I3*100</f>
        <v>1.0466966984865401E-5</v>
      </c>
      <c r="N3" s="14" t="s">
        <v>16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</row>
    <row r="4" spans="1:113" s="3" customFormat="1" x14ac:dyDescent="0.2">
      <c r="A4" t="s">
        <v>20</v>
      </c>
      <c r="B4" s="5">
        <v>28024.695943900002</v>
      </c>
      <c r="C4" s="5">
        <v>197.67678578900001</v>
      </c>
      <c r="D4" s="5">
        <v>1002.6394663799999</v>
      </c>
      <c r="E4" s="5">
        <v>322.28518881500003</v>
      </c>
      <c r="F4" s="5">
        <v>142.71543654199999</v>
      </c>
      <c r="G4" s="5">
        <v>5.6621994310100003</v>
      </c>
      <c r="H4" s="5">
        <v>469.97255665999995</v>
      </c>
      <c r="I4" s="5">
        <f t="shared" si="0"/>
        <v>30165.647577517011</v>
      </c>
      <c r="J4" s="4">
        <f t="shared" si="1"/>
        <v>3.3237790231537572</v>
      </c>
      <c r="K4" s="8">
        <f t="shared" si="2"/>
        <v>1.0683847843372833</v>
      </c>
      <c r="L4" s="9">
        <f t="shared" si="3"/>
        <v>0.47310582733310297</v>
      </c>
      <c r="M4" s="10">
        <f t="shared" si="4"/>
        <v>1.8770355970180258E-2</v>
      </c>
      <c r="N4" s="15" t="s">
        <v>14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</row>
    <row r="5" spans="1:113" s="3" customFormat="1" x14ac:dyDescent="0.2">
      <c r="A5" t="s">
        <v>21</v>
      </c>
      <c r="B5" s="5">
        <v>6520.6128740800004</v>
      </c>
      <c r="C5" s="5">
        <v>22.7088210396</v>
      </c>
      <c r="D5" s="5">
        <v>164.34383790200002</v>
      </c>
      <c r="E5" s="5">
        <v>118.80614919199999</v>
      </c>
      <c r="F5" s="5">
        <v>75.329260981499999</v>
      </c>
      <c r="G5" s="5">
        <v>2.0007771840999999E-2</v>
      </c>
      <c r="H5" s="5">
        <v>319.38406189799997</v>
      </c>
      <c r="I5" s="5">
        <f t="shared" si="0"/>
        <v>7221.2050128649407</v>
      </c>
      <c r="J5" s="4">
        <f t="shared" si="1"/>
        <v>2.2758506040087934</v>
      </c>
      <c r="K5" s="8">
        <f t="shared" si="2"/>
        <v>1.6452399423689101</v>
      </c>
      <c r="L5" s="9">
        <f t="shared" si="3"/>
        <v>1.0431674609334192</v>
      </c>
      <c r="M5" s="10">
        <f t="shared" si="4"/>
        <v>2.7706971073879146E-4</v>
      </c>
      <c r="N5" s="14" t="s">
        <v>14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</row>
    <row r="6" spans="1:113" x14ac:dyDescent="0.2">
      <c r="A6" t="s">
        <v>22</v>
      </c>
      <c r="B6" s="5">
        <v>56000.542912899997</v>
      </c>
      <c r="C6" s="5">
        <v>652.60349802500002</v>
      </c>
      <c r="D6" s="5">
        <v>493.48168857300004</v>
      </c>
      <c r="E6" s="5">
        <v>591.76986774199997</v>
      </c>
      <c r="F6" s="5">
        <v>668.70975435699995</v>
      </c>
      <c r="G6" s="5">
        <v>458.06793241499997</v>
      </c>
      <c r="H6" s="5">
        <v>3229.3644178899999</v>
      </c>
      <c r="I6" s="5">
        <f t="shared" si="0"/>
        <v>62094.540071901989</v>
      </c>
      <c r="J6" s="4">
        <f t="shared" si="1"/>
        <v>0.79472637691103909</v>
      </c>
      <c r="K6" s="8">
        <f t="shared" si="2"/>
        <v>0.9530143343629951</v>
      </c>
      <c r="L6" s="9">
        <f t="shared" si="3"/>
        <v>1.0769219863496398</v>
      </c>
      <c r="M6" s="10">
        <f t="shared" si="4"/>
        <v>0.73769438002855492</v>
      </c>
      <c r="N6" s="14" t="s">
        <v>14</v>
      </c>
    </row>
    <row r="7" spans="1:113" x14ac:dyDescent="0.2">
      <c r="A7" t="s">
        <v>23</v>
      </c>
      <c r="B7" s="5">
        <v>102429.287746</v>
      </c>
      <c r="C7" s="5">
        <v>1778.8609827300002</v>
      </c>
      <c r="D7" s="5">
        <v>1359.7081665400001</v>
      </c>
      <c r="E7" s="5">
        <v>3946.5329956400001</v>
      </c>
      <c r="F7" s="5">
        <v>7830.1015333000005</v>
      </c>
      <c r="G7" s="5">
        <v>2345.3710385200002</v>
      </c>
      <c r="H7" s="5">
        <v>9761.9919589599995</v>
      </c>
      <c r="I7" s="5">
        <f t="shared" si="0"/>
        <v>129451.85442168999</v>
      </c>
      <c r="J7" s="4">
        <f t="shared" si="1"/>
        <v>1.0503581988951234</v>
      </c>
      <c r="K7" s="8">
        <f t="shared" si="2"/>
        <v>3.0486492551772582</v>
      </c>
      <c r="L7" s="9">
        <f t="shared" si="3"/>
        <v>6.0486592241416721</v>
      </c>
      <c r="M7" s="10">
        <f t="shared" si="4"/>
        <v>1.8117709081864084</v>
      </c>
      <c r="N7" s="14" t="s">
        <v>15</v>
      </c>
    </row>
    <row r="8" spans="1:113" x14ac:dyDescent="0.2">
      <c r="A8" t="s">
        <v>24</v>
      </c>
      <c r="B8" s="5">
        <v>549603.88874299999</v>
      </c>
      <c r="C8" s="5">
        <v>64759.705331600002</v>
      </c>
      <c r="D8" s="5">
        <v>43585.070232899998</v>
      </c>
      <c r="E8" s="5">
        <v>65596.080214000001</v>
      </c>
      <c r="F8" s="5">
        <v>77179.269600899992</v>
      </c>
      <c r="G8" s="5">
        <v>9195.2117982500004</v>
      </c>
      <c r="H8" s="5">
        <v>5446.9458176600001</v>
      </c>
      <c r="I8" s="5">
        <f t="shared" si="0"/>
        <v>815366.1717383099</v>
      </c>
      <c r="J8" s="4">
        <f t="shared" si="1"/>
        <v>5.3454597141281122</v>
      </c>
      <c r="K8" s="8">
        <f t="shared" si="2"/>
        <v>8.0449842644505658</v>
      </c>
      <c r="L8" s="9">
        <f t="shared" si="3"/>
        <v>9.4655962285458326</v>
      </c>
      <c r="M8" s="10">
        <f t="shared" si="4"/>
        <v>1.1277401634956699</v>
      </c>
      <c r="N8" s="14" t="s">
        <v>15</v>
      </c>
    </row>
    <row r="9" spans="1:113" x14ac:dyDescent="0.2">
      <c r="A9" t="s">
        <v>25</v>
      </c>
      <c r="B9" s="5">
        <v>195144.79225899998</v>
      </c>
      <c r="C9" s="5">
        <v>57802.943039199999</v>
      </c>
      <c r="D9" s="5">
        <v>24932.334743700001</v>
      </c>
      <c r="E9" s="5">
        <v>43554.458341999998</v>
      </c>
      <c r="F9" s="5">
        <v>39182.009903300001</v>
      </c>
      <c r="G9" s="5">
        <v>4364.4353260899998</v>
      </c>
      <c r="H9" s="5">
        <v>3847.6245755500004</v>
      </c>
      <c r="I9" s="5">
        <f t="shared" si="0"/>
        <v>368828.59818883997</v>
      </c>
      <c r="J9" s="4">
        <f t="shared" si="1"/>
        <v>6.7598702666040733</v>
      </c>
      <c r="K9" s="8">
        <f t="shared" si="2"/>
        <v>11.808861502572571</v>
      </c>
      <c r="L9" s="9">
        <f t="shared" si="3"/>
        <v>10.62336545910652</v>
      </c>
      <c r="M9" s="10">
        <f t="shared" si="4"/>
        <v>1.183323459059813</v>
      </c>
      <c r="N9" s="14" t="s">
        <v>15</v>
      </c>
    </row>
    <row r="10" spans="1:113" x14ac:dyDescent="0.2">
      <c r="A10" t="s">
        <v>29</v>
      </c>
      <c r="B10" s="5">
        <v>417734.26516000001</v>
      </c>
      <c r="C10" s="5">
        <v>17530.639621099999</v>
      </c>
      <c r="D10" s="5">
        <v>28386.206369399999</v>
      </c>
      <c r="E10" s="5">
        <v>49727.826331900003</v>
      </c>
      <c r="F10" s="5">
        <v>98406.595166700004</v>
      </c>
      <c r="G10" s="5">
        <v>91429.685047999999</v>
      </c>
      <c r="H10" s="5">
        <v>7270.1740344500004</v>
      </c>
      <c r="I10" s="5">
        <f t="shared" si="0"/>
        <v>710485.39173154999</v>
      </c>
      <c r="J10" s="4">
        <f t="shared" si="1"/>
        <v>3.9953258293205627</v>
      </c>
      <c r="K10" s="8">
        <f t="shared" si="2"/>
        <v>6.9991342412694086</v>
      </c>
      <c r="L10" s="9">
        <f t="shared" si="3"/>
        <v>13.850614848937242</v>
      </c>
      <c r="M10" s="10">
        <f t="shared" si="4"/>
        <v>12.868622791127818</v>
      </c>
      <c r="N10" s="14" t="s">
        <v>13</v>
      </c>
    </row>
    <row r="11" spans="1:113" x14ac:dyDescent="0.2">
      <c r="A11" t="s">
        <v>26</v>
      </c>
      <c r="B11" s="5">
        <v>1162047.1869000001</v>
      </c>
      <c r="C11" s="5">
        <v>206761.52467499999</v>
      </c>
      <c r="D11" s="5">
        <v>64972.948163900008</v>
      </c>
      <c r="E11" s="5">
        <v>280682.60866299999</v>
      </c>
      <c r="F11" s="5">
        <v>381122.66370900004</v>
      </c>
      <c r="G11" s="5">
        <v>37056.534281199994</v>
      </c>
      <c r="H11" s="5">
        <v>36091.709503600003</v>
      </c>
      <c r="I11" s="5">
        <f t="shared" si="0"/>
        <v>2168735.1758956998</v>
      </c>
      <c r="J11" s="4">
        <f t="shared" si="1"/>
        <v>2.995891286591311</v>
      </c>
      <c r="K11" s="8">
        <f t="shared" si="2"/>
        <v>12.942226039519856</v>
      </c>
      <c r="L11" s="9">
        <f t="shared" si="3"/>
        <v>17.573499426991784</v>
      </c>
      <c r="M11" s="10">
        <f t="shared" si="4"/>
        <v>1.7086703205196749</v>
      </c>
      <c r="N11" s="14" t="s">
        <v>13</v>
      </c>
    </row>
    <row r="12" spans="1:113" x14ac:dyDescent="0.2">
      <c r="A12" t="s">
        <v>27</v>
      </c>
      <c r="B12" s="5">
        <v>2987.6905418199999</v>
      </c>
      <c r="C12" s="5">
        <v>256.90979432500001</v>
      </c>
      <c r="D12" s="5">
        <v>1261.20990577</v>
      </c>
      <c r="E12" s="5">
        <v>2655.3114321100002</v>
      </c>
      <c r="F12" s="5">
        <v>1778.9910332499999</v>
      </c>
      <c r="G12" s="5">
        <v>385.69982166599999</v>
      </c>
      <c r="H12" s="5">
        <v>694.78988495199997</v>
      </c>
      <c r="I12" s="5">
        <f t="shared" si="0"/>
        <v>10020.602413893001</v>
      </c>
      <c r="J12" s="4">
        <f t="shared" si="1"/>
        <v>12.586168512398052</v>
      </c>
      <c r="K12" s="8">
        <f t="shared" si="2"/>
        <v>26.498520971439405</v>
      </c>
      <c r="L12" s="9">
        <f t="shared" si="3"/>
        <v>17.753334178627117</v>
      </c>
      <c r="M12" s="10">
        <f t="shared" si="4"/>
        <v>3.8490682070296387</v>
      </c>
      <c r="N12" s="14" t="s">
        <v>13</v>
      </c>
    </row>
    <row r="13" spans="1:113" x14ac:dyDescent="0.2">
      <c r="A13" t="s">
        <v>28</v>
      </c>
      <c r="B13" s="5">
        <v>755.09330928100007</v>
      </c>
      <c r="C13" s="5">
        <v>2428.4333033200001</v>
      </c>
      <c r="D13" s="5">
        <v>7654.1031683000001</v>
      </c>
      <c r="E13" s="5">
        <v>7241.4628818499996</v>
      </c>
      <c r="F13" s="5">
        <v>12020.0991006</v>
      </c>
      <c r="G13" s="5">
        <v>3561.2433332999999</v>
      </c>
      <c r="H13" s="5">
        <v>381.08803025600002</v>
      </c>
      <c r="I13" s="5">
        <f t="shared" si="0"/>
        <v>34041.523126906999</v>
      </c>
      <c r="J13" s="4">
        <f t="shared" si="1"/>
        <v>22.484608399469845</v>
      </c>
      <c r="K13" s="8">
        <f t="shared" si="2"/>
        <v>21.272440880079845</v>
      </c>
      <c r="L13" s="9">
        <f t="shared" si="3"/>
        <v>35.310109526500916</v>
      </c>
      <c r="M13" s="10">
        <f t="shared" si="4"/>
        <v>10.461468836231751</v>
      </c>
      <c r="N13" s="14" t="s">
        <v>13</v>
      </c>
    </row>
  </sheetData>
  <autoFilter ref="A1:L13" xr:uid="{2EBAB249-D53E-4773-BA9B-96C27AB55B9A}">
    <sortState xmlns:xlrd2="http://schemas.microsoft.com/office/spreadsheetml/2017/richdata2" ref="A2:L13">
      <sortCondition ref="L1:L13"/>
    </sortState>
  </autoFilter>
  <sortState xmlns:xlrd2="http://schemas.microsoft.com/office/spreadsheetml/2017/richdata2" ref="A2:I13">
    <sortCondition ref="A2:A1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F I 2 z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F I 2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N s 1 A X e R C y t Q E A A G A I A A A T A B w A R m 9 y b X V s Y X M v U 2 V j d G l v b j E u b S C i G A A o o B Q A A A A A A A A A A A A A A A A A A A A A A A A A A A D t V M t O g 0 A U 3 T f p P 0 x w 0 y Y T U v A R H 2 H R U I w m W j W g L q w h U 7 h a k m H G z F y M T d N / d 7 C Y 1 g C 6 0 Y V G N s A 5 3 H M f n D s a E s y k I O H q 7 h x 1 O 9 2 O n j E F K T l j I r 3 W E G i M p / P j T E E I z 7 c M Q R G P c M B u h 5 g r l I V K w C C + f r Z H M i l y E N g 7 z j j Y v h R o X n T P C g 4 n Z f w E 2 Z S D n r Q K 2 / i C V p / e j Y B n e W Y A z 6 I W J b 7 k R S 6 0 5 + x T E o h E p p l 4 9 B x 3 1 6 X k q p A I I c 4 5 e O t H e y w F 3 P f p q s I t 6 1 L J 3 H A p O Q G W g t K W K T c q S 7 E r p s J 7 q 2 Y o u a v w I e d h w j h T 2 k N V b E r 6 M y Y e j W I 0 f 4 K 1 X K S Y 0 A 9 S 5 a u K S 1 L 3 G v L T x c J q H U J 8 c T o y T a M J J g g v u K R k Y d 0 M z 6 4 D g 5 4 K 3 N u x S + E 1 H A / e P x d F P g W 1 w T i t j N v K b L c y O 6 3 M b n s F g 6 b q f J m C W 2 + n n M k 5 E 3 W i n J L 5 7 1 B n z L D i h r k w X k D s N K T w Z S G w A R 5 G / s l 5 M I 7 G t d G b 3 G X q m N W j o K K m H 6 l l v 9 v J R K N V N v f L C P s M k 1 m 5 M f q b V + w z 7 S + 2 7 O A P L V n l j j + 7 S 9 / g N P c n r e Z + d a I P / s 3 2 a 8 z 2 d k 4 y H L M c P r T 5 m Q l f A V B L A Q I t A B Q A A g A I A B S N s 1 D f X o i k p w A A A P g A A A A S A A A A A A A A A A A A A A A A A A A A A A B D b 2 5 m a W c v U G F j a 2 F n Z S 5 4 b W x Q S w E C L Q A U A A I A C A A U j b N Q D 8 r p q 6 Q A A A D p A A A A E w A A A A A A A A A A A A A A A A D z A A A A W 0 N v b n R l b n R f V H l w Z X N d L n h t b F B L A Q I t A B Q A A g A I A B S N s 1 A X e R C y t Q E A A G A I A A A T A A A A A A A A A A A A A A A A A O Q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t A A A A A A A A x i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h b m R V c 2 V F c 3 R f Y n l G a X J l U 2 V 2 V 2 F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Q 6 M D g 6 M T g u O D c 1 M z E 5 N 1 o i I C 8 + P E V u d H J 5 I F R 5 c G U 9 I k Z p b G x D b 2 x 1 b W 5 U e X B l c y I g V m F s d W U 9 I n N C Z 0 1 G Q l F V R k J R V U Z B d 0 1 E Q X d N R E J n T U Q i I C 8 + P E V u d H J 5 I F R 5 c G U 9 I k Z p b G x D b 2 x 1 b W 5 O Y W 1 l c y I g V m F s d W U 9 I n N b J n F 1 b 3 Q 7 T G F u Z F V z Z U V z d F 9 i e U Z p c m V T Z X Z X Y X R l c l 9 P S U Q m c X V v d D s s J n F 1 b 3 Q 7 V k F M V U U m c X V v d D s s J n F 1 b 3 Q 7 V k F M V U V f M C Z x d W 9 0 O y w m c X V v d D t W Q U x V R V 8 x J n F 1 b 3 Q 7 L C Z x d W 9 0 O 1 Z B T F V F X z I m c X V v d D s s J n F 1 b 3 Q 7 V k F M V U V f M y Z x d W 9 0 O y w m c X V v d D t W Q U x V R V 8 0 J n F 1 b 3 Q 7 L C Z x d W 9 0 O 1 Z B T F V F X z U m c X V v d D s s J n F 1 b 3 Q 7 V k F M V U V f M T A w J n F 1 b 3 Q 7 L C Z x d W 9 0 O 0 N v Z G U y J n F 1 b 3 Q 7 L C Z x d W 9 0 O 0 x h b m R N Y W 4 m c X V v d D s s J n F 1 b 3 Q 7 R X N 0 X 2 N v Z G U m c X V v d D s s J n F 1 b 3 Q 7 T 0 l E X y Z x d W 9 0 O y w m c X V v d D t W Y W x 1 Z V 8 x M i Z x d W 9 0 O y w m c X V v d D t D b 3 V u d C Z x d W 9 0 O y w m c X V v d D t D Q V R D S E 1 F T l R O J n F 1 b 3 Q 7 L C Z x d W 9 0 O 0 V z d G N v Z G V f Y S Z x d W 9 0 O y w m c X V v d D t l c 3 R j b 2 R l X 2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u Z F V z Z U V z d F 9 i e U Z p c m V T Z X Z X Y X R l c i 9 D a G F u Z 2 V k I F R 5 c G U u e 0 x h b m R V c 2 V F c 3 R f Y n l G a X J l U 2 V 2 V 2 F 0 Z X J f T 0 l E L D B 9 J n F 1 b 3 Q 7 L C Z x d W 9 0 O 1 N l Y 3 R p b 2 4 x L 0 x h b m R V c 2 V F c 3 R f Y n l G a X J l U 2 V 2 V 2 F 0 Z X I v Q 2 h h b m d l Z C B U e X B l L n t W Q U x V R S w x f S Z x d W 9 0 O y w m c X V v d D t T Z W N 0 a W 9 u M S 9 M Y W 5 k V X N l R X N 0 X 2 J 5 R m l y Z V N l d l d h d G V y L 0 N o Y W 5 n Z W Q g V H l w Z S 5 7 V k F M V U V f M C w y f S Z x d W 9 0 O y w m c X V v d D t T Z W N 0 a W 9 u M S 9 M Y W 5 k V X N l R X N 0 X 2 J 5 R m l y Z V N l d l d h d G V y L 0 N o Y W 5 n Z W Q g V H l w Z S 5 7 V k F M V U V f M S w z f S Z x d W 9 0 O y w m c X V v d D t T Z W N 0 a W 9 u M S 9 M Y W 5 k V X N l R X N 0 X 2 J 5 R m l y Z V N l d l d h d G V y L 0 N o Y W 5 n Z W Q g V H l w Z S 5 7 V k F M V U V f M i w 0 f S Z x d W 9 0 O y w m c X V v d D t T Z W N 0 a W 9 u M S 9 M Y W 5 k V X N l R X N 0 X 2 J 5 R m l y Z V N l d l d h d G V y L 0 N o Y W 5 n Z W Q g V H l w Z S 5 7 V k F M V U V f M y w 1 f S Z x d W 9 0 O y w m c X V v d D t T Z W N 0 a W 9 u M S 9 M Y W 5 k V X N l R X N 0 X 2 J 5 R m l y Z V N l d l d h d G V y L 0 N o Y W 5 n Z W Q g V H l w Z S 5 7 V k F M V U V f N C w 2 f S Z x d W 9 0 O y w m c X V v d D t T Z W N 0 a W 9 u M S 9 M Y W 5 k V X N l R X N 0 X 2 J 5 R m l y Z V N l d l d h d G V y L 0 N o Y W 5 n Z W Q g V H l w Z S 5 7 V k F M V U V f N S w 3 f S Z x d W 9 0 O y w m c X V v d D t T Z W N 0 a W 9 u M S 9 M Y W 5 k V X N l R X N 0 X 2 J 5 R m l y Z V N l d l d h d G V y L 0 N o Y W 5 n Z W Q g V H l w Z S 5 7 V k F M V U V f M T A w L D h 9 J n F 1 b 3 Q 7 L C Z x d W 9 0 O 1 N l Y 3 R p b 2 4 x L 0 x h b m R V c 2 V F c 3 R f Y n l G a X J l U 2 V 2 V 2 F 0 Z X I v Q 2 h h b m d l Z C B U e X B l L n t D b 2 R l M i w 5 f S Z x d W 9 0 O y w m c X V v d D t T Z W N 0 a W 9 u M S 9 M Y W 5 k V X N l R X N 0 X 2 J 5 R m l y Z V N l d l d h d G V y L 0 N o Y W 5 n Z W Q g V H l w Z S 5 7 T G F u Z E 1 h b i w x M H 0 m c X V v d D s s J n F 1 b 3 Q 7 U 2 V j d G l v b j E v T G F u Z F V z Z U V z d F 9 i e U Z p c m V T Z X Z X Y X R l c i 9 D a G F u Z 2 V k I F R 5 c G U u e 0 V z d F 9 j b 2 R l L D E x f S Z x d W 9 0 O y w m c X V v d D t T Z W N 0 a W 9 u M S 9 M Y W 5 k V X N l R X N 0 X 2 J 5 R m l y Z V N l d l d h d G V y L 0 N o Y W 5 n Z W Q g V H l w Z S 5 7 T 0 l E X y w x M n 0 m c X V v d D s s J n F 1 b 3 Q 7 U 2 V j d G l v b j E v T G F u Z F V z Z U V z d F 9 i e U Z p c m V T Z X Z X Y X R l c i 9 D a G F u Z 2 V k I F R 5 c G U u e 1 Z h b H V l X z E y L D E z f S Z x d W 9 0 O y w m c X V v d D t T Z W N 0 a W 9 u M S 9 M Y W 5 k V X N l R X N 0 X 2 J 5 R m l y Z V N l d l d h d G V y L 0 N o Y W 5 n Z W Q g V H l w Z S 5 7 Q 2 9 1 b n Q s M T R 9 J n F 1 b 3 Q 7 L C Z x d W 9 0 O 1 N l Y 3 R p b 2 4 x L 0 x h b m R V c 2 V F c 3 R f Y n l G a X J l U 2 V 2 V 2 F 0 Z X I v Q 2 h h b m d l Z C B U e X B l L n t D Q V R D S E 1 F T l R O L D E 1 f S Z x d W 9 0 O y w m c X V v d D t T Z W N 0 a W 9 u M S 9 M Y W 5 k V X N l R X N 0 X 2 J 5 R m l y Z V N l d l d h d G V y L 0 N o Y W 5 n Z W Q g V H l w Z S 5 7 R X N 0 Y 2 9 k Z V 9 h L D E 2 f S Z x d W 9 0 O y w m c X V v d D t T Z W N 0 a W 9 u M S 9 M Y W 5 k V X N l R X N 0 X 2 J 5 R m l y Z V N l d l d h d G V y L 0 N o Y W 5 n Z W Q g V H l w Z S 5 7 Z X N 0 Y 2 9 k Z V 9 i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G F u Z F V z Z U V z d F 9 i e U Z p c m V T Z X Z X Y X R l c i 9 D a G F u Z 2 V k I F R 5 c G U u e 0 x h b m R V c 2 V F c 3 R f Y n l G a X J l U 2 V 2 V 2 F 0 Z X J f T 0 l E L D B 9 J n F 1 b 3 Q 7 L C Z x d W 9 0 O 1 N l Y 3 R p b 2 4 x L 0 x h b m R V c 2 V F c 3 R f Y n l G a X J l U 2 V 2 V 2 F 0 Z X I v Q 2 h h b m d l Z C B U e X B l L n t W Q U x V R S w x f S Z x d W 9 0 O y w m c X V v d D t T Z W N 0 a W 9 u M S 9 M Y W 5 k V X N l R X N 0 X 2 J 5 R m l y Z V N l d l d h d G V y L 0 N o Y W 5 n Z W Q g V H l w Z S 5 7 V k F M V U V f M C w y f S Z x d W 9 0 O y w m c X V v d D t T Z W N 0 a W 9 u M S 9 M Y W 5 k V X N l R X N 0 X 2 J 5 R m l y Z V N l d l d h d G V y L 0 N o Y W 5 n Z W Q g V H l w Z S 5 7 V k F M V U V f M S w z f S Z x d W 9 0 O y w m c X V v d D t T Z W N 0 a W 9 u M S 9 M Y W 5 k V X N l R X N 0 X 2 J 5 R m l y Z V N l d l d h d G V y L 0 N o Y W 5 n Z W Q g V H l w Z S 5 7 V k F M V U V f M i w 0 f S Z x d W 9 0 O y w m c X V v d D t T Z W N 0 a W 9 u M S 9 M Y W 5 k V X N l R X N 0 X 2 J 5 R m l y Z V N l d l d h d G V y L 0 N o Y W 5 n Z W Q g V H l w Z S 5 7 V k F M V U V f M y w 1 f S Z x d W 9 0 O y w m c X V v d D t T Z W N 0 a W 9 u M S 9 M Y W 5 k V X N l R X N 0 X 2 J 5 R m l y Z V N l d l d h d G V y L 0 N o Y W 5 n Z W Q g V H l w Z S 5 7 V k F M V U V f N C w 2 f S Z x d W 9 0 O y w m c X V v d D t T Z W N 0 a W 9 u M S 9 M Y W 5 k V X N l R X N 0 X 2 J 5 R m l y Z V N l d l d h d G V y L 0 N o Y W 5 n Z W Q g V H l w Z S 5 7 V k F M V U V f N S w 3 f S Z x d W 9 0 O y w m c X V v d D t T Z W N 0 a W 9 u M S 9 M Y W 5 k V X N l R X N 0 X 2 J 5 R m l y Z V N l d l d h d G V y L 0 N o Y W 5 n Z W Q g V H l w Z S 5 7 V k F M V U V f M T A w L D h 9 J n F 1 b 3 Q 7 L C Z x d W 9 0 O 1 N l Y 3 R p b 2 4 x L 0 x h b m R V c 2 V F c 3 R f Y n l G a X J l U 2 V 2 V 2 F 0 Z X I v Q 2 h h b m d l Z C B U e X B l L n t D b 2 R l M i w 5 f S Z x d W 9 0 O y w m c X V v d D t T Z W N 0 a W 9 u M S 9 M Y W 5 k V X N l R X N 0 X 2 J 5 R m l y Z V N l d l d h d G V y L 0 N o Y W 5 n Z W Q g V H l w Z S 5 7 T G F u Z E 1 h b i w x M H 0 m c X V v d D s s J n F 1 b 3 Q 7 U 2 V j d G l v b j E v T G F u Z F V z Z U V z d F 9 i e U Z p c m V T Z X Z X Y X R l c i 9 D a G F u Z 2 V k I F R 5 c G U u e 0 V z d F 9 j b 2 R l L D E x f S Z x d W 9 0 O y w m c X V v d D t T Z W N 0 a W 9 u M S 9 M Y W 5 k V X N l R X N 0 X 2 J 5 R m l y Z V N l d l d h d G V y L 0 N o Y W 5 n Z W Q g V H l w Z S 5 7 T 0 l E X y w x M n 0 m c X V v d D s s J n F 1 b 3 Q 7 U 2 V j d G l v b j E v T G F u Z F V z Z U V z d F 9 i e U Z p c m V T Z X Z X Y X R l c i 9 D a G F u Z 2 V k I F R 5 c G U u e 1 Z h b H V l X z E y L D E z f S Z x d W 9 0 O y w m c X V v d D t T Z W N 0 a W 9 u M S 9 M Y W 5 k V X N l R X N 0 X 2 J 5 R m l y Z V N l d l d h d G V y L 0 N o Y W 5 n Z W Q g V H l w Z S 5 7 Q 2 9 1 b n Q s M T R 9 J n F 1 b 3 Q 7 L C Z x d W 9 0 O 1 N l Y 3 R p b 2 4 x L 0 x h b m R V c 2 V F c 3 R f Y n l G a X J l U 2 V 2 V 2 F 0 Z X I v Q 2 h h b m d l Z C B U e X B l L n t D Q V R D S E 1 F T l R O L D E 1 f S Z x d W 9 0 O y w m c X V v d D t T Z W N 0 a W 9 u M S 9 M Y W 5 k V X N l R X N 0 X 2 J 5 R m l y Z V N l d l d h d G V y L 0 N o Y W 5 n Z W Q g V H l w Z S 5 7 R X N 0 Y 2 9 k Z V 9 h L D E 2 f S Z x d W 9 0 O y w m c X V v d D t T Z W N 0 a W 9 u M S 9 M Y W 5 k V X N l R X N 0 X 2 J 5 R m l y Z V N l d l d h d G V y L 0 N o Y W 5 n Z W Q g V H l w Z S 5 7 Z X N 0 Y 2 9 k Z V 9 i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u Z F V z Z U V z d F 9 i e U Z p c m V T Z X Z X Y X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k V X N l R X N 0 X 2 J 5 R m l y Z V N l d l d h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R V c 2 V F c 3 R f Y n l G a X J l U 2 V 2 V 2 F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D Y X R j a G 1 l b n R z X 2 J 5 R m l y Z V N l d l d h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2 O j M 1 O j M 4 L j c 2 M z k 4 N j d a I i A v P j x F b n R y e S B U e X B l P S J G a W x s Q 2 9 s d W 1 u V H l w Z X M i I F Z h b H V l P S J z Q m d N R k J R V U Z C U V V G I i A v P j x F b n R y e S B U e X B l P S J G a W x s Q 2 9 s d W 1 u T m F t Z X M i I F Z h b H V l P S J z W y Z x d W 9 0 O 0 9 J R F 8 m c X V v d D s s J n F 1 b 3 Q 7 V k F M V U U m c X V v d D s s J n F 1 b 3 Q 7 V k F M V U V f M C Z x d W 9 0 O y w m c X V v d D t W Q U x V R V 8 x J n F 1 b 3 Q 7 L C Z x d W 9 0 O 1 Z B T F V F X z I m c X V v d D s s J n F 1 b 3 Q 7 V k F M V U V f M y Z x d W 9 0 O y w m c X V v d D t W Q U x V R V 8 0 J n F 1 b 3 Q 7 L C Z x d W 9 0 O 1 Z B T F V F X z U m c X V v d D s s J n F 1 b 3 Q 7 V k F M V U V f M T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N 0 Q 2 F 0 Y 2 h t Z W 5 0 c 1 9 i e U Z p c m V T Z X Z X Y X R l c i 9 D a G F u Z 2 V k I F R 5 c G U u e 0 9 J R F 8 s M H 0 m c X V v d D s s J n F 1 b 3 Q 7 U 2 V j d G l v b j E v R X N 0 Q 2 F 0 Y 2 h t Z W 5 0 c 1 9 i e U Z p c m V T Z X Z X Y X R l c i 9 D a G F u Z 2 V k I F R 5 c G U u e 1 Z B T F V F L D F 9 J n F 1 b 3 Q 7 L C Z x d W 9 0 O 1 N l Y 3 R p b 2 4 x L 0 V z d E N h d G N o b W V u d H N f Y n l G a X J l U 2 V 2 V 2 F 0 Z X I v Q 2 h h b m d l Z C B U e X B l L n t W Q U x V R V 8 w L D J 9 J n F 1 b 3 Q 7 L C Z x d W 9 0 O 1 N l Y 3 R p b 2 4 x L 0 V z d E N h d G N o b W V u d H N f Y n l G a X J l U 2 V 2 V 2 F 0 Z X I v Q 2 h h b m d l Z C B U e X B l L n t W Q U x V R V 8 x L D N 9 J n F 1 b 3 Q 7 L C Z x d W 9 0 O 1 N l Y 3 R p b 2 4 x L 0 V z d E N h d G N o b W V u d H N f Y n l G a X J l U 2 V 2 V 2 F 0 Z X I v Q 2 h h b m d l Z C B U e X B l L n t W Q U x V R V 8 y L D R 9 J n F 1 b 3 Q 7 L C Z x d W 9 0 O 1 N l Y 3 R p b 2 4 x L 0 V z d E N h d G N o b W V u d H N f Y n l G a X J l U 2 V 2 V 2 F 0 Z X I v Q 2 h h b m d l Z C B U e X B l L n t W Q U x V R V 8 z L D V 9 J n F 1 b 3 Q 7 L C Z x d W 9 0 O 1 N l Y 3 R p b 2 4 x L 0 V z d E N h d G N o b W V u d H N f Y n l G a X J l U 2 V 2 V 2 F 0 Z X I v Q 2 h h b m d l Z C B U e X B l L n t W Q U x V R V 8 0 L D Z 9 J n F 1 b 3 Q 7 L C Z x d W 9 0 O 1 N l Y 3 R p b 2 4 x L 0 V z d E N h d G N o b W V u d H N f Y n l G a X J l U 2 V 2 V 2 F 0 Z X I v Q 2 h h b m d l Z C B U e X B l L n t W Q U x V R V 8 1 L D d 9 J n F 1 b 3 Q 7 L C Z x d W 9 0 O 1 N l Y 3 R p b 2 4 x L 0 V z d E N h d G N o b W V u d H N f Y n l G a X J l U 2 V 2 V 2 F 0 Z X I v Q 2 h h b m d l Z C B U e X B l L n t W Q U x V R V 8 x M D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X N 0 Q 2 F 0 Y 2 h t Z W 5 0 c 1 9 i e U Z p c m V T Z X Z X Y X R l c i 9 D a G F u Z 2 V k I F R 5 c G U u e 0 9 J R F 8 s M H 0 m c X V v d D s s J n F 1 b 3 Q 7 U 2 V j d G l v b j E v R X N 0 Q 2 F 0 Y 2 h t Z W 5 0 c 1 9 i e U Z p c m V T Z X Z X Y X R l c i 9 D a G F u Z 2 V k I F R 5 c G U u e 1 Z B T F V F L D F 9 J n F 1 b 3 Q 7 L C Z x d W 9 0 O 1 N l Y 3 R p b 2 4 x L 0 V z d E N h d G N o b W V u d H N f Y n l G a X J l U 2 V 2 V 2 F 0 Z X I v Q 2 h h b m d l Z C B U e X B l L n t W Q U x V R V 8 w L D J 9 J n F 1 b 3 Q 7 L C Z x d W 9 0 O 1 N l Y 3 R p b 2 4 x L 0 V z d E N h d G N o b W V u d H N f Y n l G a X J l U 2 V 2 V 2 F 0 Z X I v Q 2 h h b m d l Z C B U e X B l L n t W Q U x V R V 8 x L D N 9 J n F 1 b 3 Q 7 L C Z x d W 9 0 O 1 N l Y 3 R p b 2 4 x L 0 V z d E N h d G N o b W V u d H N f Y n l G a X J l U 2 V 2 V 2 F 0 Z X I v Q 2 h h b m d l Z C B U e X B l L n t W Q U x V R V 8 y L D R 9 J n F 1 b 3 Q 7 L C Z x d W 9 0 O 1 N l Y 3 R p b 2 4 x L 0 V z d E N h d G N o b W V u d H N f Y n l G a X J l U 2 V 2 V 2 F 0 Z X I v Q 2 h h b m d l Z C B U e X B l L n t W Q U x V R V 8 z L D V 9 J n F 1 b 3 Q 7 L C Z x d W 9 0 O 1 N l Y 3 R p b 2 4 x L 0 V z d E N h d G N o b W V u d H N f Y n l G a X J l U 2 V 2 V 2 F 0 Z X I v Q 2 h h b m d l Z C B U e X B l L n t W Q U x V R V 8 0 L D Z 9 J n F 1 b 3 Q 7 L C Z x d W 9 0 O 1 N l Y 3 R p b 2 4 x L 0 V z d E N h d G N o b W V u d H N f Y n l G a X J l U 2 V 2 V 2 F 0 Z X I v Q 2 h h b m d l Z C B U e X B l L n t W Q U x V R V 8 1 L D d 9 J n F 1 b 3 Q 7 L C Z x d W 9 0 O 1 N l Y 3 R p b 2 4 x L 0 V z d E N h d G N o b W V u d H N f Y n l G a X J l U 2 V 2 V 2 F 0 Z X I v Q 2 h h b m d l Z C B U e X B l L n t W Q U x V R V 8 x M D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z d E N h d G N o b W V u d H N f Y n l G a X J l U 2 V 2 V 2 F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Q 2 F 0 Y 2 h t Z W 5 0 c 1 9 i e U Z p c m V T Z X Z X Y X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D Y X R j a G 1 l b n R z X 2 J 5 R m l y Z V N l d l d h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Q 2 F 0 Y 2 h t Z W 5 0 c 1 9 i e U Z p c m V T Z X Z X Y X R l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c 6 M D c 6 M z k u N D U 3 O T M 5 O V o i I C 8 + P E V u d H J 5 I F R 5 c G U 9 I k Z p b G x D b 2 x 1 b W 5 U e X B l c y I g V m F s d W U 9 I n N C Z 0 1 G Q l F V R k J R V U Z C Z z 0 9 I i A v P j x F b n R y e S B U e X B l P S J G a W x s Q 2 9 s d W 1 u T m F t Z X M i I F Z h b H V l P S J z W y Z x d W 9 0 O 0 9 J R F 8 m c X V v d D s s J n F 1 b 3 Q 7 V k F M V U U m c X V v d D s s J n F 1 b 3 Q 7 V k F M V U V f M C Z x d W 9 0 O y w m c X V v d D t W Q U x V R V 8 x J n F 1 b 3 Q 7 L C Z x d W 9 0 O 1 Z B T F V F X z I m c X V v d D s s J n F 1 b 3 Q 7 V k F M V U V f M y Z x d W 9 0 O y w m c X V v d D t W Q U x V R V 8 0 J n F 1 b 3 Q 7 L C Z x d W 9 0 O 1 Z B T F V F X z U m c X V v d D s s J n F 1 b 3 Q 7 V k F M V U V f M T A w J n F 1 b 3 Q 7 L C Z x d W 9 0 O 0 N h d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N 0 Q 2 F 0 Y 2 h t Z W 5 0 c 1 9 i e U Z p c m V T Z X Z X Y X R l c j I v Q 2 h h b m d l Z C B U e X B l L n t P S U R f L D B 9 J n F 1 b 3 Q 7 L C Z x d W 9 0 O 1 N l Y 3 R p b 2 4 x L 0 V z d E N h d G N o b W V u d H N f Y n l G a X J l U 2 V 2 V 2 F 0 Z X I y L 0 N o Y W 5 n Z W Q g V H l w Z S 5 7 V k F M V U U s M X 0 m c X V v d D s s J n F 1 b 3 Q 7 U 2 V j d G l v b j E v R X N 0 Q 2 F 0 Y 2 h t Z W 5 0 c 1 9 i e U Z p c m V T Z X Z X Y X R l c j I v Q 2 h h b m d l Z C B U e X B l L n t W Q U x V R V 8 w L D J 9 J n F 1 b 3 Q 7 L C Z x d W 9 0 O 1 N l Y 3 R p b 2 4 x L 0 V z d E N h d G N o b W V u d H N f Y n l G a X J l U 2 V 2 V 2 F 0 Z X I y L 0 N o Y W 5 n Z W Q g V H l w Z S 5 7 V k F M V U V f M S w z f S Z x d W 9 0 O y w m c X V v d D t T Z W N 0 a W 9 u M S 9 F c 3 R D Y X R j a G 1 l b n R z X 2 J 5 R m l y Z V N l d l d h d G V y M i 9 D a G F u Z 2 V k I F R 5 c G U u e 1 Z B T F V F X z I s N H 0 m c X V v d D s s J n F 1 b 3 Q 7 U 2 V j d G l v b j E v R X N 0 Q 2 F 0 Y 2 h t Z W 5 0 c 1 9 i e U Z p c m V T Z X Z X Y X R l c j I v Q 2 h h b m d l Z C B U e X B l L n t W Q U x V R V 8 z L D V 9 J n F 1 b 3 Q 7 L C Z x d W 9 0 O 1 N l Y 3 R p b 2 4 x L 0 V z d E N h d G N o b W V u d H N f Y n l G a X J l U 2 V 2 V 2 F 0 Z X I y L 0 N o Y W 5 n Z W Q g V H l w Z S 5 7 V k F M V U V f N C w 2 f S Z x d W 9 0 O y w m c X V v d D t T Z W N 0 a W 9 u M S 9 F c 3 R D Y X R j a G 1 l b n R z X 2 J 5 R m l y Z V N l d l d h d G V y M i 9 D a G F u Z 2 V k I F R 5 c G U u e 1 Z B T F V F X z U s N 3 0 m c X V v d D s s J n F 1 b 3 Q 7 U 2 V j d G l v b j E v R X N 0 Q 2 F 0 Y 2 h t Z W 5 0 c 1 9 i e U Z p c m V T Z X Z X Y X R l c j I v Q 2 h h b m d l Z C B U e X B l L n t W Q U x V R V 8 x M D A s O H 0 m c X V v d D s s J n F 1 b 3 Q 7 U 2 V j d G l v b j E v R X N 0 Q 2 F 0 Y 2 h t Z W 5 0 c 1 9 i e U Z p c m V T Z X Z X Y X R l c j I v Q 2 h h b m d l Z C B U e X B l L n t D Y X R O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F c 3 R D Y X R j a G 1 l b n R z X 2 J 5 R m l y Z V N l d l d h d G V y M i 9 D a G F u Z 2 V k I F R 5 c G U u e 0 9 J R F 8 s M H 0 m c X V v d D s s J n F 1 b 3 Q 7 U 2 V j d G l v b j E v R X N 0 Q 2 F 0 Y 2 h t Z W 5 0 c 1 9 i e U Z p c m V T Z X Z X Y X R l c j I v Q 2 h h b m d l Z C B U e X B l L n t W Q U x V R S w x f S Z x d W 9 0 O y w m c X V v d D t T Z W N 0 a W 9 u M S 9 F c 3 R D Y X R j a G 1 l b n R z X 2 J 5 R m l y Z V N l d l d h d G V y M i 9 D a G F u Z 2 V k I F R 5 c G U u e 1 Z B T F V F X z A s M n 0 m c X V v d D s s J n F 1 b 3 Q 7 U 2 V j d G l v b j E v R X N 0 Q 2 F 0 Y 2 h t Z W 5 0 c 1 9 i e U Z p c m V T Z X Z X Y X R l c j I v Q 2 h h b m d l Z C B U e X B l L n t W Q U x V R V 8 x L D N 9 J n F 1 b 3 Q 7 L C Z x d W 9 0 O 1 N l Y 3 R p b 2 4 x L 0 V z d E N h d G N o b W V u d H N f Y n l G a X J l U 2 V 2 V 2 F 0 Z X I y L 0 N o Y W 5 n Z W Q g V H l w Z S 5 7 V k F M V U V f M i w 0 f S Z x d W 9 0 O y w m c X V v d D t T Z W N 0 a W 9 u M S 9 F c 3 R D Y X R j a G 1 l b n R z X 2 J 5 R m l y Z V N l d l d h d G V y M i 9 D a G F u Z 2 V k I F R 5 c G U u e 1 Z B T F V F X z M s N X 0 m c X V v d D s s J n F 1 b 3 Q 7 U 2 V j d G l v b j E v R X N 0 Q 2 F 0 Y 2 h t Z W 5 0 c 1 9 i e U Z p c m V T Z X Z X Y X R l c j I v Q 2 h h b m d l Z C B U e X B l L n t W Q U x V R V 8 0 L D Z 9 J n F 1 b 3 Q 7 L C Z x d W 9 0 O 1 N l Y 3 R p b 2 4 x L 0 V z d E N h d G N o b W V u d H N f Y n l G a X J l U 2 V 2 V 2 F 0 Z X I y L 0 N o Y W 5 n Z W Q g V H l w Z S 5 7 V k F M V U V f N S w 3 f S Z x d W 9 0 O y w m c X V v d D t T Z W N 0 a W 9 u M S 9 F c 3 R D Y X R j a G 1 l b n R z X 2 J 5 R m l y Z V N l d l d h d G V y M i 9 D a G F u Z 2 V k I F R 5 c G U u e 1 Z B T F V F X z E w M C w 4 f S Z x d W 9 0 O y w m c X V v d D t T Z W N 0 a W 9 u M S 9 F c 3 R D Y X R j a G 1 l b n R z X 2 J 5 R m l y Z V N l d l d h d G V y M i 9 D a G F u Z 2 V k I F R 5 c G U u e 0 N h d E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z d E N h d G N o b W V u d H N f Y n l G a X J l U 2 V 2 V 2 F 0 Z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E N h d G N o b W V u d H N f Y n l G a X J l U 2 V 2 V 2 F 0 Z X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E N h d G N o b W V u d H N f Y n l G a X J l U 2 V 2 V 2 F 0 Z X I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d c X N b w q Q h C o B K e t e c S / Q s A A A A A A g A A A A A A E G Y A A A A B A A A g A A A A 9 m 2 U H y Z q Q / d H N m X n u Z b y u z s P h a B 9 B 1 4 d T x B C t I 2 9 h k 4 A A A A A D o A A A A A C A A A g A A A A u 6 3 y o v K R C g d 9 H S V b q l j 3 E d u v K E h Q + Z t S W j g W U L j q L H h Q A A A A 3 k T Z L Y y 8 y L 2 R A l v G U h F M F 2 d Z N f j m 3 O a H b U P 8 T T 5 5 4 Y d 5 0 R 2 h 0 L K n r N 4 q K I J 5 c P N o y / 8 V C F M E a b 0 w b 4 7 a C z c 1 q 5 B M v J b v + q L l G w 4 2 F N b Q I C B A A A A A b 4 C z t Z 1 d r g T a w K 9 A x 3 Q i P D E u / d 0 I V t I 6 b J j m h 1 p k M / 1 / v k d + Y j P 0 Z X B i N c 4 h 9 A t w y l u F w r u y f N r y + l 0 N Y a o X u A = = < / D a t a M a s h u p > 
</file>

<file path=customXml/itemProps1.xml><?xml version="1.0" encoding="utf-8"?>
<ds:datastoreItem xmlns:ds="http://schemas.openxmlformats.org/officeDocument/2006/customXml" ds:itemID="{65222582-1DB4-4EEA-9310-8C96950BB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EstCatchByFireSev_HA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Powell</dc:creator>
  <cp:keywords/>
  <dc:description/>
  <cp:lastModifiedBy>Microsoft Office User</cp:lastModifiedBy>
  <cp:revision/>
  <dcterms:created xsi:type="dcterms:W3CDTF">2020-05-19T04:07:48Z</dcterms:created>
  <dcterms:modified xsi:type="dcterms:W3CDTF">2023-04-19T01:35:37Z</dcterms:modified>
  <cp:category/>
  <cp:contentStatus/>
</cp:coreProperties>
</file>