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ing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<sst xmlns="http://schemas.openxmlformats.org/spreadsheetml/2006/main" count="166" uniqueCount="36">
  <si>
    <t xml:space="preserve">Situasjon</t>
  </si>
  <si>
    <t xml:space="preserve">Videofil</t>
  </si>
  <si>
    <t xml:space="preserve">Snittpuls</t>
  </si>
  <si>
    <t xml:space="preserve">Standardavvik</t>
  </si>
  <si>
    <t xml:space="preserve">SNR_red</t>
  </si>
  <si>
    <t xml:space="preserve">SNR_green</t>
  </si>
  <si>
    <t xml:space="preserve">SNR_blue</t>
  </si>
  <si>
    <t xml:space="preserve">Faktiskpuls</t>
  </si>
  <si>
    <t xml:space="preserve">Differanse^2</t>
  </si>
  <si>
    <t xml:space="preserve">Kommentar</t>
  </si>
  <si>
    <t xml:space="preserve">Puls_green</t>
  </si>
  <si>
    <t xml:space="preserve">Standardavvik_green</t>
  </si>
  <si>
    <t xml:space="preserve">Puls_blue</t>
  </si>
  <si>
    <t xml:space="preserve">Standardavvik_blue</t>
  </si>
  <si>
    <t xml:space="preserve">torsteinFinger1.mp4</t>
  </si>
  <si>
    <t xml:space="preserve">-</t>
  </si>
  <si>
    <t xml:space="preserve">Transmittans-boks</t>
  </si>
  <si>
    <t xml:space="preserve">torsteinFinger2.mp4</t>
  </si>
  <si>
    <t xml:space="preserve">torsteinFinger3.mp4</t>
  </si>
  <si>
    <t xml:space="preserve">Transmittans-boks, pulse bin 40-124</t>
  </si>
  <si>
    <t xml:space="preserve">torsteinFinger4.mp4</t>
  </si>
  <si>
    <t xml:space="preserve">torsteinFinger5.mp4</t>
  </si>
  <si>
    <t xml:space="preserve">gauteFinger1.mp4</t>
  </si>
  <si>
    <t xml:space="preserve">gauteFinger2.mp4</t>
  </si>
  <si>
    <t xml:space="preserve">gauteFinger3.mp4</t>
  </si>
  <si>
    <t xml:space="preserve">gauteFinger4.mp4</t>
  </si>
  <si>
    <t xml:space="preserve">gauteFinger5.mp4</t>
  </si>
  <si>
    <t xml:space="preserve">SnittTorstein</t>
  </si>
  <si>
    <t xml:space="preserve">SnittGaute</t>
  </si>
  <si>
    <t xml:space="preserve">NaN</t>
  </si>
  <si>
    <t xml:space="preserve">Refleksjon-Rettpa, pulse bin 34-174</t>
  </si>
  <si>
    <t xml:space="preserve">Refleksjon-Rettpa</t>
  </si>
  <si>
    <t xml:space="preserve">Ekstra1</t>
  </si>
  <si>
    <t xml:space="preserve">Transmittans_Rettpa</t>
  </si>
  <si>
    <t xml:space="preserve">Esktra1</t>
  </si>
  <si>
    <t xml:space="preserve">gauteHandledd1.mp4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</si>
</sst>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6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32.13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6" hidden="false" customHeight="false" outlineLevel="0" collapsed="false">
      <c r="A2" s="0" t="n">
        <v>1</v>
      </c>
      <c r="B2" s="0" t="s">
        <v>14</v>
      </c>
      <c r="C2" s="0" t="n">
        <v>79</v>
      </c>
      <c r="D2" s="0" t="n">
        <v>5</v>
      </c>
      <c r="E2" s="0" t="s">
        <v>15</v>
      </c>
      <c r="F2" s="0" t="s">
        <v>15</v>
      </c>
      <c r="G2" s="0" t="s">
        <v>15</v>
      </c>
      <c r="H2" s="0" t="n">
        <v>76</v>
      </c>
      <c r="I2" s="0" t="n">
        <f aca="false">(C2-H2)^2</f>
        <v>9</v>
      </c>
      <c r="J2" s="0" t="s">
        <v>16</v>
      </c>
      <c r="K2" s="0" t="n">
        <v>75</v>
      </c>
      <c r="L2" s="0" t="n">
        <v>10</v>
      </c>
      <c r="M2" s="0" t="n">
        <v>102</v>
      </c>
      <c r="N2" s="0" t="n">
        <v>26</v>
      </c>
    </row>
    <row r="3" customFormat="false" ht="16" hidden="false" customHeight="false" outlineLevel="0" collapsed="false">
      <c r="A3" s="0" t="n">
        <v>1</v>
      </c>
      <c r="B3" s="0" t="s">
        <v>17</v>
      </c>
      <c r="C3" s="0" t="n">
        <v>83</v>
      </c>
      <c r="D3" s="0" t="n">
        <v>6</v>
      </c>
      <c r="E3" s="0" t="s">
        <v>15</v>
      </c>
      <c r="F3" s="0" t="s">
        <v>15</v>
      </c>
      <c r="G3" s="0" t="s">
        <v>15</v>
      </c>
      <c r="H3" s="0" t="n">
        <v>75</v>
      </c>
      <c r="I3" s="0" t="n">
        <f aca="false">(C3-H3)^2</f>
        <v>64</v>
      </c>
      <c r="J3" s="0" t="s">
        <v>16</v>
      </c>
      <c r="K3" s="0" t="n">
        <v>80</v>
      </c>
      <c r="L3" s="0" t="n">
        <v>4</v>
      </c>
      <c r="M3" s="0" t="n">
        <v>138</v>
      </c>
      <c r="N3" s="0" t="n">
        <v>24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n">
        <v>80</v>
      </c>
      <c r="D4" s="0" t="n">
        <v>3</v>
      </c>
      <c r="E4" s="0" t="n">
        <v>0.0818</v>
      </c>
      <c r="F4" s="0" t="n">
        <v>0.086</v>
      </c>
      <c r="G4" s="0" t="n">
        <v>0.029</v>
      </c>
      <c r="H4" s="0" t="n">
        <v>77</v>
      </c>
      <c r="I4" s="0" t="n">
        <f aca="false">(C4-H4)^2</f>
        <v>9</v>
      </c>
      <c r="J4" s="0" t="s">
        <v>19</v>
      </c>
      <c r="K4" s="0" t="n">
        <v>80</v>
      </c>
      <c r="L4" s="0" t="n">
        <v>2</v>
      </c>
      <c r="M4" s="0" t="n">
        <v>120</v>
      </c>
      <c r="N4" s="0" t="n">
        <v>28</v>
      </c>
    </row>
    <row r="5" customFormat="false" ht="16" hidden="false" customHeight="false" outlineLevel="0" collapsed="false">
      <c r="A5" s="0" t="n">
        <v>1</v>
      </c>
      <c r="B5" s="0" t="s">
        <v>20</v>
      </c>
      <c r="C5" s="0" t="n">
        <v>74</v>
      </c>
      <c r="D5" s="0" t="n">
        <v>3</v>
      </c>
      <c r="E5" s="0" t="s">
        <v>15</v>
      </c>
      <c r="F5" s="0" t="s">
        <v>15</v>
      </c>
      <c r="G5" s="0" t="s">
        <v>15</v>
      </c>
      <c r="H5" s="0" t="n">
        <v>75</v>
      </c>
      <c r="I5" s="0" t="n">
        <f aca="false">(C5-H5)^2</f>
        <v>1</v>
      </c>
      <c r="J5" s="0" t="s">
        <v>16</v>
      </c>
      <c r="K5" s="0" t="n">
        <v>76</v>
      </c>
      <c r="L5" s="0" t="n">
        <v>5</v>
      </c>
      <c r="M5" s="0" t="n">
        <v>74</v>
      </c>
      <c r="N5" s="0" t="n">
        <v>6</v>
      </c>
    </row>
    <row r="6" customFormat="false" ht="16" hidden="false" customHeight="false" outlineLevel="0" collapsed="false">
      <c r="A6" s="0" t="n">
        <v>1</v>
      </c>
      <c r="B6" s="0" t="s">
        <v>21</v>
      </c>
      <c r="C6" s="0" t="n">
        <v>71</v>
      </c>
      <c r="D6" s="0" t="n">
        <v>3</v>
      </c>
      <c r="E6" s="0" t="s">
        <v>15</v>
      </c>
      <c r="F6" s="0" t="s">
        <v>15</v>
      </c>
      <c r="G6" s="0" t="s">
        <v>15</v>
      </c>
      <c r="H6" s="0" t="n">
        <v>73</v>
      </c>
      <c r="I6" s="0" t="n">
        <f aca="false">(C6-H6)^2</f>
        <v>4</v>
      </c>
      <c r="J6" s="0" t="s">
        <v>16</v>
      </c>
      <c r="K6" s="0" t="n">
        <v>71</v>
      </c>
      <c r="L6" s="0" t="n">
        <v>3</v>
      </c>
      <c r="M6" s="0" t="n">
        <v>72</v>
      </c>
      <c r="N6" s="0" t="n">
        <v>3</v>
      </c>
    </row>
    <row r="7" customFormat="false" ht="16" hidden="false" customHeight="false" outlineLevel="0" collapsed="false">
      <c r="A7" s="0" t="n">
        <v>1</v>
      </c>
      <c r="B7" s="0" t="s">
        <v>22</v>
      </c>
      <c r="C7" s="0" t="n">
        <v>89</v>
      </c>
      <c r="D7" s="0" t="n">
        <v>19</v>
      </c>
      <c r="E7" s="0" t="s">
        <v>15</v>
      </c>
      <c r="F7" s="0" t="s">
        <v>15</v>
      </c>
      <c r="G7" s="0" t="s">
        <v>15</v>
      </c>
      <c r="H7" s="0" t="n">
        <v>71</v>
      </c>
      <c r="I7" s="0" t="n">
        <f aca="false">(C7-H7)^2</f>
        <v>324</v>
      </c>
      <c r="J7" s="0" t="s">
        <v>16</v>
      </c>
    </row>
    <row r="8" customFormat="false" ht="16" hidden="false" customHeight="false" outlineLevel="0" collapsed="false">
      <c r="A8" s="0" t="n">
        <v>1</v>
      </c>
      <c r="B8" s="0" t="s">
        <v>23</v>
      </c>
      <c r="C8" s="0" t="n">
        <v>75</v>
      </c>
      <c r="D8" s="0" t="n">
        <v>11</v>
      </c>
      <c r="E8" s="0" t="s">
        <v>15</v>
      </c>
      <c r="F8" s="0" t="s">
        <v>15</v>
      </c>
      <c r="G8" s="0" t="s">
        <v>15</v>
      </c>
      <c r="H8" s="0" t="n">
        <v>72</v>
      </c>
      <c r="I8" s="0" t="n">
        <f aca="false">(C8-H8)^2</f>
        <v>9</v>
      </c>
      <c r="J8" s="0" t="s">
        <v>16</v>
      </c>
    </row>
    <row r="9" customFormat="false" ht="16" hidden="false" customHeight="false" outlineLevel="0" collapsed="false">
      <c r="A9" s="0" t="n">
        <v>1</v>
      </c>
      <c r="B9" s="0" t="s">
        <v>24</v>
      </c>
      <c r="C9" s="0" t="n">
        <v>70</v>
      </c>
      <c r="D9" s="0" t="n">
        <v>5</v>
      </c>
      <c r="E9" s="0" t="s">
        <v>15</v>
      </c>
      <c r="F9" s="0" t="s">
        <v>15</v>
      </c>
      <c r="G9" s="0" t="s">
        <v>15</v>
      </c>
      <c r="H9" s="0" t="n">
        <v>69</v>
      </c>
      <c r="I9" s="0" t="n">
        <f aca="false">(C9-H9)^2</f>
        <v>1</v>
      </c>
      <c r="J9" s="0" t="s">
        <v>16</v>
      </c>
    </row>
    <row r="10" customFormat="false" ht="16" hidden="false" customHeight="false" outlineLevel="0" collapsed="false">
      <c r="A10" s="0" t="n">
        <v>1</v>
      </c>
      <c r="B10" s="0" t="s">
        <v>25</v>
      </c>
      <c r="C10" s="0" t="n">
        <v>87</v>
      </c>
      <c r="D10" s="0" t="n">
        <v>22</v>
      </c>
      <c r="E10" s="0" t="s">
        <v>15</v>
      </c>
      <c r="F10" s="0" t="s">
        <v>15</v>
      </c>
      <c r="G10" s="0" t="s">
        <v>15</v>
      </c>
      <c r="H10" s="0" t="n">
        <v>73</v>
      </c>
      <c r="I10" s="0" t="n">
        <f aca="false">(C10-H10)^2</f>
        <v>196</v>
      </c>
      <c r="J10" s="0" t="s">
        <v>16</v>
      </c>
    </row>
    <row r="11" customFormat="false" ht="16" hidden="false" customHeight="false" outlineLevel="0" collapsed="false">
      <c r="A11" s="0" t="n">
        <v>1</v>
      </c>
      <c r="B11" s="0" t="s">
        <v>26</v>
      </c>
      <c r="C11" s="0" t="n">
        <v>83</v>
      </c>
      <c r="D11" s="0" t="n">
        <v>7</v>
      </c>
      <c r="E11" s="0" t="s">
        <v>15</v>
      </c>
      <c r="F11" s="0" t="s">
        <v>15</v>
      </c>
      <c r="G11" s="0" t="s">
        <v>15</v>
      </c>
      <c r="H11" s="0" t="n">
        <v>76</v>
      </c>
      <c r="I11" s="0" t="n">
        <f aca="false">(C11-H11)^2</f>
        <v>49</v>
      </c>
      <c r="J11" s="0" t="s">
        <v>16</v>
      </c>
    </row>
    <row r="12" customFormat="false" ht="16" hidden="false" customHeight="false" outlineLevel="0" collapsed="false">
      <c r="A12" s="0" t="s">
        <v>15</v>
      </c>
      <c r="B12" s="0" t="s">
        <v>27</v>
      </c>
      <c r="C12" s="0" t="n">
        <f aca="false">AVERAGE(C2:C6)</f>
        <v>77.4</v>
      </c>
      <c r="D12" s="0" t="n">
        <f aca="false">(1/COUNT(D2:D6))*SUM(I2:I6)</f>
        <v>17.4</v>
      </c>
      <c r="E12" s="0" t="s">
        <v>15</v>
      </c>
      <c r="F12" s="0" t="s">
        <v>15</v>
      </c>
      <c r="G12" s="0" t="s">
        <v>15</v>
      </c>
    </row>
    <row r="13" customFormat="false" ht="16" hidden="false" customHeight="false" outlineLevel="0" collapsed="false">
      <c r="A13" s="0" t="s">
        <v>15</v>
      </c>
      <c r="B13" s="0" t="s">
        <v>28</v>
      </c>
      <c r="C13" s="0" t="n">
        <f aca="false">AVERAGE(C7:C11)</f>
        <v>80.8</v>
      </c>
      <c r="D13" s="0" t="n">
        <f aca="false">(1/COUNT(D7:D11))*SUM(I7:I11)</f>
        <v>115.8</v>
      </c>
      <c r="E13" s="0" t="s">
        <v>15</v>
      </c>
      <c r="F13" s="0" t="s">
        <v>15</v>
      </c>
      <c r="G13" s="0" t="s">
        <v>15</v>
      </c>
    </row>
    <row r="14" customFormat="false" ht="16" hidden="false" customHeight="false" outlineLevel="0" collapsed="false">
      <c r="A14" s="0" t="n">
        <v>2</v>
      </c>
      <c r="B14" s="0" t="s">
        <v>14</v>
      </c>
      <c r="C14" s="0" t="n">
        <v>68</v>
      </c>
      <c r="D14" s="0" t="n">
        <v>3</v>
      </c>
      <c r="E14" s="0" t="n">
        <v>0.2232</v>
      </c>
      <c r="F14" s="0" t="n">
        <v>0.142</v>
      </c>
      <c r="G14" s="0" t="s">
        <v>29</v>
      </c>
      <c r="H14" s="0" t="n">
        <v>72</v>
      </c>
      <c r="I14" s="0" t="n">
        <f aca="false">(C14-H14)^2</f>
        <v>16</v>
      </c>
      <c r="J14" s="0" t="s">
        <v>30</v>
      </c>
      <c r="K14" s="0" t="n">
        <v>75</v>
      </c>
      <c r="L14" s="0" t="n">
        <v>14</v>
      </c>
      <c r="M14" s="0" t="n">
        <v>0</v>
      </c>
      <c r="N14" s="0" t="n">
        <v>0</v>
      </c>
    </row>
    <row r="15" customFormat="false" ht="16" hidden="false" customHeight="false" outlineLevel="0" collapsed="false">
      <c r="A15" s="0" t="n">
        <v>2</v>
      </c>
      <c r="B15" s="0" t="s">
        <v>17</v>
      </c>
      <c r="C15" s="0" t="n">
        <v>84</v>
      </c>
      <c r="D15" s="0" t="n">
        <v>3</v>
      </c>
      <c r="E15" s="0" t="s">
        <v>15</v>
      </c>
      <c r="F15" s="0" t="s">
        <v>15</v>
      </c>
      <c r="G15" s="0" t="s">
        <v>15</v>
      </c>
      <c r="H15" s="0" t="n">
        <v>79</v>
      </c>
      <c r="I15" s="0" t="n">
        <f aca="false">(C15-H15)^2</f>
        <v>25</v>
      </c>
      <c r="J15" s="0" t="s">
        <v>31</v>
      </c>
      <c r="K15" s="0" t="n">
        <v>84</v>
      </c>
      <c r="L15" s="0" t="n">
        <v>4</v>
      </c>
      <c r="M15" s="0" t="n">
        <v>77</v>
      </c>
      <c r="N15" s="0" t="n">
        <v>4</v>
      </c>
    </row>
    <row r="16" customFormat="false" ht="15" hidden="false" customHeight="false" outlineLevel="0" collapsed="false">
      <c r="A16" s="0" t="n">
        <v>2</v>
      </c>
      <c r="B16" s="0" t="s">
        <v>18</v>
      </c>
      <c r="C16" s="0" t="n">
        <v>67</v>
      </c>
      <c r="D16" s="0" t="n">
        <v>1</v>
      </c>
      <c r="E16" s="0" t="s">
        <v>15</v>
      </c>
      <c r="F16" s="0" t="s">
        <v>15</v>
      </c>
      <c r="G16" s="0" t="s">
        <v>15</v>
      </c>
      <c r="H16" s="0" t="n">
        <v>74</v>
      </c>
      <c r="I16" s="0" t="n">
        <f aca="false">(C16-H16)^2</f>
        <v>49</v>
      </c>
      <c r="J16" s="0" t="s">
        <v>31</v>
      </c>
      <c r="K16" s="0" t="n">
        <v>67</v>
      </c>
      <c r="L16" s="0" t="n">
        <v>2</v>
      </c>
      <c r="M16" s="0" t="n">
        <v>71</v>
      </c>
      <c r="N16" s="0" t="n">
        <v>4</v>
      </c>
    </row>
    <row r="17" customFormat="false" ht="16" hidden="false" customHeight="false" outlineLevel="0" collapsed="false">
      <c r="A17" s="0" t="n">
        <v>2</v>
      </c>
      <c r="B17" s="0" t="s">
        <v>20</v>
      </c>
      <c r="C17" s="0" t="n">
        <v>80</v>
      </c>
      <c r="D17" s="0" t="n">
        <v>5</v>
      </c>
      <c r="E17" s="0" t="s">
        <v>15</v>
      </c>
      <c r="F17" s="0" t="s">
        <v>15</v>
      </c>
      <c r="G17" s="0" t="s">
        <v>15</v>
      </c>
      <c r="H17" s="0" t="n">
        <v>79</v>
      </c>
      <c r="I17" s="0" t="n">
        <f aca="false">(C17-H17)^2</f>
        <v>1</v>
      </c>
      <c r="J17" s="0" t="s">
        <v>31</v>
      </c>
      <c r="K17" s="0" t="n">
        <v>104</v>
      </c>
      <c r="L17" s="0" t="n">
        <v>20</v>
      </c>
      <c r="M17" s="0" t="n">
        <v>83</v>
      </c>
      <c r="N17" s="0" t="n">
        <v>6</v>
      </c>
    </row>
    <row r="18" customFormat="false" ht="16" hidden="false" customHeight="false" outlineLevel="0" collapsed="false">
      <c r="A18" s="0" t="n">
        <v>2</v>
      </c>
      <c r="B18" s="0" t="s">
        <v>21</v>
      </c>
      <c r="C18" s="0" t="n">
        <v>70</v>
      </c>
      <c r="D18" s="0" t="n">
        <v>5</v>
      </c>
      <c r="E18" s="0" t="s">
        <v>15</v>
      </c>
      <c r="F18" s="0" t="s">
        <v>15</v>
      </c>
      <c r="G18" s="0" t="s">
        <v>15</v>
      </c>
      <c r="H18" s="0" t="n">
        <v>60</v>
      </c>
      <c r="I18" s="0" t="n">
        <f aca="false">(C18-H18)^2</f>
        <v>100</v>
      </c>
      <c r="J18" s="0" t="s">
        <v>31</v>
      </c>
      <c r="K18" s="0" t="n">
        <v>69</v>
      </c>
      <c r="L18" s="0" t="n">
        <v>6</v>
      </c>
      <c r="M18" s="0" t="n">
        <v>72</v>
      </c>
      <c r="N18" s="0" t="n">
        <v>5</v>
      </c>
    </row>
    <row r="19" customFormat="false" ht="16" hidden="false" customHeight="false" outlineLevel="0" collapsed="false">
      <c r="A19" s="0" t="n">
        <v>2</v>
      </c>
      <c r="B19" s="0" t="s">
        <v>22</v>
      </c>
      <c r="C19" s="0" t="n">
        <v>81</v>
      </c>
      <c r="D19" s="0" t="n">
        <v>9</v>
      </c>
      <c r="E19" s="0" t="s">
        <v>15</v>
      </c>
      <c r="F19" s="0" t="s">
        <v>15</v>
      </c>
      <c r="G19" s="0" t="s">
        <v>15</v>
      </c>
      <c r="H19" s="0" t="n">
        <v>79</v>
      </c>
      <c r="I19" s="0" t="n">
        <f aca="false">(C19-H19)^2</f>
        <v>4</v>
      </c>
      <c r="J19" s="0" t="s">
        <v>31</v>
      </c>
    </row>
    <row r="20" customFormat="false" ht="16" hidden="false" customHeight="false" outlineLevel="0" collapsed="false">
      <c r="A20" s="0" t="n">
        <v>2</v>
      </c>
      <c r="B20" s="0" t="s">
        <v>23</v>
      </c>
      <c r="C20" s="0" t="n">
        <v>85</v>
      </c>
      <c r="D20" s="0" t="n">
        <v>4</v>
      </c>
      <c r="E20" s="0" t="s">
        <v>15</v>
      </c>
      <c r="F20" s="0" t="s">
        <v>15</v>
      </c>
      <c r="G20" s="0" t="s">
        <v>15</v>
      </c>
      <c r="H20" s="0" t="n">
        <v>79</v>
      </c>
      <c r="I20" s="0" t="n">
        <f aca="false">(C20-H20)^2</f>
        <v>36</v>
      </c>
      <c r="J20" s="0" t="s">
        <v>31</v>
      </c>
    </row>
    <row r="21" customFormat="false" ht="16" hidden="false" customHeight="false" outlineLevel="0" collapsed="false">
      <c r="A21" s="0" t="n">
        <v>2</v>
      </c>
      <c r="B21" s="0" t="s">
        <v>24</v>
      </c>
      <c r="C21" s="0" t="n">
        <v>70</v>
      </c>
      <c r="D21" s="0" t="n">
        <v>10</v>
      </c>
      <c r="E21" s="0" t="s">
        <v>15</v>
      </c>
      <c r="F21" s="0" t="s">
        <v>15</v>
      </c>
      <c r="G21" s="0" t="s">
        <v>15</v>
      </c>
      <c r="H21" s="0" t="n">
        <v>76</v>
      </c>
      <c r="I21" s="0" t="n">
        <f aca="false">(C21-H21)^2</f>
        <v>36</v>
      </c>
      <c r="J21" s="0" t="s">
        <v>31</v>
      </c>
    </row>
    <row r="22" customFormat="false" ht="16" hidden="false" customHeight="false" outlineLevel="0" collapsed="false">
      <c r="A22" s="0" t="n">
        <v>2</v>
      </c>
      <c r="B22" s="0" t="s">
        <v>25</v>
      </c>
      <c r="C22" s="0" t="n">
        <v>64</v>
      </c>
      <c r="D22" s="0" t="n">
        <v>7</v>
      </c>
      <c r="E22" s="0" t="s">
        <v>15</v>
      </c>
      <c r="F22" s="0" t="s">
        <v>15</v>
      </c>
      <c r="G22" s="0" t="s">
        <v>15</v>
      </c>
      <c r="H22" s="0" t="n">
        <v>68</v>
      </c>
      <c r="I22" s="0" t="n">
        <f aca="false">(C22-H22)^2</f>
        <v>16</v>
      </c>
      <c r="J22" s="0" t="s">
        <v>31</v>
      </c>
      <c r="K22" s="0" t="n">
        <v>63</v>
      </c>
      <c r="L22" s="0" t="n">
        <v>9</v>
      </c>
      <c r="M22" s="0" t="n">
        <v>171</v>
      </c>
      <c r="N22" s="0" t="n">
        <v>41</v>
      </c>
    </row>
    <row r="23" customFormat="false" ht="16" hidden="false" customHeight="false" outlineLevel="0" collapsed="false">
      <c r="A23" s="0" t="n">
        <v>2</v>
      </c>
      <c r="B23" s="0" t="s">
        <v>26</v>
      </c>
      <c r="C23" s="0" t="n">
        <v>80</v>
      </c>
      <c r="D23" s="0" t="n">
        <v>13</v>
      </c>
      <c r="E23" s="0" t="s">
        <v>15</v>
      </c>
      <c r="F23" s="0" t="s">
        <v>15</v>
      </c>
      <c r="G23" s="0" t="s">
        <v>15</v>
      </c>
      <c r="H23" s="0" t="n">
        <v>73</v>
      </c>
      <c r="I23" s="0" t="n">
        <f aca="false">(C23-H23)^2</f>
        <v>49</v>
      </c>
      <c r="J23" s="0" t="s">
        <v>31</v>
      </c>
    </row>
    <row r="24" customFormat="false" ht="16" hidden="false" customHeight="false" outlineLevel="0" collapsed="false">
      <c r="A24" s="0" t="s">
        <v>15</v>
      </c>
      <c r="B24" s="0" t="s">
        <v>27</v>
      </c>
      <c r="C24" s="0" t="n">
        <f aca="false">AVERAGE(C14:C18)</f>
        <v>73.8</v>
      </c>
      <c r="D24" s="0" t="n">
        <f aca="false">(1/COUNT(D14:D18))*SUM(I14:I18)</f>
        <v>38.2</v>
      </c>
      <c r="E24" s="0" t="s">
        <v>15</v>
      </c>
      <c r="F24" s="0" t="s">
        <v>15</v>
      </c>
      <c r="G24" s="0" t="s">
        <v>15</v>
      </c>
    </row>
    <row r="25" customFormat="false" ht="16" hidden="false" customHeight="false" outlineLevel="0" collapsed="false">
      <c r="A25" s="0" t="s">
        <v>15</v>
      </c>
      <c r="B25" s="0" t="s">
        <v>28</v>
      </c>
      <c r="C25" s="2" t="n">
        <f aca="false">AVERAGE(C19:C23)</f>
        <v>76</v>
      </c>
      <c r="D25" s="0" t="n">
        <f aca="false">(1/COUNT(D19:D23))*SUM(I19:I23)</f>
        <v>28.2</v>
      </c>
      <c r="E25" s="0" t="s">
        <v>15</v>
      </c>
      <c r="F25" s="0" t="s">
        <v>15</v>
      </c>
      <c r="G25" s="0" t="s">
        <v>15</v>
      </c>
    </row>
    <row r="26" customFormat="false" ht="16" hidden="false" customHeight="false" outlineLevel="0" collapsed="false">
      <c r="A26" s="0" t="s">
        <v>32</v>
      </c>
      <c r="B26" s="0" t="s">
        <v>14</v>
      </c>
      <c r="C26" s="0" t="n">
        <v>75</v>
      </c>
      <c r="D26" s="0" t="n">
        <v>6</v>
      </c>
      <c r="E26" s="0" t="s">
        <v>15</v>
      </c>
      <c r="F26" s="0" t="s">
        <v>15</v>
      </c>
      <c r="G26" s="0" t="s">
        <v>15</v>
      </c>
      <c r="H26" s="0" t="n">
        <v>70</v>
      </c>
      <c r="I26" s="0" t="n">
        <f aca="false">(C26-H26)^2</f>
        <v>25</v>
      </c>
      <c r="J26" s="0" t="s">
        <v>33</v>
      </c>
      <c r="K26" s="0" t="n">
        <v>84</v>
      </c>
      <c r="L26" s="0" t="n">
        <v>15</v>
      </c>
      <c r="M26" s="0" t="n">
        <v>76</v>
      </c>
      <c r="N26" s="0" t="n">
        <v>4</v>
      </c>
    </row>
    <row r="27" customFormat="false" ht="16" hidden="false" customHeight="false" outlineLevel="0" collapsed="false">
      <c r="A27" s="0" t="s">
        <v>32</v>
      </c>
      <c r="B27" s="0" t="s">
        <v>17</v>
      </c>
      <c r="C27" s="0" t="n">
        <v>79</v>
      </c>
      <c r="D27" s="0" t="n">
        <v>4</v>
      </c>
      <c r="E27" s="0" t="s">
        <v>15</v>
      </c>
      <c r="F27" s="0" t="s">
        <v>15</v>
      </c>
      <c r="G27" s="0" t="s">
        <v>15</v>
      </c>
      <c r="H27" s="0" t="n">
        <v>83</v>
      </c>
      <c r="I27" s="0" t="n">
        <f aca="false">(C27-H27)^2</f>
        <v>16</v>
      </c>
      <c r="J27" s="0" t="s">
        <v>33</v>
      </c>
      <c r="K27" s="0" t="n">
        <v>84</v>
      </c>
      <c r="L27" s="0" t="n">
        <v>6</v>
      </c>
      <c r="M27" s="0" t="n">
        <v>88</v>
      </c>
      <c r="N27" s="0" t="n">
        <v>13</v>
      </c>
    </row>
    <row r="28" customFormat="false" ht="16" hidden="false" customHeight="false" outlineLevel="0" collapsed="false">
      <c r="A28" s="0" t="s">
        <v>32</v>
      </c>
      <c r="B28" s="0" t="s">
        <v>18</v>
      </c>
      <c r="C28" s="0" t="n">
        <v>76</v>
      </c>
      <c r="D28" s="0" t="n">
        <v>4</v>
      </c>
      <c r="E28" s="0" t="s">
        <v>15</v>
      </c>
      <c r="F28" s="0" t="s">
        <v>15</v>
      </c>
      <c r="G28" s="0" t="s">
        <v>15</v>
      </c>
      <c r="H28" s="0" t="n">
        <v>73</v>
      </c>
      <c r="I28" s="0" t="n">
        <f aca="false">(C28-H28)^2</f>
        <v>9</v>
      </c>
      <c r="J28" s="0" t="s">
        <v>33</v>
      </c>
      <c r="K28" s="0" t="n">
        <v>94</v>
      </c>
      <c r="L28" s="0" t="n">
        <v>24</v>
      </c>
      <c r="M28" s="0" t="n">
        <v>101</v>
      </c>
      <c r="N28" s="0" t="n">
        <v>31</v>
      </c>
    </row>
    <row r="29" customFormat="false" ht="16" hidden="false" customHeight="false" outlineLevel="0" collapsed="false">
      <c r="A29" s="0" t="s">
        <v>32</v>
      </c>
      <c r="B29" s="0" t="s">
        <v>20</v>
      </c>
      <c r="C29" s="0" t="n">
        <v>68</v>
      </c>
      <c r="D29" s="0" t="n">
        <v>2</v>
      </c>
      <c r="E29" s="0" t="s">
        <v>15</v>
      </c>
      <c r="F29" s="0" t="s">
        <v>15</v>
      </c>
      <c r="G29" s="0" t="s">
        <v>15</v>
      </c>
      <c r="H29" s="0" t="n">
        <v>73</v>
      </c>
      <c r="I29" s="0" t="n">
        <f aca="false">(C29-H29)^2</f>
        <v>25</v>
      </c>
      <c r="J29" s="0" t="s">
        <v>33</v>
      </c>
      <c r="K29" s="0" t="n">
        <v>68</v>
      </c>
      <c r="L29" s="0" t="n">
        <v>1</v>
      </c>
      <c r="M29" s="0" t="n">
        <v>70</v>
      </c>
      <c r="N29" s="0" t="n">
        <v>7</v>
      </c>
    </row>
    <row r="30" customFormat="false" ht="16" hidden="false" customHeight="false" outlineLevel="0" collapsed="false">
      <c r="A30" s="0" t="s">
        <v>32</v>
      </c>
      <c r="B30" s="0" t="s">
        <v>21</v>
      </c>
      <c r="C30" s="0" t="n">
        <v>68</v>
      </c>
      <c r="D30" s="0" t="n">
        <v>1</v>
      </c>
      <c r="E30" s="0" t="s">
        <v>15</v>
      </c>
      <c r="F30" s="0" t="s">
        <v>15</v>
      </c>
      <c r="G30" s="0" t="s">
        <v>15</v>
      </c>
      <c r="H30" s="0" t="n">
        <v>65</v>
      </c>
      <c r="I30" s="0" t="n">
        <f aca="false">(C30-H30)^2</f>
        <v>9</v>
      </c>
      <c r="J30" s="0" t="s">
        <v>33</v>
      </c>
      <c r="K30" s="0" t="n">
        <v>68</v>
      </c>
      <c r="L30" s="0" t="n">
        <v>1</v>
      </c>
      <c r="M30" s="0" t="n">
        <v>60</v>
      </c>
      <c r="N30" s="0" t="n">
        <v>2</v>
      </c>
    </row>
    <row r="31" customFormat="false" ht="16" hidden="false" customHeight="false" outlineLevel="0" collapsed="false">
      <c r="A31" s="0" t="s">
        <v>34</v>
      </c>
      <c r="B31" s="0" t="s">
        <v>35</v>
      </c>
      <c r="C31" s="0" t="n">
        <v>69</v>
      </c>
      <c r="D31" s="0" t="n">
        <v>5</v>
      </c>
      <c r="E31" s="0" t="s">
        <v>15</v>
      </c>
      <c r="F31" s="0" t="s">
        <v>15</v>
      </c>
      <c r="G31" s="0" t="s">
        <v>15</v>
      </c>
      <c r="H31" s="0" t="n">
        <v>73</v>
      </c>
      <c r="I31" s="0" t="n">
        <f aca="false">(C31-H31)^2</f>
        <v>16</v>
      </c>
      <c r="J31" s="0" t="s">
        <v>33</v>
      </c>
      <c r="K31" s="0" t="n">
        <v>69</v>
      </c>
      <c r="L31" s="0" t="n">
        <v>5</v>
      </c>
      <c r="M31" s="0" t="n">
        <v>59</v>
      </c>
      <c r="N31" s="0" t="n">
        <v>1</v>
      </c>
    </row>
    <row r="36" customFormat="false" ht="15" hidden="false" customHeight="false" outlineLevel="0" collapsed="false"/>
    <row r="1048576" customFormat="false" ht="16" hidden="false" customHeight="false" outlineLevel="0" collapsed="false">
      <c r="J1048576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2019-03-19T14:46:05Z</dcterms:modified>
  <cp:revision>3</cp:revision>
  <dc:subject/>
  <dc:title/>
</cp:coreProperties>
</file>