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28800" windowHeight="129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3" i="1" l="1"/>
  <c r="O30" i="1"/>
  <c r="O28" i="1"/>
  <c r="O42" i="1"/>
  <c r="O10" i="1"/>
  <c r="N43" i="1" l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</calcChain>
</file>

<file path=xl/sharedStrings.xml><?xml version="1.0" encoding="utf-8"?>
<sst xmlns="http://schemas.openxmlformats.org/spreadsheetml/2006/main" count="46" uniqueCount="46">
  <si>
    <t>ID</t>
  </si>
  <si>
    <t xml:space="preserve">Nombre </t>
  </si>
  <si>
    <t>Antecesores</t>
  </si>
  <si>
    <t>Tiempo Medio</t>
  </si>
  <si>
    <t>Tiempo Pesimista</t>
  </si>
  <si>
    <t>Tiempo Eficiente</t>
  </si>
  <si>
    <t>Tiempo esperado</t>
  </si>
  <si>
    <t>Varianza</t>
  </si>
  <si>
    <t>Scripts</t>
  </si>
  <si>
    <t>91,92,95</t>
  </si>
  <si>
    <t>78,80,81,82,83,84,85,94,100,112,121,122,127,128,129,130</t>
  </si>
  <si>
    <t>Correcciones segunda entrega</t>
  </si>
  <si>
    <t>Flujo de caja</t>
  </si>
  <si>
    <t>Analisis de viabilidad</t>
  </si>
  <si>
    <t>Forma Juridica</t>
  </si>
  <si>
    <t>Caracteristicas de la sociedad</t>
  </si>
  <si>
    <t>Tramites necesarios</t>
  </si>
  <si>
    <t>Diagrama de clases</t>
  </si>
  <si>
    <t>Planes de venta</t>
  </si>
  <si>
    <t>Planes de testing</t>
  </si>
  <si>
    <t>Pruebas funcionales</t>
  </si>
  <si>
    <t>Manual de usuario</t>
  </si>
  <si>
    <t>Manual de instalacion</t>
  </si>
  <si>
    <t>Analisis costo-Beneficio</t>
  </si>
  <si>
    <t>Permisos a implementar</t>
  </si>
  <si>
    <t>Implementacion de vistas</t>
  </si>
  <si>
    <t>Implementacion final BD</t>
  </si>
  <si>
    <t>Consultas finales</t>
  </si>
  <si>
    <t>Ingreso de datos de prueba</t>
  </si>
  <si>
    <t>Actualizacion de los menus</t>
  </si>
  <si>
    <t>Definir politica de respaldo</t>
  </si>
  <si>
    <t>Actualizacion del diagrama de nav.</t>
  </si>
  <si>
    <t>Diagrama Gantt y PERT</t>
  </si>
  <si>
    <t>Documentación cierre de proyecto</t>
  </si>
  <si>
    <t xml:space="preserve">Gestión y control </t>
  </si>
  <si>
    <t>Finalizar aplicación</t>
  </si>
  <si>
    <t>Manual de administrador</t>
  </si>
  <si>
    <t>Subir a repositorio</t>
  </si>
  <si>
    <t>Hosting</t>
  </si>
  <si>
    <t>URL aplicación</t>
  </si>
  <si>
    <t>ABSTRACT</t>
  </si>
  <si>
    <t>Filosofia</t>
  </si>
  <si>
    <t>Sociologia</t>
  </si>
  <si>
    <t>Tercera Entrega</t>
  </si>
  <si>
    <t>Camino critico 73-130-96-100-131</t>
  </si>
  <si>
    <t>Z= 0.1 = 42% de terminar 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</si>
</sst>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Arial"/>
      <family val="2"/>
    </font>
    <font>
      <b/>
      <sz val="11"/>
      <color rgb="FF3F3F3F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2" borderId="1" xfId="1" applyFont="1"/>
    <xf numFmtId="0" fontId="3" fillId="2" borderId="1" xfId="1" applyFont="1" applyAlignment="1">
      <alignment horizontal="center"/>
    </xf>
    <xf numFmtId="0" fontId="2" fillId="0" borderId="0" xfId="0" applyFont="1"/>
    <xf numFmtId="0" fontId="4" fillId="0" borderId="0" xfId="0" applyFont="1"/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9:O46"/>
  <sheetViews>
    <sheetView tabSelected="1" topLeftCell="A4" zoomScale="70" zoomScaleNormal="70" workbookViewId="0">
      <selection activeCell="I15" sqref="I15"/>
    </sheetView>
  </sheetViews>
  <sheetFormatPr baseColWidth="10" defaultRowHeight="15" x14ac:dyDescent="0.25"/>
  <cols>
    <col min="8" max="8" width="33.7109375" customWidth="1"/>
    <col min="9" max="9" width="33.5703125" customWidth="1"/>
    <col min="10" max="10" width="52.5703125" customWidth="1"/>
    <col min="11" max="11" width="25" customWidth="1"/>
    <col min="12" max="12" width="18.28515625" customWidth="1"/>
    <col min="13" max="13" width="19.7109375" customWidth="1"/>
    <col min="14" max="14" width="17.28515625" customWidth="1"/>
    <col min="15" max="15" width="16.42578125" customWidth="1"/>
  </cols>
  <sheetData>
    <row r="9" spans="8:15" x14ac:dyDescent="0.25">
      <c r="H9" s="1" t="s">
        <v>0</v>
      </c>
      <c r="I9" s="1" t="s">
        <v>1</v>
      </c>
      <c r="J9" s="1" t="s">
        <v>2</v>
      </c>
      <c r="K9" s="1" t="s">
        <v>3</v>
      </c>
      <c r="L9" s="1" t="s">
        <v>4</v>
      </c>
      <c r="M9" s="1" t="s">
        <v>5</v>
      </c>
      <c r="N9" s="1" t="s">
        <v>6</v>
      </c>
      <c r="O9" s="2" t="s">
        <v>7</v>
      </c>
    </row>
    <row r="10" spans="8:15" x14ac:dyDescent="0.25">
      <c r="H10" s="3">
        <v>73</v>
      </c>
      <c r="I10" s="3" t="s">
        <v>11</v>
      </c>
      <c r="J10" s="4"/>
      <c r="K10" s="3">
        <v>1</v>
      </c>
      <c r="L10" s="3">
        <v>2</v>
      </c>
      <c r="M10" s="3">
        <v>1</v>
      </c>
      <c r="N10" s="3">
        <f>((K10*4)+L10+M10)/6</f>
        <v>1.1666666666666667</v>
      </c>
      <c r="O10" s="3">
        <f>((K10-L10)/6)^2</f>
        <v>2.7777777777777776E-2</v>
      </c>
    </row>
    <row r="11" spans="8:15" x14ac:dyDescent="0.25">
      <c r="H11" s="3">
        <v>74</v>
      </c>
      <c r="I11" s="3" t="s">
        <v>12</v>
      </c>
      <c r="J11" s="4">
        <v>73</v>
      </c>
      <c r="K11" s="3">
        <v>1</v>
      </c>
      <c r="L11" s="3">
        <v>2</v>
      </c>
      <c r="M11" s="3">
        <v>1</v>
      </c>
      <c r="N11" s="3">
        <f t="shared" ref="N11:N43" si="0">((K11*4)+L11+M11)/6</f>
        <v>1.1666666666666667</v>
      </c>
      <c r="O11" s="3"/>
    </row>
    <row r="12" spans="8:15" x14ac:dyDescent="0.25">
      <c r="H12" s="3">
        <v>75</v>
      </c>
      <c r="I12" s="3" t="s">
        <v>13</v>
      </c>
      <c r="J12" s="4">
        <v>74</v>
      </c>
      <c r="K12" s="3">
        <v>1</v>
      </c>
      <c r="L12" s="3">
        <v>2</v>
      </c>
      <c r="M12" s="3">
        <v>1</v>
      </c>
      <c r="N12" s="3">
        <f t="shared" si="0"/>
        <v>1.1666666666666667</v>
      </c>
      <c r="O12" s="3"/>
    </row>
    <row r="13" spans="8:15" x14ac:dyDescent="0.25">
      <c r="H13" s="3">
        <v>76</v>
      </c>
      <c r="I13" s="3" t="s">
        <v>14</v>
      </c>
      <c r="J13" s="4">
        <v>73</v>
      </c>
      <c r="K13" s="3">
        <v>1</v>
      </c>
      <c r="L13" s="3">
        <v>1</v>
      </c>
      <c r="M13" s="3">
        <v>1</v>
      </c>
      <c r="N13" s="3">
        <f t="shared" si="0"/>
        <v>1</v>
      </c>
      <c r="O13" s="3"/>
    </row>
    <row r="14" spans="8:15" x14ac:dyDescent="0.25">
      <c r="H14" s="3">
        <v>77</v>
      </c>
      <c r="I14" s="3" t="s">
        <v>15</v>
      </c>
      <c r="J14" s="4">
        <v>76</v>
      </c>
      <c r="K14" s="3">
        <v>1</v>
      </c>
      <c r="L14" s="3">
        <v>2</v>
      </c>
      <c r="M14" s="3">
        <v>1</v>
      </c>
      <c r="N14" s="3">
        <f t="shared" si="0"/>
        <v>1.1666666666666667</v>
      </c>
      <c r="O14" s="3"/>
    </row>
    <row r="15" spans="8:15" x14ac:dyDescent="0.25">
      <c r="H15" s="3">
        <v>78</v>
      </c>
      <c r="I15" s="3" t="s">
        <v>16</v>
      </c>
      <c r="J15" s="4">
        <v>76</v>
      </c>
      <c r="K15" s="3">
        <v>1</v>
      </c>
      <c r="L15" s="3">
        <v>1</v>
      </c>
      <c r="M15" s="3">
        <v>1</v>
      </c>
      <c r="N15" s="3">
        <f t="shared" si="0"/>
        <v>1</v>
      </c>
      <c r="O15" s="3"/>
    </row>
    <row r="16" spans="8:15" x14ac:dyDescent="0.25">
      <c r="H16" s="3">
        <v>80</v>
      </c>
      <c r="I16" s="3" t="s">
        <v>17</v>
      </c>
      <c r="J16" s="4">
        <v>73</v>
      </c>
      <c r="K16" s="3">
        <v>1</v>
      </c>
      <c r="L16" s="3">
        <v>1</v>
      </c>
      <c r="M16" s="3">
        <v>1</v>
      </c>
      <c r="N16" s="3">
        <f t="shared" si="0"/>
        <v>1</v>
      </c>
      <c r="O16" s="3"/>
    </row>
    <row r="17" spans="8:15" x14ac:dyDescent="0.25">
      <c r="H17" s="3">
        <v>81</v>
      </c>
      <c r="I17" s="3" t="s">
        <v>18</v>
      </c>
      <c r="J17" s="4">
        <v>74</v>
      </c>
      <c r="K17" s="3">
        <v>1</v>
      </c>
      <c r="L17" s="3">
        <v>1</v>
      </c>
      <c r="M17" s="3">
        <v>1</v>
      </c>
      <c r="N17" s="3">
        <f t="shared" si="0"/>
        <v>1</v>
      </c>
      <c r="O17" s="3"/>
    </row>
    <row r="18" spans="8:15" x14ac:dyDescent="0.25">
      <c r="H18" s="3">
        <v>82</v>
      </c>
      <c r="I18" s="3" t="s">
        <v>19</v>
      </c>
      <c r="J18" s="4">
        <v>115</v>
      </c>
      <c r="K18" s="3">
        <v>1</v>
      </c>
      <c r="L18" s="3">
        <v>2</v>
      </c>
      <c r="M18" s="3">
        <v>1</v>
      </c>
      <c r="N18" s="3">
        <f t="shared" si="0"/>
        <v>1.1666666666666667</v>
      </c>
      <c r="O18" s="3"/>
    </row>
    <row r="19" spans="8:15" x14ac:dyDescent="0.25">
      <c r="H19" s="3">
        <v>83</v>
      </c>
      <c r="I19" s="3" t="s">
        <v>20</v>
      </c>
      <c r="J19" s="4">
        <v>115</v>
      </c>
      <c r="K19" s="3">
        <v>1</v>
      </c>
      <c r="L19" s="3">
        <v>2</v>
      </c>
      <c r="M19" s="3">
        <v>1</v>
      </c>
      <c r="N19" s="3">
        <f t="shared" si="0"/>
        <v>1.1666666666666667</v>
      </c>
      <c r="O19" s="3"/>
    </row>
    <row r="20" spans="8:15" x14ac:dyDescent="0.25">
      <c r="H20" s="3">
        <v>84</v>
      </c>
      <c r="I20" s="3" t="s">
        <v>21</v>
      </c>
      <c r="J20" s="4">
        <v>115</v>
      </c>
      <c r="K20" s="3">
        <v>2</v>
      </c>
      <c r="L20" s="3">
        <v>3</v>
      </c>
      <c r="M20" s="3">
        <v>1</v>
      </c>
      <c r="N20" s="3">
        <f t="shared" si="0"/>
        <v>2</v>
      </c>
      <c r="O20" s="3"/>
    </row>
    <row r="21" spans="8:15" x14ac:dyDescent="0.25">
      <c r="H21" s="3">
        <v>85</v>
      </c>
      <c r="I21" s="3" t="s">
        <v>22</v>
      </c>
      <c r="J21" s="4">
        <v>115</v>
      </c>
      <c r="K21" s="3">
        <v>3</v>
      </c>
      <c r="L21" s="3">
        <v>4</v>
      </c>
      <c r="M21" s="3">
        <v>2</v>
      </c>
      <c r="N21" s="3">
        <f t="shared" si="0"/>
        <v>3</v>
      </c>
      <c r="O21" s="3"/>
    </row>
    <row r="22" spans="8:15" x14ac:dyDescent="0.25">
      <c r="H22" s="3">
        <v>88</v>
      </c>
      <c r="I22" s="3" t="s">
        <v>23</v>
      </c>
      <c r="J22" s="4">
        <v>74</v>
      </c>
      <c r="K22" s="3">
        <v>2</v>
      </c>
      <c r="L22" s="3">
        <v>3</v>
      </c>
      <c r="M22" s="3">
        <v>1</v>
      </c>
      <c r="N22" s="3">
        <f t="shared" si="0"/>
        <v>2</v>
      </c>
      <c r="O22" s="3"/>
    </row>
    <row r="23" spans="8:15" x14ac:dyDescent="0.25">
      <c r="H23" s="3">
        <v>91</v>
      </c>
      <c r="I23" s="3" t="s">
        <v>24</v>
      </c>
      <c r="J23" s="4">
        <v>73</v>
      </c>
      <c r="K23" s="3">
        <v>2</v>
      </c>
      <c r="L23" s="3">
        <v>3</v>
      </c>
      <c r="M23" s="3">
        <v>1</v>
      </c>
      <c r="N23" s="3">
        <f t="shared" si="0"/>
        <v>2</v>
      </c>
      <c r="O23" s="3"/>
    </row>
    <row r="24" spans="8:15" x14ac:dyDescent="0.25">
      <c r="H24" s="3">
        <v>92</v>
      </c>
      <c r="I24" s="3" t="s">
        <v>25</v>
      </c>
      <c r="J24" s="4">
        <v>73</v>
      </c>
      <c r="K24" s="3">
        <v>1</v>
      </c>
      <c r="L24" s="3">
        <v>2</v>
      </c>
      <c r="M24" s="3">
        <v>1</v>
      </c>
      <c r="N24" s="3">
        <f t="shared" si="0"/>
        <v>1.1666666666666667</v>
      </c>
      <c r="O24" s="3"/>
    </row>
    <row r="25" spans="8:15" x14ac:dyDescent="0.25">
      <c r="H25" s="3">
        <v>93</v>
      </c>
      <c r="I25" s="3" t="s">
        <v>26</v>
      </c>
      <c r="J25" s="4" t="s">
        <v>9</v>
      </c>
      <c r="K25" s="3">
        <v>7</v>
      </c>
      <c r="L25" s="3">
        <v>14</v>
      </c>
      <c r="M25" s="3">
        <v>4</v>
      </c>
      <c r="N25" s="3">
        <f t="shared" si="0"/>
        <v>7.666666666666667</v>
      </c>
      <c r="O25" s="3"/>
    </row>
    <row r="26" spans="8:15" x14ac:dyDescent="0.25">
      <c r="H26" s="3">
        <v>94</v>
      </c>
      <c r="I26" s="3" t="s">
        <v>27</v>
      </c>
      <c r="J26" s="4">
        <v>93</v>
      </c>
      <c r="K26" s="3">
        <v>3</v>
      </c>
      <c r="L26" s="3">
        <v>5</v>
      </c>
      <c r="M26" s="3">
        <v>2</v>
      </c>
      <c r="N26" s="3">
        <f t="shared" si="0"/>
        <v>3.1666666666666665</v>
      </c>
      <c r="O26" s="3"/>
    </row>
    <row r="27" spans="8:15" x14ac:dyDescent="0.25">
      <c r="H27" s="3">
        <v>95</v>
      </c>
      <c r="I27" s="3" t="s">
        <v>28</v>
      </c>
      <c r="J27" s="4">
        <v>73</v>
      </c>
      <c r="K27" s="3">
        <v>2</v>
      </c>
      <c r="L27" s="3">
        <v>3</v>
      </c>
      <c r="M27" s="3">
        <v>1</v>
      </c>
      <c r="N27" s="3">
        <f t="shared" si="0"/>
        <v>2</v>
      </c>
      <c r="O27" s="3"/>
    </row>
    <row r="28" spans="8:15" x14ac:dyDescent="0.25">
      <c r="H28" s="3">
        <v>96</v>
      </c>
      <c r="I28" s="3" t="s">
        <v>29</v>
      </c>
      <c r="J28" s="4">
        <v>130</v>
      </c>
      <c r="K28" s="3">
        <v>2</v>
      </c>
      <c r="L28" s="3">
        <v>3</v>
      </c>
      <c r="M28" s="3">
        <v>1</v>
      </c>
      <c r="N28" s="3">
        <f t="shared" si="0"/>
        <v>2</v>
      </c>
      <c r="O28" s="3">
        <f>((K28-L28)/6)^2</f>
        <v>2.7777777777777776E-2</v>
      </c>
    </row>
    <row r="29" spans="8:15" x14ac:dyDescent="0.25">
      <c r="H29" s="3">
        <v>99</v>
      </c>
      <c r="I29" s="3" t="s">
        <v>30</v>
      </c>
      <c r="J29" s="4">
        <v>93</v>
      </c>
      <c r="K29" s="3">
        <v>1</v>
      </c>
      <c r="L29" s="3">
        <v>2</v>
      </c>
      <c r="M29" s="3">
        <v>1</v>
      </c>
      <c r="N29" s="3">
        <f t="shared" si="0"/>
        <v>1.1666666666666667</v>
      </c>
      <c r="O29" s="3"/>
    </row>
    <row r="30" spans="8:15" x14ac:dyDescent="0.25">
      <c r="H30" s="3">
        <v>100</v>
      </c>
      <c r="I30" s="3" t="s">
        <v>31</v>
      </c>
      <c r="J30" s="4">
        <v>96</v>
      </c>
      <c r="K30" s="3">
        <v>1</v>
      </c>
      <c r="L30" s="3">
        <v>2</v>
      </c>
      <c r="M30" s="3">
        <v>1</v>
      </c>
      <c r="N30" s="3">
        <f t="shared" si="0"/>
        <v>1.1666666666666667</v>
      </c>
      <c r="O30" s="3">
        <f>((K30-L30)/6)^2</f>
        <v>2.7777777777777776E-2</v>
      </c>
    </row>
    <row r="31" spans="8:15" x14ac:dyDescent="0.25">
      <c r="H31" s="3">
        <v>111</v>
      </c>
      <c r="I31" s="3" t="s">
        <v>32</v>
      </c>
      <c r="J31" s="4">
        <v>73</v>
      </c>
      <c r="K31" s="3">
        <v>1</v>
      </c>
      <c r="L31" s="3">
        <v>2</v>
      </c>
      <c r="M31" s="3">
        <v>1</v>
      </c>
      <c r="N31" s="3">
        <f t="shared" si="0"/>
        <v>1.1666666666666667</v>
      </c>
      <c r="O31" s="3"/>
    </row>
    <row r="32" spans="8:15" x14ac:dyDescent="0.25">
      <c r="H32" s="3">
        <v>112</v>
      </c>
      <c r="I32" s="3" t="s">
        <v>33</v>
      </c>
      <c r="J32" s="4">
        <v>113</v>
      </c>
      <c r="K32" s="3">
        <v>1</v>
      </c>
      <c r="L32" s="3">
        <v>2</v>
      </c>
      <c r="M32" s="3">
        <v>1</v>
      </c>
      <c r="N32" s="3">
        <f t="shared" si="0"/>
        <v>1.1666666666666667</v>
      </c>
      <c r="O32" s="3"/>
    </row>
    <row r="33" spans="8:15" x14ac:dyDescent="0.25">
      <c r="H33" s="3">
        <v>113</v>
      </c>
      <c r="I33" s="3" t="s">
        <v>34</v>
      </c>
      <c r="J33" s="4">
        <v>73</v>
      </c>
      <c r="K33" s="3">
        <v>3</v>
      </c>
      <c r="L33" s="3">
        <v>5</v>
      </c>
      <c r="M33" s="3">
        <v>2</v>
      </c>
      <c r="N33" s="3">
        <f t="shared" si="0"/>
        <v>3.1666666666666665</v>
      </c>
      <c r="O33" s="3"/>
    </row>
    <row r="34" spans="8:15" x14ac:dyDescent="0.25">
      <c r="H34" s="3">
        <v>115</v>
      </c>
      <c r="I34" s="3" t="s">
        <v>35</v>
      </c>
      <c r="J34" s="4">
        <v>73</v>
      </c>
      <c r="K34" s="3">
        <v>25</v>
      </c>
      <c r="L34" s="3">
        <v>4</v>
      </c>
      <c r="M34" s="3">
        <v>15</v>
      </c>
      <c r="N34" s="3">
        <f t="shared" si="0"/>
        <v>19.833333333333332</v>
      </c>
      <c r="O34" s="3"/>
    </row>
    <row r="35" spans="8:15" x14ac:dyDescent="0.25">
      <c r="H35" s="3">
        <v>118</v>
      </c>
      <c r="I35" s="3" t="s">
        <v>36</v>
      </c>
      <c r="J35" s="4">
        <v>115</v>
      </c>
      <c r="K35" s="3">
        <v>2</v>
      </c>
      <c r="L35" s="3">
        <v>4</v>
      </c>
      <c r="M35" s="3">
        <v>1</v>
      </c>
      <c r="N35" s="3">
        <f t="shared" si="0"/>
        <v>2.1666666666666665</v>
      </c>
      <c r="O35" s="3"/>
    </row>
    <row r="36" spans="8:15" x14ac:dyDescent="0.25">
      <c r="H36" s="3">
        <v>121</v>
      </c>
      <c r="I36" s="3" t="s">
        <v>37</v>
      </c>
      <c r="J36" s="4">
        <v>115</v>
      </c>
      <c r="K36" s="3">
        <v>1</v>
      </c>
      <c r="L36" s="3">
        <v>1</v>
      </c>
      <c r="M36" s="3">
        <v>1</v>
      </c>
      <c r="N36" s="3">
        <f t="shared" si="0"/>
        <v>1</v>
      </c>
      <c r="O36" s="3"/>
    </row>
    <row r="37" spans="8:15" x14ac:dyDescent="0.25">
      <c r="H37" s="3">
        <v>122</v>
      </c>
      <c r="I37" s="3" t="s">
        <v>38</v>
      </c>
      <c r="J37" s="4">
        <v>115</v>
      </c>
      <c r="K37" s="3">
        <v>1</v>
      </c>
      <c r="L37" s="3">
        <v>1</v>
      </c>
      <c r="M37" s="3">
        <v>1</v>
      </c>
      <c r="N37" s="3">
        <f t="shared" si="0"/>
        <v>1</v>
      </c>
      <c r="O37" s="3"/>
    </row>
    <row r="38" spans="8:15" x14ac:dyDescent="0.25">
      <c r="H38" s="3">
        <v>125</v>
      </c>
      <c r="I38" s="3" t="s">
        <v>39</v>
      </c>
      <c r="J38" s="4">
        <v>115</v>
      </c>
      <c r="K38" s="3">
        <v>1</v>
      </c>
      <c r="L38" s="3">
        <v>1</v>
      </c>
      <c r="M38" s="3">
        <v>1</v>
      </c>
      <c r="N38" s="3">
        <f t="shared" si="0"/>
        <v>1</v>
      </c>
      <c r="O38" s="3"/>
    </row>
    <row r="39" spans="8:15" x14ac:dyDescent="0.25">
      <c r="H39" s="3">
        <v>127</v>
      </c>
      <c r="I39" s="3" t="s">
        <v>40</v>
      </c>
      <c r="J39" s="4">
        <v>73</v>
      </c>
      <c r="K39" s="3">
        <v>2</v>
      </c>
      <c r="L39" s="3">
        <v>3</v>
      </c>
      <c r="M39" s="3">
        <v>1</v>
      </c>
      <c r="N39" s="3">
        <f t="shared" si="0"/>
        <v>2</v>
      </c>
      <c r="O39" s="3"/>
    </row>
    <row r="40" spans="8:15" x14ac:dyDescent="0.25">
      <c r="H40" s="3">
        <v>128</v>
      </c>
      <c r="I40" s="3" t="s">
        <v>41</v>
      </c>
      <c r="J40" s="4">
        <v>73</v>
      </c>
      <c r="K40" s="3">
        <v>5</v>
      </c>
      <c r="L40" s="3">
        <v>10</v>
      </c>
      <c r="M40" s="3">
        <v>3</v>
      </c>
      <c r="N40" s="3">
        <f t="shared" si="0"/>
        <v>5.5</v>
      </c>
      <c r="O40" s="3"/>
    </row>
    <row r="41" spans="8:15" x14ac:dyDescent="0.25">
      <c r="H41" s="3">
        <v>129</v>
      </c>
      <c r="I41" s="3" t="s">
        <v>42</v>
      </c>
      <c r="J41" s="4">
        <v>73</v>
      </c>
      <c r="K41" s="3">
        <v>3</v>
      </c>
      <c r="L41" s="3">
        <v>5</v>
      </c>
      <c r="M41" s="3">
        <v>2</v>
      </c>
      <c r="N41" s="3">
        <f t="shared" si="0"/>
        <v>3.1666666666666665</v>
      </c>
      <c r="O41" s="3"/>
    </row>
    <row r="42" spans="8:15" x14ac:dyDescent="0.25">
      <c r="H42" s="3">
        <v>130</v>
      </c>
      <c r="I42" s="3" t="s">
        <v>8</v>
      </c>
      <c r="J42" s="4">
        <v>73</v>
      </c>
      <c r="K42" s="3">
        <v>20</v>
      </c>
      <c r="L42" s="3">
        <v>40</v>
      </c>
      <c r="M42" s="3">
        <v>10</v>
      </c>
      <c r="N42" s="3">
        <f t="shared" si="0"/>
        <v>21.666666666666668</v>
      </c>
      <c r="O42" s="3">
        <f>((K42-L42)/6)^2</f>
        <v>11.111111111111112</v>
      </c>
    </row>
    <row r="43" spans="8:15" x14ac:dyDescent="0.25">
      <c r="H43" s="3">
        <v>131</v>
      </c>
      <c r="I43" s="3" t="s">
        <v>43</v>
      </c>
      <c r="J43" s="4" t="s">
        <v>10</v>
      </c>
      <c r="K43" s="3">
        <v>1</v>
      </c>
      <c r="L43" s="3">
        <v>1</v>
      </c>
      <c r="M43" s="3">
        <v>1</v>
      </c>
      <c r="N43" s="3">
        <f t="shared" si="0"/>
        <v>1</v>
      </c>
      <c r="O43" s="3">
        <f>((K43-L43)/6)^2</f>
        <v>0</v>
      </c>
    </row>
    <row r="44" spans="8:15" x14ac:dyDescent="0.25">
      <c r="H44" s="5"/>
      <c r="I44" s="5"/>
      <c r="J44" s="5"/>
      <c r="K44" s="5"/>
      <c r="L44" s="5"/>
      <c r="M44" s="5"/>
      <c r="N44" s="5"/>
      <c r="O44" s="5"/>
    </row>
    <row r="45" spans="8:15" x14ac:dyDescent="0.25">
      <c r="H45" s="5"/>
      <c r="I45" s="5"/>
      <c r="J45" s="5"/>
      <c r="K45" s="5"/>
      <c r="L45" s="5"/>
      <c r="M45" s="5"/>
      <c r="N45" s="5"/>
      <c r="O45" s="5"/>
    </row>
    <row r="46" spans="8:15" x14ac:dyDescent="0.25">
      <c r="H46" s="6" t="s">
        <v>44</v>
      </c>
      <c r="I46" s="5"/>
      <c r="J46" s="5" t="s">
        <v>45</v>
      </c>
      <c r="K46" s="5"/>
      <c r="L46" s="5"/>
      <c r="M46" s="5"/>
      <c r="N46" s="5"/>
      <c r="O46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</dc:creator>
  <cp:lastModifiedBy>Facundo</cp:lastModifiedBy>
  <dcterms:created xsi:type="dcterms:W3CDTF">2023-11-15T17:55:06Z</dcterms:created>
  <dcterms:modified xsi:type="dcterms:W3CDTF">2023-11-15T19:12:46Z</dcterms:modified>
</cp:coreProperties>
</file>