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upyter\NEXTJS\win\next-bank\public\data-bank\"/>
    </mc:Choice>
  </mc:AlternateContent>
  <xr:revisionPtr revIDLastSave="0" documentId="13_ncr:1_{AE921CE5-F18B-41FF-B393-6C76B61C3614}" xr6:coauthVersionLast="47" xr6:coauthVersionMax="47" xr10:uidLastSave="{00000000-0000-0000-0000-000000000000}"/>
  <bookViews>
    <workbookView xWindow="-36240" yWindow="165" windowWidth="32550" windowHeight="15390" xr2:uid="{00000000-000D-0000-FFFF-FFFF00000000}"/>
  </bookViews>
  <sheets>
    <sheet name="bankForCal" sheetId="1" r:id="rId1"/>
  </sheets>
  <calcPr calcId="181029"/>
</workbook>
</file>

<file path=xl/calcChain.xml><?xml version="1.0" encoding="utf-8"?>
<calcChain xmlns="http://schemas.openxmlformats.org/spreadsheetml/2006/main">
  <c r="P2" i="1" l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91" i="1"/>
  <c r="F190" i="1"/>
  <c r="F189" i="1"/>
  <c r="F188" i="1"/>
  <c r="F187" i="1"/>
  <c r="F186" i="1"/>
  <c r="F185" i="1"/>
  <c r="F184" i="1"/>
  <c r="P184" i="1" s="1"/>
  <c r="F183" i="1"/>
  <c r="F182" i="1"/>
  <c r="F181" i="1"/>
  <c r="F180" i="1"/>
  <c r="F179" i="1"/>
  <c r="F178" i="1"/>
  <c r="F177" i="1"/>
  <c r="F176" i="1"/>
  <c r="P176" i="1" s="1"/>
  <c r="F175" i="1"/>
  <c r="F174" i="1"/>
  <c r="F173" i="1"/>
  <c r="F172" i="1"/>
  <c r="F171" i="1"/>
  <c r="F170" i="1"/>
  <c r="F169" i="1"/>
  <c r="F168" i="1"/>
  <c r="P168" i="1" s="1"/>
  <c r="F167" i="1"/>
  <c r="F166" i="1"/>
  <c r="F165" i="1"/>
  <c r="F164" i="1"/>
  <c r="F163" i="1"/>
  <c r="F162" i="1"/>
  <c r="F161" i="1"/>
  <c r="F160" i="1"/>
  <c r="P160" i="1" s="1"/>
  <c r="F159" i="1"/>
  <c r="F158" i="1"/>
  <c r="F157" i="1"/>
  <c r="F156" i="1"/>
  <c r="F155" i="1"/>
  <c r="F154" i="1"/>
  <c r="F153" i="1"/>
  <c r="F152" i="1"/>
  <c r="P152" i="1" s="1"/>
  <c r="F151" i="1"/>
  <c r="F150" i="1"/>
  <c r="F149" i="1"/>
  <c r="F148" i="1"/>
  <c r="F147" i="1"/>
  <c r="F146" i="1"/>
  <c r="F145" i="1"/>
  <c r="F144" i="1"/>
  <c r="P144" i="1" s="1"/>
  <c r="F143" i="1"/>
  <c r="F142" i="1"/>
  <c r="F141" i="1"/>
  <c r="F140" i="1"/>
  <c r="F139" i="1"/>
  <c r="F138" i="1"/>
  <c r="F137" i="1"/>
  <c r="F136" i="1"/>
  <c r="P136" i="1" s="1"/>
  <c r="F135" i="1"/>
  <c r="F134" i="1"/>
  <c r="F133" i="1"/>
  <c r="F132" i="1"/>
  <c r="F131" i="1"/>
  <c r="F130" i="1"/>
  <c r="F129" i="1"/>
  <c r="F128" i="1"/>
  <c r="P128" i="1" s="1"/>
  <c r="F127" i="1"/>
  <c r="F126" i="1"/>
  <c r="F125" i="1"/>
  <c r="F124" i="1"/>
  <c r="F123" i="1"/>
  <c r="F122" i="1"/>
  <c r="F121" i="1"/>
  <c r="F120" i="1"/>
  <c r="P120" i="1" s="1"/>
  <c r="F119" i="1"/>
  <c r="F118" i="1"/>
  <c r="F117" i="1"/>
  <c r="F116" i="1"/>
  <c r="F115" i="1"/>
  <c r="F114" i="1"/>
  <c r="F113" i="1"/>
  <c r="F112" i="1"/>
  <c r="P112" i="1" s="1"/>
  <c r="F111" i="1"/>
  <c r="F110" i="1"/>
  <c r="F109" i="1"/>
  <c r="F108" i="1"/>
  <c r="F107" i="1"/>
  <c r="F106" i="1"/>
  <c r="F105" i="1"/>
  <c r="F104" i="1"/>
  <c r="P104" i="1" s="1"/>
  <c r="F103" i="1"/>
  <c r="F102" i="1"/>
  <c r="F101" i="1"/>
  <c r="F100" i="1"/>
  <c r="F99" i="1"/>
  <c r="F98" i="1"/>
  <c r="F97" i="1"/>
  <c r="F96" i="1"/>
  <c r="P96" i="1" s="1"/>
  <c r="F95" i="1"/>
  <c r="F94" i="1"/>
  <c r="F93" i="1"/>
  <c r="F92" i="1"/>
  <c r="F91" i="1"/>
  <c r="F90" i="1"/>
  <c r="F89" i="1"/>
  <c r="F88" i="1"/>
  <c r="P88" i="1" s="1"/>
  <c r="F87" i="1"/>
  <c r="F86" i="1"/>
  <c r="F85" i="1"/>
  <c r="F84" i="1"/>
  <c r="F83" i="1"/>
  <c r="F82" i="1"/>
  <c r="F81" i="1"/>
  <c r="F80" i="1"/>
  <c r="P80" i="1" s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P17" i="1" l="1"/>
  <c r="P33" i="1"/>
  <c r="P49" i="1"/>
  <c r="P65" i="1"/>
  <c r="P9" i="1"/>
  <c r="P25" i="1"/>
  <c r="P41" i="1"/>
  <c r="P57" i="1"/>
  <c r="P73" i="1"/>
  <c r="P3" i="1"/>
  <c r="P19" i="1"/>
  <c r="P43" i="1"/>
  <c r="P59" i="1"/>
  <c r="P75" i="1"/>
  <c r="P90" i="1"/>
  <c r="P106" i="1"/>
  <c r="P122" i="1"/>
  <c r="P138" i="1"/>
  <c r="P154" i="1"/>
  <c r="P178" i="1"/>
  <c r="P11" i="1"/>
  <c r="P27" i="1"/>
  <c r="P35" i="1"/>
  <c r="P51" i="1"/>
  <c r="P67" i="1"/>
  <c r="P82" i="1"/>
  <c r="P98" i="1"/>
  <c r="P114" i="1"/>
  <c r="P130" i="1"/>
  <c r="P146" i="1"/>
  <c r="P162" i="1"/>
  <c r="P170" i="1"/>
  <c r="P186" i="1"/>
  <c r="P29" i="1"/>
  <c r="P61" i="1"/>
  <c r="P84" i="1"/>
  <c r="P100" i="1"/>
  <c r="P124" i="1"/>
  <c r="P156" i="1"/>
  <c r="P188" i="1"/>
  <c r="P6" i="1"/>
  <c r="P30" i="1"/>
  <c r="P54" i="1"/>
  <c r="P62" i="1"/>
  <c r="P70" i="1"/>
  <c r="P78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5" i="1"/>
  <c r="P21" i="1"/>
  <c r="P45" i="1"/>
  <c r="P77" i="1"/>
  <c r="P108" i="1"/>
  <c r="P132" i="1"/>
  <c r="P148" i="1"/>
  <c r="P172" i="1"/>
  <c r="P22" i="1"/>
  <c r="P46" i="1"/>
  <c r="P15" i="1"/>
  <c r="P31" i="1"/>
  <c r="P47" i="1"/>
  <c r="P63" i="1"/>
  <c r="P94" i="1"/>
  <c r="P102" i="1"/>
  <c r="P118" i="1"/>
  <c r="P126" i="1"/>
  <c r="P142" i="1"/>
  <c r="P150" i="1"/>
  <c r="P158" i="1"/>
  <c r="P166" i="1"/>
  <c r="P174" i="1"/>
  <c r="P182" i="1"/>
  <c r="P190" i="1"/>
  <c r="P13" i="1"/>
  <c r="P37" i="1"/>
  <c r="P53" i="1"/>
  <c r="P69" i="1"/>
  <c r="P92" i="1"/>
  <c r="P116" i="1"/>
  <c r="P140" i="1"/>
  <c r="P164" i="1"/>
  <c r="P180" i="1"/>
  <c r="P14" i="1"/>
  <c r="P38" i="1"/>
  <c r="P7" i="1"/>
  <c r="P23" i="1"/>
  <c r="P39" i="1"/>
  <c r="P55" i="1"/>
  <c r="P71" i="1"/>
  <c r="P86" i="1"/>
  <c r="P110" i="1"/>
  <c r="P134" i="1"/>
  <c r="P8" i="1"/>
  <c r="P24" i="1"/>
  <c r="P32" i="1"/>
  <c r="P48" i="1"/>
  <c r="P56" i="1"/>
  <c r="P64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6" i="1"/>
  <c r="P40" i="1"/>
  <c r="P72" i="1"/>
  <c r="P121" i="1"/>
  <c r="P153" i="1"/>
  <c r="P161" i="1"/>
  <c r="P169" i="1"/>
  <c r="P177" i="1"/>
  <c r="P10" i="1"/>
  <c r="P34" i="1"/>
  <c r="P58" i="1"/>
  <c r="P74" i="1"/>
  <c r="P89" i="1"/>
  <c r="P105" i="1"/>
  <c r="P113" i="1"/>
  <c r="P137" i="1"/>
  <c r="P185" i="1"/>
  <c r="P18" i="1"/>
  <c r="P42" i="1"/>
  <c r="P81" i="1"/>
  <c r="P145" i="1"/>
  <c r="P20" i="1"/>
  <c r="P36" i="1"/>
  <c r="P52" i="1"/>
  <c r="P68" i="1"/>
  <c r="P83" i="1"/>
  <c r="P99" i="1"/>
  <c r="P115" i="1"/>
  <c r="P123" i="1"/>
  <c r="P139" i="1"/>
  <c r="P147" i="1"/>
  <c r="P155" i="1"/>
  <c r="P163" i="1"/>
  <c r="P171" i="1"/>
  <c r="P179" i="1"/>
  <c r="P187" i="1"/>
  <c r="P26" i="1"/>
  <c r="P50" i="1"/>
  <c r="P66" i="1"/>
  <c r="P97" i="1"/>
  <c r="P129" i="1"/>
  <c r="P4" i="1"/>
  <c r="P12" i="1"/>
  <c r="P28" i="1"/>
  <c r="P44" i="1"/>
  <c r="P60" i="1"/>
  <c r="P76" i="1"/>
  <c r="P91" i="1"/>
  <c r="P107" i="1"/>
  <c r="P1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 Office</author>
  </authors>
  <commentList>
    <comment ref="E189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I Office:</t>
        </r>
        <r>
          <rPr>
            <sz val="9"/>
            <color indexed="81"/>
            <rFont val="MS P ゴシック"/>
            <family val="3"/>
            <charset val="128"/>
          </rPr>
          <t xml:space="preserve">
振替作業日で入力。</t>
        </r>
      </text>
    </comment>
    <comment ref="N191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I Office:</t>
        </r>
        <r>
          <rPr>
            <sz val="9"/>
            <color indexed="81"/>
            <rFont val="MS P ゴシック"/>
            <family val="3"/>
            <charset val="128"/>
          </rPr>
          <t xml:space="preserve">
みずほに移し替え？
</t>
        </r>
      </text>
    </comment>
  </commentList>
</comments>
</file>

<file path=xl/sharedStrings.xml><?xml version="1.0" encoding="utf-8"?>
<sst xmlns="http://schemas.openxmlformats.org/spreadsheetml/2006/main" count="347" uniqueCount="159">
  <si>
    <t>date</t>
  </si>
  <si>
    <t>status</t>
  </si>
  <si>
    <t>reminder</t>
  </si>
  <si>
    <t>inM</t>
  </si>
  <si>
    <t>outM</t>
  </si>
  <si>
    <t>resM</t>
  </si>
  <si>
    <t>inI</t>
  </si>
  <si>
    <t>outI</t>
  </si>
  <si>
    <t>resI</t>
  </si>
  <si>
    <t>inC</t>
  </si>
  <si>
    <t>outC</t>
  </si>
  <si>
    <t>resC</t>
  </si>
  <si>
    <t>inH</t>
  </si>
  <si>
    <t>outH</t>
  </si>
  <si>
    <t>res</t>
  </si>
  <si>
    <t>-</t>
  </si>
  <si>
    <t>なし</t>
  </si>
  <si>
    <t>自動振替</t>
  </si>
  <si>
    <t>トヨタファイナンス（株）</t>
  </si>
  <si>
    <t>社会保険料</t>
  </si>
  <si>
    <t>不明</t>
  </si>
  <si>
    <t>手動振込</t>
  </si>
  <si>
    <t>三鷹市介護主治医意見書</t>
  </si>
  <si>
    <t>ご返済</t>
  </si>
  <si>
    <t>Eビジネスサイト料</t>
  </si>
  <si>
    <t>振込手数料</t>
  </si>
  <si>
    <t>給振等手数料</t>
  </si>
  <si>
    <t>日野介護保険</t>
  </si>
  <si>
    <t>日本イーライリリー（カ</t>
  </si>
  <si>
    <t>清瀬市介護保険課</t>
  </si>
  <si>
    <t>木之下徹</t>
  </si>
  <si>
    <t>東京都国民保健連合会</t>
  </si>
  <si>
    <t>300600ムサシノカ</t>
  </si>
  <si>
    <t>小金井市介護</t>
  </si>
  <si>
    <t>RL)リコージャパン</t>
  </si>
  <si>
    <t>トウキョウヤクルトハンハ</t>
  </si>
  <si>
    <t>イ）ヒカリカイ</t>
  </si>
  <si>
    <t>社会保険診療</t>
  </si>
  <si>
    <t>SMBC（GEヘルスケア</t>
  </si>
  <si>
    <t>給与振替</t>
  </si>
  <si>
    <t>医師国保保険料</t>
  </si>
  <si>
    <t>総合振込</t>
  </si>
  <si>
    <t>多摩市介護保険課</t>
  </si>
  <si>
    <t>ソオ地区介護保険組合</t>
  </si>
  <si>
    <t>NHF）サカイ薬品</t>
  </si>
  <si>
    <t>ソフトバンク(SMFS</t>
  </si>
  <si>
    <t>MHF）アルフレツサ（カ</t>
  </si>
  <si>
    <t>ノボルフディスクファ</t>
  </si>
  <si>
    <t>東京海上日動メディカルサービス（カ</t>
  </si>
  <si>
    <t>町田市会計管理者</t>
  </si>
  <si>
    <t>PGBSプルデンシャル</t>
  </si>
  <si>
    <t>CSS（カ）ダイナミク</t>
  </si>
  <si>
    <t>RKS（カイボケBIZ</t>
  </si>
  <si>
    <t>ZHソフィア会計事務所</t>
  </si>
  <si>
    <t>西東京市介護</t>
  </si>
  <si>
    <t>介護保険４調布</t>
  </si>
  <si>
    <t>電話料</t>
  </si>
  <si>
    <t>東京医師歯科</t>
  </si>
  <si>
    <t>市民税</t>
  </si>
  <si>
    <t>群銀カード（J</t>
  </si>
  <si>
    <t>カ）群銀カード</t>
  </si>
  <si>
    <t>プラズマローゲンセ</t>
  </si>
  <si>
    <t>杉並区主治医</t>
  </si>
  <si>
    <t>スズキエミコ</t>
  </si>
  <si>
    <t>TF）レクサス</t>
  </si>
  <si>
    <t>リコーリース（カ</t>
  </si>
  <si>
    <t>MHF）イセイレンカイヒ</t>
  </si>
  <si>
    <t>MHF）イシカイヒ</t>
  </si>
  <si>
    <t>群銀ＪＣＢ</t>
  </si>
  <si>
    <t>ＩＮＴ手数料</t>
  </si>
  <si>
    <t>カワシマヤスコ</t>
  </si>
  <si>
    <t>稲城市会計管理者</t>
  </si>
  <si>
    <t>ホンマコウゾウ</t>
  </si>
  <si>
    <t>北斗市会計管理者</t>
  </si>
  <si>
    <t>振込等手数料</t>
  </si>
  <si>
    <t>みずほ総合振込（11/24振込分）</t>
  </si>
  <si>
    <t>同　振込手数料</t>
  </si>
  <si>
    <t>みずほ給与振込（11/24振込分）</t>
  </si>
  <si>
    <t>木之下徹</t>
    <rPh sb="0" eb="4">
      <t>キノシタトオル</t>
    </rPh>
    <phoneticPr fontId="18"/>
  </si>
  <si>
    <t>日本イーライリリー（カ</t>
    <rPh sb="0" eb="2">
      <t>ニホン</t>
    </rPh>
    <phoneticPr fontId="18"/>
  </si>
  <si>
    <t>振込</t>
  </si>
  <si>
    <t>ｱｻﾉ ﾉﾎﾞﾙ</t>
  </si>
  <si>
    <t>東京都国民保健連合会</t>
    <phoneticPr fontId="18"/>
  </si>
  <si>
    <t>トウキョウヤクルト</t>
    <phoneticPr fontId="18"/>
  </si>
  <si>
    <t>武蔵野会計管理者</t>
    <rPh sb="0" eb="3">
      <t>ムサシノ</t>
    </rPh>
    <rPh sb="3" eb="8">
      <t>カイケイカンリシャ</t>
    </rPh>
    <phoneticPr fontId="18"/>
  </si>
  <si>
    <t>RL)ﾘｺｰｼﾞｬﾊﾟﾝ</t>
    <phoneticPr fontId="18"/>
  </si>
  <si>
    <t>シャカイホケンシンリョウ</t>
    <phoneticPr fontId="18"/>
  </si>
  <si>
    <t>振替</t>
  </si>
  <si>
    <t>NSSﾀﾞｲﾄﾞｳｾｲﾒｲ</t>
    <phoneticPr fontId="18"/>
  </si>
  <si>
    <t>給与振替</t>
    <phoneticPr fontId="18"/>
  </si>
  <si>
    <t>SMBC(GEﾍﾙｽｹｱ.ｼ</t>
    <phoneticPr fontId="18"/>
  </si>
  <si>
    <t>ｿｳﾌﾘ ｶﾜﾘｷﾝ</t>
  </si>
  <si>
    <t>ノボルフディスクファ</t>
    <phoneticPr fontId="18"/>
  </si>
  <si>
    <t>ｲｼｺｸﾎﾎｹﾝﾘﾖｳ</t>
    <phoneticPr fontId="18"/>
  </si>
  <si>
    <t>ソフトバンク(SMFS</t>
    <phoneticPr fontId="18"/>
  </si>
  <si>
    <t>PGBSプルデンシャル</t>
    <phoneticPr fontId="18"/>
  </si>
  <si>
    <t>MHF)アルフレツサ（カ</t>
    <phoneticPr fontId="18"/>
  </si>
  <si>
    <t>CSS（カ）ダイナミク</t>
    <phoneticPr fontId="18"/>
  </si>
  <si>
    <t>ソフィア会計事務所</t>
    <rPh sb="4" eb="6">
      <t>カイケイ</t>
    </rPh>
    <rPh sb="6" eb="9">
      <t>ジムショ</t>
    </rPh>
    <phoneticPr fontId="18"/>
  </si>
  <si>
    <t>RKS(ｶｲﾎﾟｹBIZ</t>
    <phoneticPr fontId="18"/>
  </si>
  <si>
    <t>東久留米市会計管理者</t>
    <rPh sb="0" eb="1">
      <t>ヒガシ</t>
    </rPh>
    <rPh sb="1" eb="5">
      <t>クルメシ</t>
    </rPh>
    <rPh sb="5" eb="7">
      <t>カイケイ</t>
    </rPh>
    <rPh sb="7" eb="10">
      <t>カンリシャ</t>
    </rPh>
    <phoneticPr fontId="18"/>
  </si>
  <si>
    <t>東京海上日動メディカルサービス（カ</t>
    <phoneticPr fontId="18"/>
  </si>
  <si>
    <t>返済</t>
    <rPh sb="0" eb="2">
      <t>ヘンサイ</t>
    </rPh>
    <phoneticPr fontId="18"/>
  </si>
  <si>
    <t>西東京市介護</t>
    <rPh sb="0" eb="4">
      <t>ニシトウキョウシ</t>
    </rPh>
    <rPh sb="4" eb="6">
      <t>カイゴ</t>
    </rPh>
    <phoneticPr fontId="18"/>
  </si>
  <si>
    <t>小平市会計管理者</t>
    <rPh sb="0" eb="3">
      <t>コダイラシ</t>
    </rPh>
    <rPh sb="3" eb="5">
      <t>カイケイ</t>
    </rPh>
    <rPh sb="5" eb="8">
      <t>カンリシャ</t>
    </rPh>
    <phoneticPr fontId="18"/>
  </si>
  <si>
    <t>狭山意見書</t>
    <rPh sb="0" eb="2">
      <t>サヤマ</t>
    </rPh>
    <rPh sb="2" eb="5">
      <t>イケンショ</t>
    </rPh>
    <phoneticPr fontId="18"/>
  </si>
  <si>
    <t>スソノシ会計管理者</t>
    <rPh sb="4" eb="9">
      <t>カイケイカンリシャ</t>
    </rPh>
    <phoneticPr fontId="18"/>
  </si>
  <si>
    <t>社会保険料</t>
    <rPh sb="0" eb="5">
      <t>シャカイホケンリョウ</t>
    </rPh>
    <phoneticPr fontId="18"/>
  </si>
  <si>
    <t>国税</t>
    <rPh sb="0" eb="2">
      <t>コクゼイ</t>
    </rPh>
    <phoneticPr fontId="18"/>
  </si>
  <si>
    <t>ナカノカイゴホケンイ</t>
    <phoneticPr fontId="18"/>
  </si>
  <si>
    <t>東京医師歯科</t>
    <rPh sb="0" eb="6">
      <t>トウキョウイシシカ</t>
    </rPh>
    <phoneticPr fontId="18"/>
  </si>
  <si>
    <t>群銀カード（J</t>
    <rPh sb="0" eb="2">
      <t>グンギン</t>
    </rPh>
    <phoneticPr fontId="18"/>
  </si>
  <si>
    <t>カ）群銀カード</t>
    <rPh sb="2" eb="4">
      <t>グンギン</t>
    </rPh>
    <phoneticPr fontId="18"/>
  </si>
  <si>
    <t>杉並区主治医意見書</t>
    <rPh sb="0" eb="3">
      <t>スギナミク</t>
    </rPh>
    <rPh sb="3" eb="6">
      <t>シュジイ</t>
    </rPh>
    <rPh sb="6" eb="9">
      <t>イケンショ</t>
    </rPh>
    <phoneticPr fontId="18"/>
  </si>
  <si>
    <t>ﾀｶﾊｼ ｼﾖｳｼﾞ</t>
  </si>
  <si>
    <t>リコーリース（株）</t>
    <rPh sb="6" eb="9">
      <t>カブ</t>
    </rPh>
    <phoneticPr fontId="18"/>
  </si>
  <si>
    <t>トヨタファイナンス㈱</t>
    <phoneticPr fontId="18"/>
  </si>
  <si>
    <t>TF）レクサス</t>
    <phoneticPr fontId="18"/>
  </si>
  <si>
    <t>八王子市介護保険認定</t>
    <rPh sb="0" eb="4">
      <t>ハチオウジシ</t>
    </rPh>
    <rPh sb="4" eb="8">
      <t>カイゴホケン</t>
    </rPh>
    <rPh sb="8" eb="10">
      <t>ニンテイ</t>
    </rPh>
    <phoneticPr fontId="18"/>
  </si>
  <si>
    <t>三鷹市介護主治医意見書</t>
    <rPh sb="0" eb="3">
      <t>ミタカシ</t>
    </rPh>
    <rPh sb="3" eb="5">
      <t>カイゴ</t>
    </rPh>
    <rPh sb="5" eb="8">
      <t>シュジイ</t>
    </rPh>
    <rPh sb="8" eb="11">
      <t>イケンショ</t>
    </rPh>
    <phoneticPr fontId="18"/>
  </si>
  <si>
    <t>東村山市会計管理者</t>
    <rPh sb="0" eb="1">
      <t>ヒガシ</t>
    </rPh>
    <rPh sb="1" eb="3">
      <t>ムラヤマ</t>
    </rPh>
    <rPh sb="3" eb="4">
      <t>シ</t>
    </rPh>
    <rPh sb="4" eb="9">
      <t>カイケイカンリシャ</t>
    </rPh>
    <phoneticPr fontId="18"/>
  </si>
  <si>
    <t>ご返済</t>
    <rPh sb="1" eb="3">
      <t>ヘンサイ</t>
    </rPh>
    <phoneticPr fontId="18"/>
  </si>
  <si>
    <t>群銀ＪＣＢ</t>
    <rPh sb="0" eb="2">
      <t>グンギン</t>
    </rPh>
    <phoneticPr fontId="18"/>
  </si>
  <si>
    <t>ＮＴＴコミュ</t>
    <phoneticPr fontId="18"/>
  </si>
  <si>
    <t>ＩＮＴ手数料</t>
    <rPh sb="3" eb="6">
      <t>テスウリョウ</t>
    </rPh>
    <phoneticPr fontId="18"/>
  </si>
  <si>
    <t>Eビジネスサイト</t>
    <phoneticPr fontId="18"/>
  </si>
  <si>
    <t>振込等手数料</t>
    <rPh sb="0" eb="3">
      <t>フリコミトウ</t>
    </rPh>
    <rPh sb="3" eb="6">
      <t>テスウリョウ</t>
    </rPh>
    <phoneticPr fontId="18"/>
  </si>
  <si>
    <t>給与振等手数料</t>
    <rPh sb="0" eb="2">
      <t>キュウヨ</t>
    </rPh>
    <rPh sb="2" eb="3">
      <t>フ</t>
    </rPh>
    <rPh sb="3" eb="4">
      <t>トウ</t>
    </rPh>
    <rPh sb="4" eb="7">
      <t>テスウリョウ</t>
    </rPh>
    <phoneticPr fontId="18"/>
  </si>
  <si>
    <t>新座市介護保険</t>
    <rPh sb="0" eb="3">
      <t>ニイザシ</t>
    </rPh>
    <rPh sb="3" eb="7">
      <t>カイゴホケン</t>
    </rPh>
    <phoneticPr fontId="18"/>
  </si>
  <si>
    <t>ﾈﾘﾏｶｲｺﾞｲｼｲｹﾝｼﾖﾘﾖｳ</t>
    <phoneticPr fontId="18"/>
  </si>
  <si>
    <t>武蔵野市会計管理者</t>
    <rPh sb="0" eb="3">
      <t>ムサシノ</t>
    </rPh>
    <rPh sb="3" eb="4">
      <t>シ</t>
    </rPh>
    <rPh sb="4" eb="9">
      <t>カイケイカンリシャ</t>
    </rPh>
    <phoneticPr fontId="18"/>
  </si>
  <si>
    <t>RL)ﾘｺ-ｼﾞﾔﾊﾟﾝ(ｶ</t>
    <phoneticPr fontId="18"/>
  </si>
  <si>
    <t>NSS大同生命</t>
    <rPh sb="3" eb="7">
      <t>ダイドウセイメイ</t>
    </rPh>
    <phoneticPr fontId="18"/>
  </si>
  <si>
    <t>東京都国民健康保険</t>
    <rPh sb="0" eb="3">
      <t>トウキョウト</t>
    </rPh>
    <rPh sb="3" eb="9">
      <t>コクミンケンコウホケン</t>
    </rPh>
    <phoneticPr fontId="18"/>
  </si>
  <si>
    <t>医師国保保険料</t>
    <rPh sb="0" eb="4">
      <t>イシコクホ</t>
    </rPh>
    <rPh sb="4" eb="7">
      <t>ホケンリョウ</t>
    </rPh>
    <phoneticPr fontId="18"/>
  </si>
  <si>
    <t>総合振替</t>
    <rPh sb="0" eb="2">
      <t>ソウゴウ</t>
    </rPh>
    <rPh sb="2" eb="4">
      <t>フリカエ</t>
    </rPh>
    <phoneticPr fontId="18"/>
  </si>
  <si>
    <t>世田谷区介護保険</t>
    <rPh sb="0" eb="4">
      <t>セタガヤク</t>
    </rPh>
    <rPh sb="4" eb="8">
      <t>カイゴホケン</t>
    </rPh>
    <phoneticPr fontId="18"/>
  </si>
  <si>
    <t>越谷市介護保険</t>
    <rPh sb="0" eb="3">
      <t>コシガヤシ</t>
    </rPh>
    <rPh sb="3" eb="7">
      <t>カイゴホケン</t>
    </rPh>
    <phoneticPr fontId="18"/>
  </si>
  <si>
    <t>東京海上日</t>
    <rPh sb="0" eb="4">
      <t>トウキョウカイジョウ</t>
    </rPh>
    <rPh sb="4" eb="5">
      <t>ヒ</t>
    </rPh>
    <phoneticPr fontId="18"/>
  </si>
  <si>
    <t>MHF）アルフレツサ（カ</t>
    <phoneticPr fontId="18"/>
  </si>
  <si>
    <t>介護保険4調布市</t>
    <rPh sb="0" eb="4">
      <t>カイゴホケン</t>
    </rPh>
    <rPh sb="5" eb="8">
      <t>チョウフシ</t>
    </rPh>
    <phoneticPr fontId="18"/>
  </si>
  <si>
    <t>SMBC(ｱｽｸﾙ</t>
  </si>
  <si>
    <t>大田区介護保険</t>
    <rPh sb="0" eb="3">
      <t>オオタク</t>
    </rPh>
    <rPh sb="3" eb="5">
      <t>カイゴ</t>
    </rPh>
    <rPh sb="5" eb="7">
      <t>ホケン</t>
    </rPh>
    <phoneticPr fontId="18"/>
  </si>
  <si>
    <t>RKS(ﾃﾞｲﾍﾞﾝﾛｲﾘﾈﾝ</t>
    <phoneticPr fontId="18"/>
  </si>
  <si>
    <t>ﾕ-ｼ-ｶ-ﾄﾞ(ｶ</t>
  </si>
  <si>
    <t>ﾘｺ-ﾘ-ｽ (ｶ</t>
  </si>
  <si>
    <t>トヨタファイナンス （株）</t>
    <rPh sb="10" eb="13">
      <t>カブ</t>
    </rPh>
    <phoneticPr fontId="18"/>
  </si>
  <si>
    <t>電話料</t>
    <rPh sb="0" eb="3">
      <t>デンワリョウ</t>
    </rPh>
    <phoneticPr fontId="18"/>
  </si>
  <si>
    <t>固定資産税</t>
    <rPh sb="0" eb="5">
      <t>コテイシサンゼイ</t>
    </rPh>
    <phoneticPr fontId="18"/>
  </si>
  <si>
    <t>社）三鷹医師会</t>
    <rPh sb="0" eb="1">
      <t>シャ</t>
    </rPh>
    <rPh sb="2" eb="4">
      <t>ミタカ</t>
    </rPh>
    <rPh sb="4" eb="7">
      <t>イシカイ</t>
    </rPh>
    <phoneticPr fontId="18"/>
  </si>
  <si>
    <t>三鷹市介護主治医意見書</t>
    <rPh sb="0" eb="3">
      <t>ミタカシ</t>
    </rPh>
    <rPh sb="3" eb="8">
      <t>カイゴシュジイ</t>
    </rPh>
    <rPh sb="8" eb="11">
      <t>イケンショ</t>
    </rPh>
    <phoneticPr fontId="18"/>
  </si>
  <si>
    <t>リコーリース（カ</t>
    <phoneticPr fontId="18"/>
  </si>
  <si>
    <t>群銀ＪＣＢ</t>
    <rPh sb="0" eb="5">
      <t>グンギンjcb</t>
    </rPh>
    <phoneticPr fontId="18"/>
  </si>
  <si>
    <t>Eビジネスサイト利用</t>
    <rPh sb="8" eb="10">
      <t>リヨウ</t>
    </rPh>
    <phoneticPr fontId="18"/>
  </si>
  <si>
    <t>振込等手数料</t>
    <rPh sb="0" eb="2">
      <t>フリコミ</t>
    </rPh>
    <rPh sb="2" eb="3">
      <t>トウ</t>
    </rPh>
    <rPh sb="3" eb="6">
      <t>テスウリョウ</t>
    </rPh>
    <phoneticPr fontId="18"/>
  </si>
  <si>
    <t>給与振替等手数料</t>
    <rPh sb="0" eb="2">
      <t>キュウヨ</t>
    </rPh>
    <rPh sb="2" eb="4">
      <t>フリカエ</t>
    </rPh>
    <rPh sb="4" eb="5">
      <t>トウ</t>
    </rPh>
    <rPh sb="5" eb="8">
      <t>テスウリョウ</t>
    </rPh>
    <phoneticPr fontId="18"/>
  </si>
  <si>
    <t>給与振替</t>
    <rPh sb="0" eb="4">
      <t>キュウヨフリカエ</t>
    </rPh>
    <phoneticPr fontId="18"/>
  </si>
  <si>
    <t>イ）ヒカリカイ</t>
    <phoneticPr fontId="18"/>
  </si>
  <si>
    <t>resH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</si>
</sst>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"/>
  <sheetViews>
    <sheetView tabSelected="1" topLeftCell="A172" workbookViewId="0">
      <selection activeCell="S181" sqref="S181"/>
    </sheetView>
  </sheetViews>
  <sheetFormatPr defaultRowHeight="18.75"/>
  <cols>
    <col min="1" max="1" width="13" style="1" bestFit="1" customWidth="1"/>
    <col min="3" max="3" width="38.5" bestFit="1" customWidth="1"/>
    <col min="4" max="4" width="11.875" bestFit="1" customWidth="1"/>
    <col min="5" max="5" width="10.625" bestFit="1" customWidth="1"/>
    <col min="6" max="6" width="10.5" bestFit="1" customWidth="1"/>
    <col min="7" max="8" width="10.625" bestFit="1" customWidth="1"/>
    <col min="9" max="9" width="9.5" bestFit="1" customWidth="1"/>
    <col min="10" max="10" width="4.375" bestFit="1" customWidth="1"/>
    <col min="11" max="11" width="10.625" bestFit="1" customWidth="1"/>
    <col min="12" max="12" width="10.5" bestFit="1" customWidth="1"/>
    <col min="14" max="14" width="10.625" bestFit="1" customWidth="1"/>
    <col min="15" max="15" width="9.5" bestFit="1" customWidth="1"/>
    <col min="16" max="16" width="10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158</v>
      </c>
      <c r="P1" t="s">
        <v>14</v>
      </c>
    </row>
    <row r="2" spans="1:16">
      <c r="A2">
        <v>45566</v>
      </c>
      <c r="B2" t="s">
        <v>15</v>
      </c>
      <c r="C2" t="s">
        <v>16</v>
      </c>
      <c r="F2">
        <v>11256104</v>
      </c>
      <c r="I2">
        <v>2628703</v>
      </c>
      <c r="L2">
        <v>10341855</v>
      </c>
      <c r="O2">
        <v>3142470</v>
      </c>
      <c r="P2">
        <f>F2+I2+L2+O2</f>
        <v>27369132</v>
      </c>
    </row>
    <row r="3" spans="1:16">
      <c r="A3">
        <v>45567</v>
      </c>
      <c r="B3" t="s">
        <v>17</v>
      </c>
      <c r="C3" t="s">
        <v>18</v>
      </c>
      <c r="E3">
        <v>47740</v>
      </c>
      <c r="F3">
        <f>$F$2+D3-E3</f>
        <v>11208364</v>
      </c>
      <c r="I3">
        <f>$I$2+G3-H3</f>
        <v>2628703</v>
      </c>
      <c r="L3">
        <f>$L$2+J3-K3</f>
        <v>10341855</v>
      </c>
      <c r="O3">
        <f>$O$2+M3-N3</f>
        <v>3142470</v>
      </c>
      <c r="P3">
        <f t="shared" ref="P3:P66" si="0">F3+I3+L3+O3</f>
        <v>27321392</v>
      </c>
    </row>
    <row r="4" spans="1:16">
      <c r="A4">
        <v>45567</v>
      </c>
      <c r="B4" t="s">
        <v>17</v>
      </c>
      <c r="C4" t="s">
        <v>19</v>
      </c>
      <c r="E4">
        <v>1200560</v>
      </c>
      <c r="F4">
        <f t="shared" ref="F4:F67" si="1">$F$2+D4-E4</f>
        <v>10055544</v>
      </c>
      <c r="I4">
        <f t="shared" ref="I4:I67" si="2">$I$2+G4-H4</f>
        <v>2628703</v>
      </c>
      <c r="L4">
        <f t="shared" ref="L4:L67" si="3">$L$2+J4-K4</f>
        <v>10341855</v>
      </c>
      <c r="O4">
        <f t="shared" ref="O4:O67" si="4">$O$2+M4-N4</f>
        <v>3142470</v>
      </c>
      <c r="P4">
        <f t="shared" si="0"/>
        <v>26168572</v>
      </c>
    </row>
    <row r="5" spans="1:16">
      <c r="A5">
        <v>45569</v>
      </c>
      <c r="B5" t="s">
        <v>15</v>
      </c>
      <c r="C5" t="s">
        <v>20</v>
      </c>
      <c r="F5">
        <f t="shared" si="1"/>
        <v>11256104</v>
      </c>
      <c r="I5">
        <f t="shared" si="2"/>
        <v>2628703</v>
      </c>
      <c r="L5">
        <f t="shared" si="3"/>
        <v>10341855</v>
      </c>
      <c r="N5">
        <v>1100</v>
      </c>
      <c r="O5">
        <f t="shared" si="4"/>
        <v>3141370</v>
      </c>
      <c r="P5">
        <f t="shared" si="0"/>
        <v>27368032</v>
      </c>
    </row>
    <row r="6" spans="1:16">
      <c r="A6">
        <v>45575</v>
      </c>
      <c r="B6" t="s">
        <v>21</v>
      </c>
      <c r="C6" t="s">
        <v>22</v>
      </c>
      <c r="D6">
        <v>99000</v>
      </c>
      <c r="F6">
        <f t="shared" si="1"/>
        <v>11355104</v>
      </c>
      <c r="I6">
        <f t="shared" si="2"/>
        <v>2628703</v>
      </c>
      <c r="L6">
        <f t="shared" si="3"/>
        <v>10341855</v>
      </c>
      <c r="O6">
        <f t="shared" si="4"/>
        <v>3142470</v>
      </c>
      <c r="P6">
        <f t="shared" si="0"/>
        <v>27468132</v>
      </c>
    </row>
    <row r="7" spans="1:16">
      <c r="A7">
        <v>45575</v>
      </c>
      <c r="B7" t="s">
        <v>15</v>
      </c>
      <c r="C7" t="s">
        <v>23</v>
      </c>
      <c r="F7">
        <f t="shared" si="1"/>
        <v>11256104</v>
      </c>
      <c r="I7">
        <f t="shared" si="2"/>
        <v>2628703</v>
      </c>
      <c r="L7">
        <f t="shared" si="3"/>
        <v>10341855</v>
      </c>
      <c r="N7">
        <v>358727</v>
      </c>
      <c r="O7">
        <f t="shared" si="4"/>
        <v>2783743</v>
      </c>
      <c r="P7">
        <f t="shared" si="0"/>
        <v>27010405</v>
      </c>
    </row>
    <row r="8" spans="1:16">
      <c r="A8">
        <v>45581</v>
      </c>
      <c r="B8" t="s">
        <v>17</v>
      </c>
      <c r="C8" t="s">
        <v>24</v>
      </c>
      <c r="E8">
        <v>2750</v>
      </c>
      <c r="F8">
        <f t="shared" si="1"/>
        <v>11253354</v>
      </c>
      <c r="I8">
        <f t="shared" si="2"/>
        <v>2628703</v>
      </c>
      <c r="L8">
        <f t="shared" si="3"/>
        <v>10341855</v>
      </c>
      <c r="O8">
        <f t="shared" si="4"/>
        <v>3142470</v>
      </c>
      <c r="P8">
        <f t="shared" si="0"/>
        <v>27366382</v>
      </c>
    </row>
    <row r="9" spans="1:16">
      <c r="A9">
        <v>45581</v>
      </c>
      <c r="B9" t="s">
        <v>17</v>
      </c>
      <c r="C9" t="s">
        <v>25</v>
      </c>
      <c r="E9">
        <v>8460</v>
      </c>
      <c r="F9">
        <f t="shared" si="1"/>
        <v>11247644</v>
      </c>
      <c r="I9">
        <f t="shared" si="2"/>
        <v>2628703</v>
      </c>
      <c r="L9">
        <f t="shared" si="3"/>
        <v>10341855</v>
      </c>
      <c r="O9">
        <f t="shared" si="4"/>
        <v>3142470</v>
      </c>
      <c r="P9">
        <f t="shared" si="0"/>
        <v>27360672</v>
      </c>
    </row>
    <row r="10" spans="1:16">
      <c r="A10">
        <v>45581</v>
      </c>
      <c r="B10" t="s">
        <v>17</v>
      </c>
      <c r="C10" t="s">
        <v>26</v>
      </c>
      <c r="E10">
        <v>5610</v>
      </c>
      <c r="F10">
        <f t="shared" si="1"/>
        <v>11250494</v>
      </c>
      <c r="I10">
        <f t="shared" si="2"/>
        <v>2628703</v>
      </c>
      <c r="L10">
        <f t="shared" si="3"/>
        <v>10341855</v>
      </c>
      <c r="O10">
        <f t="shared" si="4"/>
        <v>3142470</v>
      </c>
      <c r="P10">
        <f t="shared" si="0"/>
        <v>27363522</v>
      </c>
    </row>
    <row r="11" spans="1:16">
      <c r="A11">
        <v>45581</v>
      </c>
      <c r="B11" t="s">
        <v>21</v>
      </c>
      <c r="C11" t="s">
        <v>27</v>
      </c>
      <c r="D11">
        <v>5500</v>
      </c>
      <c r="F11">
        <f t="shared" si="1"/>
        <v>11261604</v>
      </c>
      <c r="I11">
        <f t="shared" si="2"/>
        <v>2628703</v>
      </c>
      <c r="L11">
        <f t="shared" si="3"/>
        <v>10341855</v>
      </c>
      <c r="O11">
        <f t="shared" si="4"/>
        <v>3142470</v>
      </c>
      <c r="P11">
        <f t="shared" si="0"/>
        <v>27374632</v>
      </c>
    </row>
    <row r="12" spans="1:16">
      <c r="A12">
        <v>45582</v>
      </c>
      <c r="B12" t="s">
        <v>15</v>
      </c>
      <c r="C12" t="s">
        <v>28</v>
      </c>
      <c r="F12">
        <f t="shared" si="1"/>
        <v>11256104</v>
      </c>
      <c r="I12">
        <f t="shared" si="2"/>
        <v>2628703</v>
      </c>
      <c r="L12">
        <f t="shared" si="3"/>
        <v>10341855</v>
      </c>
      <c r="M12">
        <v>17600</v>
      </c>
      <c r="O12">
        <f t="shared" si="4"/>
        <v>3160070</v>
      </c>
      <c r="P12">
        <f t="shared" si="0"/>
        <v>27386732</v>
      </c>
    </row>
    <row r="13" spans="1:16">
      <c r="A13">
        <v>45584</v>
      </c>
      <c r="B13" t="s">
        <v>15</v>
      </c>
      <c r="C13" t="s">
        <v>29</v>
      </c>
      <c r="F13">
        <f t="shared" si="1"/>
        <v>11256104</v>
      </c>
      <c r="G13">
        <v>4400</v>
      </c>
      <c r="I13">
        <f t="shared" si="2"/>
        <v>2633103</v>
      </c>
      <c r="L13">
        <f t="shared" si="3"/>
        <v>10341855</v>
      </c>
      <c r="O13">
        <f t="shared" si="4"/>
        <v>3142470</v>
      </c>
      <c r="P13">
        <f t="shared" si="0"/>
        <v>27373532</v>
      </c>
    </row>
    <row r="14" spans="1:16">
      <c r="A14">
        <v>45584</v>
      </c>
      <c r="B14" t="s">
        <v>15</v>
      </c>
      <c r="C14" t="s">
        <v>30</v>
      </c>
      <c r="F14">
        <f t="shared" si="1"/>
        <v>11256104</v>
      </c>
      <c r="G14">
        <v>2000000</v>
      </c>
      <c r="I14">
        <f t="shared" si="2"/>
        <v>4628703</v>
      </c>
      <c r="L14">
        <f t="shared" si="3"/>
        <v>10341855</v>
      </c>
      <c r="O14">
        <f t="shared" si="4"/>
        <v>3142470</v>
      </c>
      <c r="P14">
        <f t="shared" si="0"/>
        <v>29369132</v>
      </c>
    </row>
    <row r="15" spans="1:16">
      <c r="A15">
        <v>45584</v>
      </c>
      <c r="B15" t="s">
        <v>15</v>
      </c>
      <c r="C15" t="s">
        <v>30</v>
      </c>
      <c r="F15">
        <f t="shared" si="1"/>
        <v>11256104</v>
      </c>
      <c r="I15">
        <f t="shared" si="2"/>
        <v>2628703</v>
      </c>
      <c r="K15">
        <v>2000000</v>
      </c>
      <c r="L15">
        <f t="shared" si="3"/>
        <v>8341855</v>
      </c>
      <c r="O15">
        <f t="shared" si="4"/>
        <v>3142470</v>
      </c>
      <c r="P15">
        <f t="shared" si="0"/>
        <v>25369132</v>
      </c>
    </row>
    <row r="16" spans="1:16">
      <c r="A16">
        <v>45585</v>
      </c>
      <c r="B16" t="s">
        <v>21</v>
      </c>
      <c r="C16" t="s">
        <v>31</v>
      </c>
      <c r="D16">
        <v>10493635</v>
      </c>
      <c r="F16">
        <f t="shared" si="1"/>
        <v>21749739</v>
      </c>
      <c r="I16">
        <f t="shared" si="2"/>
        <v>2628703</v>
      </c>
      <c r="L16">
        <f t="shared" si="3"/>
        <v>10341855</v>
      </c>
      <c r="O16">
        <f t="shared" si="4"/>
        <v>3142470</v>
      </c>
      <c r="P16">
        <f t="shared" si="0"/>
        <v>37862767</v>
      </c>
    </row>
    <row r="17" spans="1:16">
      <c r="A17">
        <v>45585</v>
      </c>
      <c r="B17" t="s">
        <v>21</v>
      </c>
      <c r="C17" t="s">
        <v>30</v>
      </c>
      <c r="D17">
        <v>1000000</v>
      </c>
      <c r="F17">
        <f t="shared" si="1"/>
        <v>12256104</v>
      </c>
      <c r="I17">
        <f t="shared" si="2"/>
        <v>2628703</v>
      </c>
      <c r="L17">
        <f t="shared" si="3"/>
        <v>10341855</v>
      </c>
      <c r="O17">
        <f t="shared" si="4"/>
        <v>3142470</v>
      </c>
      <c r="P17">
        <f t="shared" si="0"/>
        <v>28369132</v>
      </c>
    </row>
    <row r="18" spans="1:16">
      <c r="A18">
        <v>45585</v>
      </c>
      <c r="B18" t="s">
        <v>15</v>
      </c>
      <c r="C18" t="s">
        <v>32</v>
      </c>
      <c r="F18">
        <f t="shared" si="1"/>
        <v>11256104</v>
      </c>
      <c r="G18">
        <v>53900</v>
      </c>
      <c r="I18">
        <f t="shared" si="2"/>
        <v>2682603</v>
      </c>
      <c r="L18">
        <f t="shared" si="3"/>
        <v>10341855</v>
      </c>
      <c r="O18">
        <f t="shared" si="4"/>
        <v>3142470</v>
      </c>
      <c r="P18">
        <f t="shared" si="0"/>
        <v>27423032</v>
      </c>
    </row>
    <row r="19" spans="1:16">
      <c r="A19">
        <v>45585</v>
      </c>
      <c r="B19" t="s">
        <v>15</v>
      </c>
      <c r="C19" t="s">
        <v>33</v>
      </c>
      <c r="F19">
        <f t="shared" si="1"/>
        <v>11256104</v>
      </c>
      <c r="G19">
        <v>4400</v>
      </c>
      <c r="I19">
        <f t="shared" si="2"/>
        <v>2633103</v>
      </c>
      <c r="L19">
        <f t="shared" si="3"/>
        <v>10341855</v>
      </c>
      <c r="O19">
        <f t="shared" si="4"/>
        <v>3142470</v>
      </c>
      <c r="P19">
        <f t="shared" si="0"/>
        <v>27373532</v>
      </c>
    </row>
    <row r="20" spans="1:16">
      <c r="A20">
        <v>45585</v>
      </c>
      <c r="B20" t="s">
        <v>15</v>
      </c>
      <c r="C20" t="s">
        <v>34</v>
      </c>
      <c r="F20">
        <f t="shared" si="1"/>
        <v>11256104</v>
      </c>
      <c r="H20">
        <v>34654</v>
      </c>
      <c r="I20">
        <f t="shared" si="2"/>
        <v>2594049</v>
      </c>
      <c r="L20">
        <f t="shared" si="3"/>
        <v>10341855</v>
      </c>
      <c r="O20">
        <f t="shared" si="4"/>
        <v>3142470</v>
      </c>
      <c r="P20">
        <f t="shared" si="0"/>
        <v>27334478</v>
      </c>
    </row>
    <row r="21" spans="1:16">
      <c r="A21">
        <v>45585</v>
      </c>
      <c r="B21" t="s">
        <v>15</v>
      </c>
      <c r="C21" t="s">
        <v>35</v>
      </c>
      <c r="F21">
        <f t="shared" si="1"/>
        <v>11256104</v>
      </c>
      <c r="G21">
        <v>7658</v>
      </c>
      <c r="I21">
        <f t="shared" si="2"/>
        <v>2636361</v>
      </c>
      <c r="L21">
        <f t="shared" si="3"/>
        <v>10341855</v>
      </c>
      <c r="O21">
        <f t="shared" si="4"/>
        <v>3142470</v>
      </c>
      <c r="P21">
        <f t="shared" si="0"/>
        <v>27376790</v>
      </c>
    </row>
    <row r="22" spans="1:16">
      <c r="A22">
        <v>45585</v>
      </c>
      <c r="B22" t="s">
        <v>15</v>
      </c>
      <c r="C22" t="s">
        <v>36</v>
      </c>
      <c r="F22">
        <f t="shared" si="1"/>
        <v>11256104</v>
      </c>
      <c r="I22">
        <f t="shared" si="2"/>
        <v>2628703</v>
      </c>
      <c r="K22">
        <v>1000550</v>
      </c>
      <c r="L22">
        <f t="shared" si="3"/>
        <v>9341305</v>
      </c>
      <c r="O22">
        <f t="shared" si="4"/>
        <v>3142470</v>
      </c>
      <c r="P22">
        <f t="shared" si="0"/>
        <v>26368582</v>
      </c>
    </row>
    <row r="23" spans="1:16">
      <c r="A23">
        <v>45585</v>
      </c>
      <c r="B23" t="s">
        <v>15</v>
      </c>
      <c r="C23" t="s">
        <v>37</v>
      </c>
      <c r="F23">
        <f t="shared" si="1"/>
        <v>11256104</v>
      </c>
      <c r="I23">
        <f t="shared" si="2"/>
        <v>2628703</v>
      </c>
      <c r="L23">
        <f t="shared" si="3"/>
        <v>10341855</v>
      </c>
      <c r="M23">
        <v>873828</v>
      </c>
      <c r="O23">
        <f t="shared" si="4"/>
        <v>4016298</v>
      </c>
      <c r="P23">
        <f t="shared" si="0"/>
        <v>28242960</v>
      </c>
    </row>
    <row r="24" spans="1:16">
      <c r="A24">
        <v>45588</v>
      </c>
      <c r="B24" t="s">
        <v>17</v>
      </c>
      <c r="C24" t="s">
        <v>38</v>
      </c>
      <c r="E24">
        <v>528000</v>
      </c>
      <c r="F24">
        <f t="shared" si="1"/>
        <v>10728104</v>
      </c>
      <c r="I24">
        <f t="shared" si="2"/>
        <v>2628703</v>
      </c>
      <c r="L24">
        <f t="shared" si="3"/>
        <v>10341855</v>
      </c>
      <c r="O24">
        <f t="shared" si="4"/>
        <v>3142470</v>
      </c>
      <c r="P24">
        <f t="shared" si="0"/>
        <v>26841132</v>
      </c>
    </row>
    <row r="25" spans="1:16">
      <c r="A25">
        <v>45589</v>
      </c>
      <c r="B25" t="s">
        <v>21</v>
      </c>
      <c r="C25" t="s">
        <v>39</v>
      </c>
      <c r="E25">
        <v>6744877</v>
      </c>
      <c r="F25">
        <f t="shared" si="1"/>
        <v>4511227</v>
      </c>
      <c r="I25">
        <f t="shared" si="2"/>
        <v>2628703</v>
      </c>
      <c r="L25">
        <f t="shared" si="3"/>
        <v>10341855</v>
      </c>
      <c r="O25">
        <f t="shared" si="4"/>
        <v>3142470</v>
      </c>
      <c r="P25">
        <f t="shared" si="0"/>
        <v>20624255</v>
      </c>
    </row>
    <row r="26" spans="1:16">
      <c r="A26">
        <v>45590</v>
      </c>
      <c r="B26" t="s">
        <v>17</v>
      </c>
      <c r="C26" t="s">
        <v>40</v>
      </c>
      <c r="E26">
        <v>68500</v>
      </c>
      <c r="F26">
        <f t="shared" si="1"/>
        <v>11187604</v>
      </c>
      <c r="I26">
        <f t="shared" si="2"/>
        <v>2628703</v>
      </c>
      <c r="L26">
        <f t="shared" si="3"/>
        <v>10341855</v>
      </c>
      <c r="O26">
        <f t="shared" si="4"/>
        <v>3142470</v>
      </c>
      <c r="P26">
        <f t="shared" si="0"/>
        <v>27300632</v>
      </c>
    </row>
    <row r="27" spans="1:16">
      <c r="A27">
        <v>45590</v>
      </c>
      <c r="B27" t="s">
        <v>17</v>
      </c>
      <c r="C27" t="s">
        <v>41</v>
      </c>
      <c r="E27">
        <v>2921547</v>
      </c>
      <c r="F27">
        <f t="shared" si="1"/>
        <v>8334557</v>
      </c>
      <c r="I27">
        <f t="shared" si="2"/>
        <v>2628703</v>
      </c>
      <c r="L27">
        <f t="shared" si="3"/>
        <v>10341855</v>
      </c>
      <c r="O27">
        <f t="shared" si="4"/>
        <v>3142470</v>
      </c>
      <c r="P27">
        <f t="shared" si="0"/>
        <v>24447585</v>
      </c>
    </row>
    <row r="28" spans="1:16">
      <c r="A28">
        <v>45590</v>
      </c>
      <c r="B28" t="s">
        <v>15</v>
      </c>
      <c r="C28" t="s">
        <v>42</v>
      </c>
      <c r="F28">
        <f t="shared" si="1"/>
        <v>11256104</v>
      </c>
      <c r="G28">
        <v>9900</v>
      </c>
      <c r="I28">
        <f t="shared" si="2"/>
        <v>2638603</v>
      </c>
      <c r="L28">
        <f t="shared" si="3"/>
        <v>10341855</v>
      </c>
      <c r="O28">
        <f t="shared" si="4"/>
        <v>3142470</v>
      </c>
      <c r="P28">
        <f t="shared" si="0"/>
        <v>27379032</v>
      </c>
    </row>
    <row r="29" spans="1:16">
      <c r="A29">
        <v>45591</v>
      </c>
      <c r="B29" t="s">
        <v>21</v>
      </c>
      <c r="C29" t="s">
        <v>43</v>
      </c>
      <c r="D29">
        <v>5500</v>
      </c>
      <c r="F29">
        <f t="shared" si="1"/>
        <v>11261604</v>
      </c>
      <c r="I29">
        <f t="shared" si="2"/>
        <v>2628703</v>
      </c>
      <c r="L29">
        <f t="shared" si="3"/>
        <v>10341855</v>
      </c>
      <c r="O29">
        <f t="shared" si="4"/>
        <v>3142470</v>
      </c>
      <c r="P29">
        <f t="shared" si="0"/>
        <v>27374632</v>
      </c>
    </row>
    <row r="30" spans="1:16">
      <c r="A30">
        <v>45591</v>
      </c>
      <c r="B30" t="s">
        <v>17</v>
      </c>
      <c r="C30" t="s">
        <v>44</v>
      </c>
      <c r="E30">
        <v>124146</v>
      </c>
      <c r="F30">
        <f t="shared" si="1"/>
        <v>11131958</v>
      </c>
      <c r="I30">
        <f t="shared" si="2"/>
        <v>2628703</v>
      </c>
      <c r="L30">
        <f t="shared" si="3"/>
        <v>10341855</v>
      </c>
      <c r="O30">
        <f t="shared" si="4"/>
        <v>3142470</v>
      </c>
      <c r="P30">
        <f t="shared" si="0"/>
        <v>27244986</v>
      </c>
    </row>
    <row r="31" spans="1:16">
      <c r="A31">
        <v>45591</v>
      </c>
      <c r="B31" t="s">
        <v>15</v>
      </c>
      <c r="C31" t="s">
        <v>45</v>
      </c>
      <c r="F31">
        <f t="shared" si="1"/>
        <v>11256104</v>
      </c>
      <c r="H31">
        <v>18640</v>
      </c>
      <c r="I31">
        <f t="shared" si="2"/>
        <v>2610063</v>
      </c>
      <c r="L31">
        <f t="shared" si="3"/>
        <v>10341855</v>
      </c>
      <c r="O31">
        <f t="shared" si="4"/>
        <v>3142470</v>
      </c>
      <c r="P31">
        <f t="shared" si="0"/>
        <v>27350492</v>
      </c>
    </row>
    <row r="32" spans="1:16">
      <c r="A32">
        <v>45591</v>
      </c>
      <c r="B32" t="s">
        <v>15</v>
      </c>
      <c r="C32" t="s">
        <v>46</v>
      </c>
      <c r="F32">
        <f t="shared" si="1"/>
        <v>11256104</v>
      </c>
      <c r="H32">
        <v>49165</v>
      </c>
      <c r="I32">
        <f t="shared" si="2"/>
        <v>2579538</v>
      </c>
      <c r="L32">
        <f t="shared" si="3"/>
        <v>10341855</v>
      </c>
      <c r="O32">
        <f t="shared" si="4"/>
        <v>3142470</v>
      </c>
      <c r="P32">
        <f t="shared" si="0"/>
        <v>27319967</v>
      </c>
    </row>
    <row r="33" spans="1:16">
      <c r="A33">
        <v>45591</v>
      </c>
      <c r="B33" t="s">
        <v>15</v>
      </c>
      <c r="C33" t="s">
        <v>47</v>
      </c>
      <c r="F33">
        <f t="shared" si="1"/>
        <v>11256104</v>
      </c>
      <c r="I33">
        <f t="shared" si="2"/>
        <v>2628703</v>
      </c>
      <c r="L33">
        <f t="shared" si="3"/>
        <v>10341855</v>
      </c>
      <c r="M33">
        <v>155100</v>
      </c>
      <c r="O33">
        <f t="shared" si="4"/>
        <v>3297570</v>
      </c>
      <c r="P33">
        <f t="shared" si="0"/>
        <v>27524232</v>
      </c>
    </row>
    <row r="34" spans="1:16">
      <c r="A34">
        <v>45592</v>
      </c>
      <c r="B34" t="s">
        <v>21</v>
      </c>
      <c r="C34" t="s">
        <v>48</v>
      </c>
      <c r="D34">
        <v>92400</v>
      </c>
      <c r="F34">
        <f t="shared" si="1"/>
        <v>11348504</v>
      </c>
      <c r="I34">
        <f t="shared" si="2"/>
        <v>2628703</v>
      </c>
      <c r="L34">
        <f t="shared" si="3"/>
        <v>10341855</v>
      </c>
      <c r="O34">
        <f t="shared" si="4"/>
        <v>3142470</v>
      </c>
      <c r="P34">
        <f t="shared" si="0"/>
        <v>27461532</v>
      </c>
    </row>
    <row r="35" spans="1:16">
      <c r="A35">
        <v>45592</v>
      </c>
      <c r="B35" t="s">
        <v>21</v>
      </c>
      <c r="C35" t="s">
        <v>49</v>
      </c>
      <c r="D35">
        <v>4400</v>
      </c>
      <c r="F35">
        <f t="shared" si="1"/>
        <v>11260504</v>
      </c>
      <c r="I35">
        <f t="shared" si="2"/>
        <v>2628703</v>
      </c>
      <c r="L35">
        <f t="shared" si="3"/>
        <v>10341855</v>
      </c>
      <c r="O35">
        <f t="shared" si="4"/>
        <v>3142470</v>
      </c>
      <c r="P35">
        <f t="shared" si="0"/>
        <v>27373532</v>
      </c>
    </row>
    <row r="36" spans="1:16">
      <c r="A36">
        <v>45592</v>
      </c>
      <c r="B36" t="s">
        <v>15</v>
      </c>
      <c r="C36" t="s">
        <v>50</v>
      </c>
      <c r="F36">
        <f t="shared" si="1"/>
        <v>11256104</v>
      </c>
      <c r="H36">
        <v>211710</v>
      </c>
      <c r="I36">
        <f t="shared" si="2"/>
        <v>2416993</v>
      </c>
      <c r="L36">
        <f t="shared" si="3"/>
        <v>10341855</v>
      </c>
      <c r="O36">
        <f t="shared" si="4"/>
        <v>3142470</v>
      </c>
      <c r="P36">
        <f t="shared" si="0"/>
        <v>27157422</v>
      </c>
    </row>
    <row r="37" spans="1:16">
      <c r="A37">
        <v>45592</v>
      </c>
      <c r="B37" t="s">
        <v>15</v>
      </c>
      <c r="C37" t="s">
        <v>51</v>
      </c>
      <c r="F37">
        <f t="shared" si="1"/>
        <v>11256104</v>
      </c>
      <c r="H37">
        <v>11000</v>
      </c>
      <c r="I37">
        <f t="shared" si="2"/>
        <v>2617703</v>
      </c>
      <c r="L37">
        <f t="shared" si="3"/>
        <v>10341855</v>
      </c>
      <c r="O37">
        <f t="shared" si="4"/>
        <v>3142470</v>
      </c>
      <c r="P37">
        <f t="shared" si="0"/>
        <v>27358132</v>
      </c>
    </row>
    <row r="38" spans="1:16">
      <c r="A38">
        <v>45595</v>
      </c>
      <c r="B38" t="s">
        <v>17</v>
      </c>
      <c r="C38" t="s">
        <v>52</v>
      </c>
      <c r="E38">
        <v>3850</v>
      </c>
      <c r="F38">
        <f t="shared" si="1"/>
        <v>11252254</v>
      </c>
      <c r="I38">
        <f t="shared" si="2"/>
        <v>2628703</v>
      </c>
      <c r="L38">
        <f t="shared" si="3"/>
        <v>10341855</v>
      </c>
      <c r="O38">
        <f t="shared" si="4"/>
        <v>3142470</v>
      </c>
      <c r="P38">
        <f t="shared" si="0"/>
        <v>27365282</v>
      </c>
    </row>
    <row r="39" spans="1:16">
      <c r="A39">
        <v>45595</v>
      </c>
      <c r="B39" t="s">
        <v>15</v>
      </c>
      <c r="C39" t="s">
        <v>53</v>
      </c>
      <c r="F39">
        <f t="shared" si="1"/>
        <v>11256104</v>
      </c>
      <c r="H39">
        <v>49895</v>
      </c>
      <c r="I39">
        <f t="shared" si="2"/>
        <v>2578808</v>
      </c>
      <c r="L39">
        <f t="shared" si="3"/>
        <v>10341855</v>
      </c>
      <c r="O39">
        <f t="shared" si="4"/>
        <v>3142470</v>
      </c>
      <c r="P39">
        <f t="shared" si="0"/>
        <v>27319237</v>
      </c>
    </row>
    <row r="40" spans="1:16">
      <c r="A40">
        <v>45596</v>
      </c>
      <c r="B40" t="s">
        <v>17</v>
      </c>
      <c r="C40" t="s">
        <v>23</v>
      </c>
      <c r="E40">
        <v>390873</v>
      </c>
      <c r="F40">
        <f t="shared" si="1"/>
        <v>10865231</v>
      </c>
      <c r="I40">
        <f t="shared" si="2"/>
        <v>2628703</v>
      </c>
      <c r="L40">
        <f t="shared" si="3"/>
        <v>10341855</v>
      </c>
      <c r="O40">
        <f t="shared" si="4"/>
        <v>3142470</v>
      </c>
      <c r="P40">
        <f t="shared" si="0"/>
        <v>26978259</v>
      </c>
    </row>
    <row r="41" spans="1:16">
      <c r="A41">
        <v>45596</v>
      </c>
      <c r="B41" t="s">
        <v>17</v>
      </c>
      <c r="C41" t="s">
        <v>23</v>
      </c>
      <c r="E41">
        <v>62136</v>
      </c>
      <c r="F41">
        <f t="shared" si="1"/>
        <v>11193968</v>
      </c>
      <c r="I41">
        <f t="shared" si="2"/>
        <v>2628703</v>
      </c>
      <c r="L41">
        <f t="shared" si="3"/>
        <v>10341855</v>
      </c>
      <c r="O41">
        <f t="shared" si="4"/>
        <v>3142470</v>
      </c>
      <c r="P41">
        <f t="shared" si="0"/>
        <v>27306996</v>
      </c>
    </row>
    <row r="42" spans="1:16">
      <c r="A42">
        <v>45596</v>
      </c>
      <c r="B42" t="s">
        <v>21</v>
      </c>
      <c r="C42" t="s">
        <v>54</v>
      </c>
      <c r="D42">
        <v>52800</v>
      </c>
      <c r="F42">
        <f t="shared" si="1"/>
        <v>11308904</v>
      </c>
      <c r="I42">
        <f t="shared" si="2"/>
        <v>2628703</v>
      </c>
      <c r="L42">
        <f t="shared" si="3"/>
        <v>10341855</v>
      </c>
      <c r="O42">
        <f t="shared" si="4"/>
        <v>3142470</v>
      </c>
      <c r="P42">
        <f t="shared" si="0"/>
        <v>27421932</v>
      </c>
    </row>
    <row r="43" spans="1:16">
      <c r="A43">
        <v>45596</v>
      </c>
      <c r="B43" t="s">
        <v>17</v>
      </c>
      <c r="C43" t="s">
        <v>19</v>
      </c>
      <c r="E43">
        <v>1258108</v>
      </c>
      <c r="F43">
        <f t="shared" si="1"/>
        <v>9997996</v>
      </c>
      <c r="I43">
        <f t="shared" si="2"/>
        <v>2628703</v>
      </c>
      <c r="L43">
        <f t="shared" si="3"/>
        <v>10341855</v>
      </c>
      <c r="O43">
        <f t="shared" si="4"/>
        <v>3142470</v>
      </c>
      <c r="P43">
        <f t="shared" si="0"/>
        <v>26111024</v>
      </c>
    </row>
    <row r="44" spans="1:16">
      <c r="A44">
        <v>45596</v>
      </c>
      <c r="B44" t="s">
        <v>15</v>
      </c>
      <c r="C44" t="s">
        <v>55</v>
      </c>
      <c r="F44">
        <f t="shared" si="1"/>
        <v>11256104</v>
      </c>
      <c r="G44">
        <v>15400</v>
      </c>
      <c r="I44">
        <f t="shared" si="2"/>
        <v>2644103</v>
      </c>
      <c r="L44">
        <f t="shared" si="3"/>
        <v>10341855</v>
      </c>
      <c r="O44">
        <f t="shared" si="4"/>
        <v>3142470</v>
      </c>
      <c r="P44">
        <f t="shared" si="0"/>
        <v>27384532</v>
      </c>
    </row>
    <row r="45" spans="1:16">
      <c r="A45">
        <v>45596</v>
      </c>
      <c r="B45" t="s">
        <v>15</v>
      </c>
      <c r="C45" t="s">
        <v>56</v>
      </c>
      <c r="F45">
        <f t="shared" si="1"/>
        <v>11256104</v>
      </c>
      <c r="H45">
        <v>1980</v>
      </c>
      <c r="I45">
        <f t="shared" si="2"/>
        <v>2626723</v>
      </c>
      <c r="L45">
        <f t="shared" si="3"/>
        <v>10341855</v>
      </c>
      <c r="O45">
        <f t="shared" si="4"/>
        <v>3142470</v>
      </c>
      <c r="P45">
        <f t="shared" si="0"/>
        <v>27367152</v>
      </c>
    </row>
    <row r="46" spans="1:16">
      <c r="A46">
        <v>45596</v>
      </c>
      <c r="B46" t="s">
        <v>15</v>
      </c>
      <c r="C46" t="s">
        <v>57</v>
      </c>
      <c r="F46">
        <f t="shared" si="1"/>
        <v>11256104</v>
      </c>
      <c r="H46">
        <v>212942</v>
      </c>
      <c r="I46">
        <f t="shared" si="2"/>
        <v>2415761</v>
      </c>
      <c r="L46">
        <f t="shared" si="3"/>
        <v>10341855</v>
      </c>
      <c r="O46">
        <f t="shared" si="4"/>
        <v>3142470</v>
      </c>
      <c r="P46">
        <f t="shared" si="0"/>
        <v>27156190</v>
      </c>
    </row>
    <row r="47" spans="1:16">
      <c r="A47">
        <v>45596</v>
      </c>
      <c r="B47" t="s">
        <v>15</v>
      </c>
      <c r="C47" t="s">
        <v>58</v>
      </c>
      <c r="F47">
        <f t="shared" si="1"/>
        <v>11256104</v>
      </c>
      <c r="H47">
        <v>597000</v>
      </c>
      <c r="I47">
        <f t="shared" si="2"/>
        <v>2031703</v>
      </c>
      <c r="L47">
        <f t="shared" si="3"/>
        <v>10341855</v>
      </c>
      <c r="O47">
        <f t="shared" si="4"/>
        <v>3142470</v>
      </c>
      <c r="P47">
        <f t="shared" si="0"/>
        <v>26772132</v>
      </c>
    </row>
    <row r="48" spans="1:16">
      <c r="A48">
        <v>45596</v>
      </c>
      <c r="B48" t="s">
        <v>15</v>
      </c>
      <c r="C48" t="s">
        <v>59</v>
      </c>
      <c r="F48">
        <f t="shared" si="1"/>
        <v>11256104</v>
      </c>
      <c r="G48">
        <v>37289</v>
      </c>
      <c r="I48">
        <f t="shared" si="2"/>
        <v>2665992</v>
      </c>
      <c r="L48">
        <f t="shared" si="3"/>
        <v>10341855</v>
      </c>
      <c r="O48">
        <f t="shared" si="4"/>
        <v>3142470</v>
      </c>
      <c r="P48">
        <f t="shared" si="0"/>
        <v>27406421</v>
      </c>
    </row>
    <row r="49" spans="1:16">
      <c r="A49">
        <v>45596</v>
      </c>
      <c r="B49" t="s">
        <v>15</v>
      </c>
      <c r="C49" t="s">
        <v>60</v>
      </c>
      <c r="F49">
        <f t="shared" si="1"/>
        <v>11256104</v>
      </c>
      <c r="G49">
        <v>89469</v>
      </c>
      <c r="I49">
        <f t="shared" si="2"/>
        <v>2718172</v>
      </c>
      <c r="L49">
        <f t="shared" si="3"/>
        <v>10341855</v>
      </c>
      <c r="O49">
        <f t="shared" si="4"/>
        <v>3142470</v>
      </c>
      <c r="P49">
        <f t="shared" si="0"/>
        <v>27458601</v>
      </c>
    </row>
    <row r="50" spans="1:16">
      <c r="A50">
        <v>45596</v>
      </c>
      <c r="B50" t="s">
        <v>15</v>
      </c>
      <c r="C50" t="s">
        <v>61</v>
      </c>
      <c r="F50">
        <f t="shared" si="1"/>
        <v>11256104</v>
      </c>
      <c r="G50">
        <v>23100</v>
      </c>
      <c r="I50">
        <f t="shared" si="2"/>
        <v>2651803</v>
      </c>
      <c r="L50">
        <f t="shared" si="3"/>
        <v>10341855</v>
      </c>
      <c r="O50">
        <f t="shared" si="4"/>
        <v>3142470</v>
      </c>
      <c r="P50">
        <f t="shared" si="0"/>
        <v>27392232</v>
      </c>
    </row>
    <row r="51" spans="1:16">
      <c r="A51">
        <v>45597</v>
      </c>
      <c r="B51" t="s">
        <v>15</v>
      </c>
      <c r="C51" t="s">
        <v>62</v>
      </c>
      <c r="F51">
        <f t="shared" si="1"/>
        <v>11256104</v>
      </c>
      <c r="G51">
        <v>4400</v>
      </c>
      <c r="I51">
        <f t="shared" si="2"/>
        <v>2633103</v>
      </c>
      <c r="L51">
        <f t="shared" si="3"/>
        <v>10341855</v>
      </c>
      <c r="O51">
        <f t="shared" si="4"/>
        <v>3142470</v>
      </c>
      <c r="P51">
        <f t="shared" si="0"/>
        <v>27373532</v>
      </c>
    </row>
    <row r="52" spans="1:16">
      <c r="A52">
        <v>45598</v>
      </c>
      <c r="B52" t="s">
        <v>17</v>
      </c>
      <c r="C52" t="s">
        <v>18</v>
      </c>
      <c r="E52">
        <v>47740</v>
      </c>
      <c r="F52">
        <f t="shared" si="1"/>
        <v>11208364</v>
      </c>
      <c r="I52">
        <f t="shared" si="2"/>
        <v>2628703</v>
      </c>
      <c r="L52">
        <f t="shared" si="3"/>
        <v>10341855</v>
      </c>
      <c r="O52">
        <f t="shared" si="4"/>
        <v>3142470</v>
      </c>
      <c r="P52">
        <f t="shared" si="0"/>
        <v>27321392</v>
      </c>
    </row>
    <row r="53" spans="1:16">
      <c r="A53">
        <v>45598</v>
      </c>
      <c r="B53" t="s">
        <v>21</v>
      </c>
      <c r="C53" t="s">
        <v>63</v>
      </c>
      <c r="D53">
        <v>5700</v>
      </c>
      <c r="F53">
        <f t="shared" si="1"/>
        <v>11261804</v>
      </c>
      <c r="I53">
        <f t="shared" si="2"/>
        <v>2628703</v>
      </c>
      <c r="L53">
        <f t="shared" si="3"/>
        <v>10341855</v>
      </c>
      <c r="O53">
        <f t="shared" si="4"/>
        <v>3142470</v>
      </c>
      <c r="P53">
        <f t="shared" si="0"/>
        <v>27374832</v>
      </c>
    </row>
    <row r="54" spans="1:16">
      <c r="A54">
        <v>45598</v>
      </c>
      <c r="B54" t="s">
        <v>15</v>
      </c>
      <c r="C54" t="s">
        <v>64</v>
      </c>
      <c r="F54">
        <f t="shared" si="1"/>
        <v>11256104</v>
      </c>
      <c r="H54">
        <v>171249</v>
      </c>
      <c r="I54">
        <f t="shared" si="2"/>
        <v>2457454</v>
      </c>
      <c r="L54">
        <f t="shared" si="3"/>
        <v>10341855</v>
      </c>
      <c r="O54">
        <f t="shared" si="4"/>
        <v>3142470</v>
      </c>
      <c r="P54">
        <f t="shared" si="0"/>
        <v>27197883</v>
      </c>
    </row>
    <row r="55" spans="1:16">
      <c r="A55">
        <v>45602</v>
      </c>
      <c r="B55" t="s">
        <v>15</v>
      </c>
      <c r="C55" t="s">
        <v>65</v>
      </c>
      <c r="F55">
        <f t="shared" si="1"/>
        <v>11256104</v>
      </c>
      <c r="H55">
        <v>44990</v>
      </c>
      <c r="I55">
        <f t="shared" si="2"/>
        <v>2583713</v>
      </c>
      <c r="L55">
        <f t="shared" si="3"/>
        <v>10341855</v>
      </c>
      <c r="O55">
        <f t="shared" si="4"/>
        <v>3142470</v>
      </c>
      <c r="P55">
        <f t="shared" si="0"/>
        <v>27324142</v>
      </c>
    </row>
    <row r="56" spans="1:16">
      <c r="A56">
        <v>45602</v>
      </c>
      <c r="B56" t="s">
        <v>15</v>
      </c>
      <c r="C56" t="s">
        <v>66</v>
      </c>
      <c r="F56">
        <f t="shared" si="1"/>
        <v>11256104</v>
      </c>
      <c r="H56">
        <v>10000</v>
      </c>
      <c r="I56">
        <f t="shared" si="2"/>
        <v>2618703</v>
      </c>
      <c r="L56">
        <f t="shared" si="3"/>
        <v>10341855</v>
      </c>
      <c r="O56">
        <f t="shared" si="4"/>
        <v>3142470</v>
      </c>
      <c r="P56">
        <f t="shared" si="0"/>
        <v>27359132</v>
      </c>
    </row>
    <row r="57" spans="1:16">
      <c r="A57">
        <v>45602</v>
      </c>
      <c r="B57" t="s">
        <v>15</v>
      </c>
      <c r="C57" t="s">
        <v>67</v>
      </c>
      <c r="F57">
        <f t="shared" si="1"/>
        <v>11256104</v>
      </c>
      <c r="H57">
        <v>123600</v>
      </c>
      <c r="I57">
        <f t="shared" si="2"/>
        <v>2505103</v>
      </c>
      <c r="L57">
        <f t="shared" si="3"/>
        <v>10341855</v>
      </c>
      <c r="O57">
        <f t="shared" si="4"/>
        <v>3142470</v>
      </c>
      <c r="P57">
        <f t="shared" si="0"/>
        <v>27245532</v>
      </c>
    </row>
    <row r="58" spans="1:16">
      <c r="A58">
        <v>45606</v>
      </c>
      <c r="B58" t="s">
        <v>21</v>
      </c>
      <c r="C58" t="s">
        <v>22</v>
      </c>
      <c r="D58">
        <v>107800</v>
      </c>
      <c r="F58">
        <f t="shared" si="1"/>
        <v>11363904</v>
      </c>
      <c r="I58">
        <f t="shared" si="2"/>
        <v>2628703</v>
      </c>
      <c r="L58">
        <f t="shared" si="3"/>
        <v>10341855</v>
      </c>
      <c r="O58">
        <f t="shared" si="4"/>
        <v>3142470</v>
      </c>
      <c r="P58">
        <f t="shared" si="0"/>
        <v>27476932</v>
      </c>
    </row>
    <row r="59" spans="1:16">
      <c r="A59">
        <v>45606</v>
      </c>
      <c r="B59" t="s">
        <v>15</v>
      </c>
      <c r="C59" t="s">
        <v>23</v>
      </c>
      <c r="F59">
        <f t="shared" si="1"/>
        <v>11256104</v>
      </c>
      <c r="H59">
        <v>105344</v>
      </c>
      <c r="I59">
        <f t="shared" si="2"/>
        <v>2523359</v>
      </c>
      <c r="L59">
        <f t="shared" si="3"/>
        <v>10341855</v>
      </c>
      <c r="O59">
        <f t="shared" si="4"/>
        <v>3142470</v>
      </c>
      <c r="P59">
        <f t="shared" si="0"/>
        <v>27263788</v>
      </c>
    </row>
    <row r="60" spans="1:16">
      <c r="A60">
        <v>45606</v>
      </c>
      <c r="B60" t="s">
        <v>15</v>
      </c>
      <c r="C60" t="s">
        <v>23</v>
      </c>
      <c r="F60">
        <f t="shared" si="1"/>
        <v>11256104</v>
      </c>
      <c r="H60">
        <v>274876</v>
      </c>
      <c r="I60">
        <f t="shared" si="2"/>
        <v>2353827</v>
      </c>
      <c r="L60">
        <f t="shared" si="3"/>
        <v>10341855</v>
      </c>
      <c r="O60">
        <f t="shared" si="4"/>
        <v>3142470</v>
      </c>
      <c r="P60">
        <f t="shared" si="0"/>
        <v>27094256</v>
      </c>
    </row>
    <row r="61" spans="1:16">
      <c r="A61">
        <v>45606</v>
      </c>
      <c r="B61" t="s">
        <v>15</v>
      </c>
      <c r="C61" t="s">
        <v>68</v>
      </c>
      <c r="F61">
        <f t="shared" si="1"/>
        <v>11256104</v>
      </c>
      <c r="H61">
        <v>71765</v>
      </c>
      <c r="I61">
        <f t="shared" si="2"/>
        <v>2556938</v>
      </c>
      <c r="L61">
        <f t="shared" si="3"/>
        <v>10341855</v>
      </c>
      <c r="O61">
        <f t="shared" si="4"/>
        <v>3142470</v>
      </c>
      <c r="P61">
        <f t="shared" si="0"/>
        <v>27297367</v>
      </c>
    </row>
    <row r="62" spans="1:16">
      <c r="A62">
        <v>45606</v>
      </c>
      <c r="B62" t="s">
        <v>15</v>
      </c>
      <c r="C62" t="s">
        <v>69</v>
      </c>
      <c r="F62">
        <f t="shared" si="1"/>
        <v>11256104</v>
      </c>
      <c r="H62">
        <v>5500</v>
      </c>
      <c r="I62">
        <f t="shared" si="2"/>
        <v>2623203</v>
      </c>
      <c r="L62">
        <f t="shared" si="3"/>
        <v>10341855</v>
      </c>
      <c r="O62">
        <f t="shared" si="4"/>
        <v>3142470</v>
      </c>
      <c r="P62">
        <f t="shared" si="0"/>
        <v>27363632</v>
      </c>
    </row>
    <row r="63" spans="1:16">
      <c r="A63">
        <v>45606</v>
      </c>
      <c r="B63" t="s">
        <v>15</v>
      </c>
      <c r="C63" t="s">
        <v>23</v>
      </c>
      <c r="F63">
        <f t="shared" si="1"/>
        <v>11256104</v>
      </c>
      <c r="I63">
        <f t="shared" si="2"/>
        <v>2628703</v>
      </c>
      <c r="L63">
        <f t="shared" si="3"/>
        <v>10341855</v>
      </c>
      <c r="N63">
        <v>358727</v>
      </c>
      <c r="O63">
        <f t="shared" si="4"/>
        <v>2783743</v>
      </c>
      <c r="P63">
        <f t="shared" si="0"/>
        <v>27010405</v>
      </c>
    </row>
    <row r="64" spans="1:16">
      <c r="A64">
        <v>45609</v>
      </c>
      <c r="B64" t="s">
        <v>21</v>
      </c>
      <c r="C64" t="s">
        <v>70</v>
      </c>
      <c r="D64">
        <v>1650</v>
      </c>
      <c r="F64">
        <f t="shared" si="1"/>
        <v>11257754</v>
      </c>
      <c r="I64">
        <f t="shared" si="2"/>
        <v>2628703</v>
      </c>
      <c r="L64">
        <f t="shared" si="3"/>
        <v>10341855</v>
      </c>
      <c r="O64">
        <f t="shared" si="4"/>
        <v>3142470</v>
      </c>
      <c r="P64">
        <f t="shared" si="0"/>
        <v>27370782</v>
      </c>
    </row>
    <row r="65" spans="1:16">
      <c r="A65">
        <v>45610</v>
      </c>
      <c r="B65" t="s">
        <v>21</v>
      </c>
      <c r="C65" t="s">
        <v>71</v>
      </c>
      <c r="D65">
        <v>4400</v>
      </c>
      <c r="F65">
        <f t="shared" si="1"/>
        <v>11260504</v>
      </c>
      <c r="I65">
        <f t="shared" si="2"/>
        <v>2628703</v>
      </c>
      <c r="L65">
        <f t="shared" si="3"/>
        <v>10341855</v>
      </c>
      <c r="O65">
        <f t="shared" si="4"/>
        <v>3142470</v>
      </c>
      <c r="P65">
        <f t="shared" si="0"/>
        <v>27373532</v>
      </c>
    </row>
    <row r="66" spans="1:16">
      <c r="A66">
        <v>45610</v>
      </c>
      <c r="B66" t="s">
        <v>21</v>
      </c>
      <c r="C66" t="s">
        <v>72</v>
      </c>
      <c r="D66">
        <v>5500</v>
      </c>
      <c r="F66">
        <f t="shared" si="1"/>
        <v>11261604</v>
      </c>
      <c r="I66">
        <f t="shared" si="2"/>
        <v>2628703</v>
      </c>
      <c r="L66">
        <f t="shared" si="3"/>
        <v>10341855</v>
      </c>
      <c r="O66">
        <f t="shared" si="4"/>
        <v>3142470</v>
      </c>
      <c r="P66">
        <f t="shared" si="0"/>
        <v>27374632</v>
      </c>
    </row>
    <row r="67" spans="1:16">
      <c r="A67">
        <v>45611</v>
      </c>
      <c r="B67" t="s">
        <v>21</v>
      </c>
      <c r="C67" t="s">
        <v>73</v>
      </c>
      <c r="D67">
        <v>5500</v>
      </c>
      <c r="F67">
        <f t="shared" si="1"/>
        <v>11261604</v>
      </c>
      <c r="I67">
        <f t="shared" si="2"/>
        <v>2628703</v>
      </c>
      <c r="L67">
        <f t="shared" si="3"/>
        <v>10341855</v>
      </c>
      <c r="O67">
        <f t="shared" si="4"/>
        <v>3142470</v>
      </c>
      <c r="P67">
        <f t="shared" ref="P67:P129" si="5">F67+I67+L67+O67</f>
        <v>27374632</v>
      </c>
    </row>
    <row r="68" spans="1:16">
      <c r="A68">
        <v>45611</v>
      </c>
      <c r="B68" t="s">
        <v>17</v>
      </c>
      <c r="C68" t="s">
        <v>24</v>
      </c>
      <c r="E68">
        <v>2750</v>
      </c>
      <c r="F68">
        <f t="shared" ref="F68:F130" si="6">$F$2+D68-E68</f>
        <v>11253354</v>
      </c>
      <c r="I68">
        <f t="shared" ref="I68:I130" si="7">$I$2+G68-H68</f>
        <v>2628703</v>
      </c>
      <c r="L68">
        <f t="shared" ref="L68:L130" si="8">$L$2+J68-K68</f>
        <v>10341855</v>
      </c>
      <c r="O68">
        <f t="shared" ref="O68:O130" si="9">$O$2+M68-N68</f>
        <v>3142470</v>
      </c>
      <c r="P68">
        <f t="shared" si="5"/>
        <v>27366382</v>
      </c>
    </row>
    <row r="69" spans="1:16">
      <c r="A69">
        <v>45611</v>
      </c>
      <c r="B69" t="s">
        <v>17</v>
      </c>
      <c r="C69" t="s">
        <v>74</v>
      </c>
      <c r="E69">
        <v>7700</v>
      </c>
      <c r="F69">
        <f t="shared" si="6"/>
        <v>11248404</v>
      </c>
      <c r="I69">
        <f t="shared" si="7"/>
        <v>2628703</v>
      </c>
      <c r="L69">
        <f t="shared" si="8"/>
        <v>10341855</v>
      </c>
      <c r="O69">
        <f t="shared" si="9"/>
        <v>3142470</v>
      </c>
      <c r="P69">
        <f t="shared" si="5"/>
        <v>27361432</v>
      </c>
    </row>
    <row r="70" spans="1:16">
      <c r="A70">
        <v>45611</v>
      </c>
      <c r="B70" t="s">
        <v>17</v>
      </c>
      <c r="C70" t="s">
        <v>26</v>
      </c>
      <c r="E70">
        <v>5610</v>
      </c>
      <c r="F70">
        <f t="shared" si="6"/>
        <v>11250494</v>
      </c>
      <c r="I70">
        <f t="shared" si="7"/>
        <v>2628703</v>
      </c>
      <c r="L70">
        <f t="shared" si="8"/>
        <v>10341855</v>
      </c>
      <c r="O70">
        <f t="shared" si="9"/>
        <v>3142470</v>
      </c>
      <c r="P70">
        <f t="shared" si="5"/>
        <v>27363522</v>
      </c>
    </row>
    <row r="71" spans="1:16">
      <c r="A71">
        <v>45611</v>
      </c>
      <c r="B71" t="s">
        <v>15</v>
      </c>
      <c r="C71" t="s">
        <v>60</v>
      </c>
      <c r="F71">
        <f t="shared" si="6"/>
        <v>11256104</v>
      </c>
      <c r="G71">
        <v>201506</v>
      </c>
      <c r="I71">
        <f t="shared" si="7"/>
        <v>2830209</v>
      </c>
      <c r="L71">
        <f t="shared" si="8"/>
        <v>10341855</v>
      </c>
      <c r="O71">
        <f t="shared" si="9"/>
        <v>3142470</v>
      </c>
      <c r="P71">
        <f t="shared" si="5"/>
        <v>27570638</v>
      </c>
    </row>
    <row r="72" spans="1:16">
      <c r="A72">
        <v>45611</v>
      </c>
      <c r="B72" t="s">
        <v>15</v>
      </c>
      <c r="C72" t="s">
        <v>59</v>
      </c>
      <c r="F72">
        <f t="shared" si="6"/>
        <v>11256104</v>
      </c>
      <c r="G72">
        <v>26121</v>
      </c>
      <c r="I72">
        <f t="shared" si="7"/>
        <v>2654824</v>
      </c>
      <c r="L72">
        <f t="shared" si="8"/>
        <v>10341855</v>
      </c>
      <c r="O72">
        <f t="shared" si="9"/>
        <v>3142470</v>
      </c>
      <c r="P72">
        <f t="shared" si="5"/>
        <v>27395253</v>
      </c>
    </row>
    <row r="73" spans="1:16">
      <c r="A73">
        <v>45611</v>
      </c>
      <c r="B73" t="s">
        <v>15</v>
      </c>
      <c r="C73" t="s">
        <v>30</v>
      </c>
      <c r="F73">
        <f t="shared" si="6"/>
        <v>11256104</v>
      </c>
      <c r="G73">
        <v>2000000</v>
      </c>
      <c r="I73">
        <f t="shared" si="7"/>
        <v>4628703</v>
      </c>
      <c r="L73">
        <f t="shared" si="8"/>
        <v>10341855</v>
      </c>
      <c r="O73">
        <f t="shared" si="9"/>
        <v>3142470</v>
      </c>
      <c r="P73">
        <f t="shared" si="5"/>
        <v>29369132</v>
      </c>
    </row>
    <row r="74" spans="1:16">
      <c r="A74">
        <v>45611</v>
      </c>
      <c r="B74" t="s">
        <v>15</v>
      </c>
      <c r="C74" t="s">
        <v>30</v>
      </c>
      <c r="F74">
        <f t="shared" si="6"/>
        <v>11256104</v>
      </c>
      <c r="I74">
        <f t="shared" si="7"/>
        <v>2628703</v>
      </c>
      <c r="K74">
        <v>2000000</v>
      </c>
      <c r="L74">
        <f t="shared" si="8"/>
        <v>8341855</v>
      </c>
      <c r="O74">
        <f t="shared" si="9"/>
        <v>3142470</v>
      </c>
      <c r="P74">
        <f t="shared" si="5"/>
        <v>25369132</v>
      </c>
    </row>
    <row r="75" spans="1:16">
      <c r="A75">
        <v>45611</v>
      </c>
      <c r="B75" t="s">
        <v>15</v>
      </c>
      <c r="C75" t="s">
        <v>75</v>
      </c>
      <c r="E75">
        <v>2875664</v>
      </c>
      <c r="F75">
        <f t="shared" si="6"/>
        <v>8380440</v>
      </c>
      <c r="I75">
        <f t="shared" si="7"/>
        <v>2628703</v>
      </c>
      <c r="L75">
        <f t="shared" si="8"/>
        <v>10341855</v>
      </c>
      <c r="O75">
        <f t="shared" si="9"/>
        <v>3142470</v>
      </c>
      <c r="P75">
        <f t="shared" si="5"/>
        <v>24493468</v>
      </c>
    </row>
    <row r="76" spans="1:16">
      <c r="A76">
        <v>45611</v>
      </c>
      <c r="B76" t="s">
        <v>15</v>
      </c>
      <c r="C76" t="s">
        <v>76</v>
      </c>
      <c r="E76">
        <v>7040</v>
      </c>
      <c r="F76">
        <f t="shared" si="6"/>
        <v>11249064</v>
      </c>
      <c r="I76">
        <f t="shared" si="7"/>
        <v>2628703</v>
      </c>
      <c r="L76">
        <f t="shared" si="8"/>
        <v>10341855</v>
      </c>
      <c r="O76">
        <f t="shared" si="9"/>
        <v>3142470</v>
      </c>
      <c r="P76">
        <f t="shared" si="5"/>
        <v>27362092</v>
      </c>
    </row>
    <row r="77" spans="1:16">
      <c r="A77">
        <v>45611</v>
      </c>
      <c r="B77" t="s">
        <v>15</v>
      </c>
      <c r="C77" t="s">
        <v>77</v>
      </c>
      <c r="E77">
        <v>6718658</v>
      </c>
      <c r="F77">
        <f t="shared" si="6"/>
        <v>4537446</v>
      </c>
      <c r="I77">
        <f t="shared" si="7"/>
        <v>2628703</v>
      </c>
      <c r="L77">
        <f t="shared" si="8"/>
        <v>10341855</v>
      </c>
      <c r="O77">
        <f t="shared" si="9"/>
        <v>3142470</v>
      </c>
      <c r="P77">
        <f t="shared" si="5"/>
        <v>20650474</v>
      </c>
    </row>
    <row r="78" spans="1:16">
      <c r="A78">
        <v>45611</v>
      </c>
      <c r="B78" t="s">
        <v>15</v>
      </c>
      <c r="C78" t="s">
        <v>76</v>
      </c>
      <c r="E78">
        <v>5610</v>
      </c>
      <c r="F78">
        <f t="shared" si="6"/>
        <v>11250494</v>
      </c>
      <c r="I78">
        <f t="shared" si="7"/>
        <v>2628703</v>
      </c>
      <c r="L78">
        <f t="shared" si="8"/>
        <v>10341855</v>
      </c>
      <c r="O78">
        <f t="shared" si="9"/>
        <v>3142470</v>
      </c>
      <c r="P78">
        <f t="shared" si="5"/>
        <v>27363522</v>
      </c>
    </row>
    <row r="79" spans="1:16">
      <c r="A79">
        <v>45612</v>
      </c>
      <c r="C79" t="s">
        <v>79</v>
      </c>
      <c r="F79">
        <f t="shared" si="6"/>
        <v>11256104</v>
      </c>
      <c r="I79">
        <f t="shared" si="7"/>
        <v>2628703</v>
      </c>
      <c r="L79">
        <f t="shared" si="8"/>
        <v>10341855</v>
      </c>
      <c r="M79">
        <v>17600</v>
      </c>
      <c r="O79">
        <f t="shared" si="9"/>
        <v>3160070</v>
      </c>
      <c r="P79">
        <f t="shared" si="5"/>
        <v>27386732</v>
      </c>
    </row>
    <row r="80" spans="1:16">
      <c r="A80">
        <v>45247</v>
      </c>
      <c r="B80" t="s">
        <v>80</v>
      </c>
      <c r="C80" t="s">
        <v>81</v>
      </c>
      <c r="D80">
        <v>11200</v>
      </c>
      <c r="F80">
        <f t="shared" si="6"/>
        <v>11267304</v>
      </c>
      <c r="I80">
        <f t="shared" si="7"/>
        <v>2628703</v>
      </c>
      <c r="L80">
        <f t="shared" si="8"/>
        <v>10341855</v>
      </c>
      <c r="O80">
        <f t="shared" si="9"/>
        <v>3142470</v>
      </c>
      <c r="P80">
        <f t="shared" si="5"/>
        <v>27380332</v>
      </c>
    </row>
    <row r="81" spans="1:16">
      <c r="A81">
        <v>45250</v>
      </c>
      <c r="B81" t="s">
        <v>80</v>
      </c>
      <c r="C81" t="s">
        <v>82</v>
      </c>
      <c r="D81">
        <v>11157326</v>
      </c>
      <c r="F81">
        <f t="shared" si="6"/>
        <v>22413430</v>
      </c>
      <c r="I81">
        <f t="shared" si="7"/>
        <v>2628703</v>
      </c>
      <c r="L81">
        <f t="shared" si="8"/>
        <v>10341855</v>
      </c>
      <c r="O81">
        <f t="shared" si="9"/>
        <v>3142470</v>
      </c>
      <c r="P81">
        <f t="shared" si="5"/>
        <v>38526458</v>
      </c>
    </row>
    <row r="82" spans="1:16">
      <c r="A82">
        <v>45250</v>
      </c>
      <c r="B82" t="s">
        <v>80</v>
      </c>
      <c r="C82" t="s">
        <v>83</v>
      </c>
      <c r="D82">
        <v>6942</v>
      </c>
      <c r="F82">
        <f t="shared" si="6"/>
        <v>11263046</v>
      </c>
      <c r="I82">
        <f t="shared" si="7"/>
        <v>2628703</v>
      </c>
      <c r="L82">
        <f t="shared" si="8"/>
        <v>10341855</v>
      </c>
      <c r="O82">
        <f t="shared" si="9"/>
        <v>3142470</v>
      </c>
      <c r="P82">
        <f t="shared" si="5"/>
        <v>27376074</v>
      </c>
    </row>
    <row r="83" spans="1:16">
      <c r="A83">
        <v>45250</v>
      </c>
      <c r="B83" t="s">
        <v>80</v>
      </c>
      <c r="C83" t="s">
        <v>84</v>
      </c>
      <c r="D83">
        <v>40700</v>
      </c>
      <c r="F83">
        <f t="shared" si="6"/>
        <v>11296804</v>
      </c>
      <c r="I83">
        <f t="shared" si="7"/>
        <v>2628703</v>
      </c>
      <c r="L83">
        <f t="shared" si="8"/>
        <v>10341855</v>
      </c>
      <c r="O83">
        <f t="shared" si="9"/>
        <v>3142470</v>
      </c>
      <c r="P83">
        <f t="shared" si="5"/>
        <v>27409832</v>
      </c>
    </row>
    <row r="84" spans="1:16">
      <c r="A84">
        <v>45616</v>
      </c>
      <c r="C84" t="s">
        <v>85</v>
      </c>
      <c r="F84">
        <f t="shared" si="6"/>
        <v>11256104</v>
      </c>
      <c r="H84">
        <v>33590</v>
      </c>
      <c r="I84">
        <f t="shared" si="7"/>
        <v>2595113</v>
      </c>
      <c r="L84">
        <f t="shared" si="8"/>
        <v>10341855</v>
      </c>
      <c r="O84">
        <f t="shared" si="9"/>
        <v>3142470</v>
      </c>
      <c r="P84">
        <f t="shared" si="5"/>
        <v>27335542</v>
      </c>
    </row>
    <row r="85" spans="1:16">
      <c r="A85">
        <v>45617</v>
      </c>
      <c r="C85" t="s">
        <v>86</v>
      </c>
      <c r="F85">
        <f t="shared" si="6"/>
        <v>11256104</v>
      </c>
      <c r="I85">
        <f t="shared" si="7"/>
        <v>2628703</v>
      </c>
      <c r="L85">
        <f t="shared" si="8"/>
        <v>10341855</v>
      </c>
      <c r="M85">
        <v>755445</v>
      </c>
      <c r="O85">
        <f t="shared" si="9"/>
        <v>3897915</v>
      </c>
      <c r="P85">
        <f t="shared" si="5"/>
        <v>28124577</v>
      </c>
    </row>
    <row r="86" spans="1:16">
      <c r="A86">
        <v>45252</v>
      </c>
      <c r="B86" t="s">
        <v>87</v>
      </c>
      <c r="C86" t="s">
        <v>88</v>
      </c>
      <c r="E86">
        <v>188130</v>
      </c>
      <c r="F86">
        <f t="shared" si="6"/>
        <v>11067974</v>
      </c>
      <c r="I86">
        <f t="shared" si="7"/>
        <v>2628703</v>
      </c>
      <c r="L86">
        <f t="shared" si="8"/>
        <v>10341855</v>
      </c>
      <c r="O86">
        <f t="shared" si="9"/>
        <v>3142470</v>
      </c>
      <c r="P86">
        <f t="shared" si="5"/>
        <v>27181002</v>
      </c>
    </row>
    <row r="87" spans="1:16">
      <c r="A87">
        <v>45254</v>
      </c>
      <c r="B87" t="s">
        <v>87</v>
      </c>
      <c r="C87" t="s">
        <v>89</v>
      </c>
      <c r="E87">
        <v>6718658</v>
      </c>
      <c r="F87">
        <f t="shared" si="6"/>
        <v>4537446</v>
      </c>
      <c r="I87">
        <f t="shared" si="7"/>
        <v>2628703</v>
      </c>
      <c r="L87">
        <f t="shared" si="8"/>
        <v>10341855</v>
      </c>
      <c r="O87">
        <f t="shared" si="9"/>
        <v>3142470</v>
      </c>
      <c r="P87">
        <f t="shared" si="5"/>
        <v>20650474</v>
      </c>
    </row>
    <row r="88" spans="1:16">
      <c r="A88">
        <v>45254</v>
      </c>
      <c r="B88" t="s">
        <v>87</v>
      </c>
      <c r="C88" t="s">
        <v>90</v>
      </c>
      <c r="E88">
        <v>528000</v>
      </c>
      <c r="F88">
        <f t="shared" si="6"/>
        <v>10728104</v>
      </c>
      <c r="I88">
        <f t="shared" si="7"/>
        <v>2628703</v>
      </c>
      <c r="L88">
        <f t="shared" si="8"/>
        <v>10341855</v>
      </c>
      <c r="O88">
        <f t="shared" si="9"/>
        <v>3142470</v>
      </c>
      <c r="P88">
        <f t="shared" si="5"/>
        <v>26841132</v>
      </c>
    </row>
    <row r="89" spans="1:16">
      <c r="A89">
        <v>45254</v>
      </c>
      <c r="B89" t="s">
        <v>87</v>
      </c>
      <c r="C89" t="s">
        <v>91</v>
      </c>
      <c r="E89">
        <v>2875664</v>
      </c>
      <c r="F89">
        <f t="shared" si="6"/>
        <v>8380440</v>
      </c>
      <c r="I89">
        <f t="shared" si="7"/>
        <v>2628703</v>
      </c>
      <c r="L89">
        <f t="shared" si="8"/>
        <v>10341855</v>
      </c>
      <c r="O89">
        <f t="shared" si="9"/>
        <v>3142470</v>
      </c>
      <c r="P89">
        <f t="shared" si="5"/>
        <v>24493468</v>
      </c>
    </row>
    <row r="90" spans="1:16">
      <c r="A90">
        <v>45254</v>
      </c>
      <c r="C90" t="s">
        <v>92</v>
      </c>
      <c r="F90">
        <f t="shared" si="6"/>
        <v>11256104</v>
      </c>
      <c r="I90">
        <f t="shared" si="7"/>
        <v>2628703</v>
      </c>
      <c r="L90">
        <f t="shared" si="8"/>
        <v>10341855</v>
      </c>
      <c r="M90">
        <v>124080</v>
      </c>
      <c r="O90">
        <f t="shared" si="9"/>
        <v>3266550</v>
      </c>
      <c r="P90">
        <f t="shared" si="5"/>
        <v>27493212</v>
      </c>
    </row>
    <row r="91" spans="1:16">
      <c r="A91">
        <v>45257</v>
      </c>
      <c r="B91" t="s">
        <v>87</v>
      </c>
      <c r="C91" t="s">
        <v>93</v>
      </c>
      <c r="E91">
        <v>68500</v>
      </c>
      <c r="F91">
        <f t="shared" si="6"/>
        <v>11187604</v>
      </c>
      <c r="I91">
        <f t="shared" si="7"/>
        <v>2628703</v>
      </c>
      <c r="L91">
        <f t="shared" si="8"/>
        <v>10341855</v>
      </c>
      <c r="O91">
        <f t="shared" si="9"/>
        <v>3142470</v>
      </c>
      <c r="P91">
        <f t="shared" si="5"/>
        <v>27300632</v>
      </c>
    </row>
    <row r="92" spans="1:16">
      <c r="A92">
        <v>45257</v>
      </c>
      <c r="C92" t="s">
        <v>94</v>
      </c>
      <c r="F92">
        <f t="shared" si="6"/>
        <v>11256104</v>
      </c>
      <c r="H92">
        <v>16946</v>
      </c>
      <c r="I92">
        <f t="shared" si="7"/>
        <v>2611757</v>
      </c>
      <c r="L92">
        <f t="shared" si="8"/>
        <v>10341855</v>
      </c>
      <c r="O92">
        <f t="shared" si="9"/>
        <v>3142470</v>
      </c>
      <c r="P92">
        <f t="shared" si="5"/>
        <v>27352186</v>
      </c>
    </row>
    <row r="93" spans="1:16">
      <c r="A93">
        <v>45257</v>
      </c>
      <c r="C93" t="s">
        <v>95</v>
      </c>
      <c r="F93">
        <f t="shared" si="6"/>
        <v>11256104</v>
      </c>
      <c r="H93">
        <v>211710</v>
      </c>
      <c r="I93">
        <f t="shared" si="7"/>
        <v>2416993</v>
      </c>
      <c r="L93">
        <f t="shared" si="8"/>
        <v>10341855</v>
      </c>
      <c r="O93">
        <f t="shared" si="9"/>
        <v>3142470</v>
      </c>
      <c r="P93">
        <f t="shared" si="5"/>
        <v>27157422</v>
      </c>
    </row>
    <row r="94" spans="1:16">
      <c r="A94">
        <v>45257</v>
      </c>
      <c r="C94" t="s">
        <v>96</v>
      </c>
      <c r="F94">
        <f t="shared" si="6"/>
        <v>11256104</v>
      </c>
      <c r="H94">
        <v>61070</v>
      </c>
      <c r="I94">
        <f t="shared" si="7"/>
        <v>2567633</v>
      </c>
      <c r="L94">
        <f t="shared" si="8"/>
        <v>10341855</v>
      </c>
      <c r="O94">
        <f t="shared" si="9"/>
        <v>3142470</v>
      </c>
      <c r="P94">
        <f t="shared" si="5"/>
        <v>27308062</v>
      </c>
    </row>
    <row r="95" spans="1:16">
      <c r="A95">
        <v>45257</v>
      </c>
      <c r="C95" t="s">
        <v>97</v>
      </c>
      <c r="F95">
        <f t="shared" si="6"/>
        <v>11256104</v>
      </c>
      <c r="H95">
        <v>11000</v>
      </c>
      <c r="I95">
        <f t="shared" si="7"/>
        <v>2617703</v>
      </c>
      <c r="L95">
        <f t="shared" si="8"/>
        <v>10341855</v>
      </c>
      <c r="O95">
        <f t="shared" si="9"/>
        <v>3142470</v>
      </c>
      <c r="P95">
        <f t="shared" si="5"/>
        <v>27358132</v>
      </c>
    </row>
    <row r="96" spans="1:16">
      <c r="A96">
        <v>45258</v>
      </c>
      <c r="B96" t="s">
        <v>87</v>
      </c>
      <c r="C96" t="s">
        <v>98</v>
      </c>
      <c r="E96">
        <v>49895</v>
      </c>
      <c r="F96">
        <f t="shared" si="6"/>
        <v>11206209</v>
      </c>
      <c r="I96">
        <f t="shared" si="7"/>
        <v>2628703</v>
      </c>
      <c r="L96">
        <f t="shared" si="8"/>
        <v>10341855</v>
      </c>
      <c r="O96">
        <f t="shared" si="9"/>
        <v>3142470</v>
      </c>
      <c r="P96">
        <f t="shared" si="5"/>
        <v>27319237</v>
      </c>
    </row>
    <row r="97" spans="1:16">
      <c r="A97">
        <v>45258</v>
      </c>
      <c r="B97" t="s">
        <v>87</v>
      </c>
      <c r="C97" t="s">
        <v>99</v>
      </c>
      <c r="E97">
        <v>3850</v>
      </c>
      <c r="F97">
        <f t="shared" si="6"/>
        <v>11252254</v>
      </c>
      <c r="I97">
        <f t="shared" si="7"/>
        <v>2628703</v>
      </c>
      <c r="L97">
        <f t="shared" si="8"/>
        <v>10341855</v>
      </c>
      <c r="O97">
        <f t="shared" si="9"/>
        <v>3142470</v>
      </c>
      <c r="P97">
        <f t="shared" si="5"/>
        <v>27365282</v>
      </c>
    </row>
    <row r="98" spans="1:16">
      <c r="A98">
        <v>45258</v>
      </c>
      <c r="B98" t="s">
        <v>80</v>
      </c>
      <c r="C98" t="s">
        <v>100</v>
      </c>
      <c r="D98">
        <v>4400</v>
      </c>
      <c r="F98">
        <f t="shared" si="6"/>
        <v>11260504</v>
      </c>
      <c r="I98">
        <f t="shared" si="7"/>
        <v>2628703</v>
      </c>
      <c r="L98">
        <f t="shared" si="8"/>
        <v>10341855</v>
      </c>
      <c r="O98">
        <f t="shared" si="9"/>
        <v>3142470</v>
      </c>
      <c r="P98">
        <f t="shared" si="5"/>
        <v>27373532</v>
      </c>
    </row>
    <row r="99" spans="1:16">
      <c r="A99">
        <v>45258</v>
      </c>
      <c r="B99" t="s">
        <v>80</v>
      </c>
      <c r="C99" t="s">
        <v>101</v>
      </c>
      <c r="D99">
        <v>92400</v>
      </c>
      <c r="F99">
        <f t="shared" si="6"/>
        <v>11348504</v>
      </c>
      <c r="I99">
        <f t="shared" si="7"/>
        <v>2628703</v>
      </c>
      <c r="L99">
        <f t="shared" si="8"/>
        <v>10341855</v>
      </c>
      <c r="O99">
        <f t="shared" si="9"/>
        <v>3142470</v>
      </c>
      <c r="P99">
        <f t="shared" si="5"/>
        <v>27461532</v>
      </c>
    </row>
    <row r="100" spans="1:16">
      <c r="A100">
        <v>45260</v>
      </c>
      <c r="B100" t="s">
        <v>87</v>
      </c>
      <c r="C100" t="s">
        <v>102</v>
      </c>
      <c r="E100">
        <v>389957</v>
      </c>
      <c r="F100">
        <f t="shared" si="6"/>
        <v>10866147</v>
      </c>
      <c r="I100">
        <f t="shared" si="7"/>
        <v>2628703</v>
      </c>
      <c r="L100">
        <f t="shared" si="8"/>
        <v>10341855</v>
      </c>
      <c r="O100">
        <f t="shared" si="9"/>
        <v>3142470</v>
      </c>
      <c r="P100">
        <f t="shared" si="5"/>
        <v>26979175</v>
      </c>
    </row>
    <row r="101" spans="1:16">
      <c r="A101">
        <v>45260</v>
      </c>
      <c r="B101" t="s">
        <v>87</v>
      </c>
      <c r="C101" t="s">
        <v>102</v>
      </c>
      <c r="E101">
        <v>60065</v>
      </c>
      <c r="F101">
        <f t="shared" si="6"/>
        <v>11196039</v>
      </c>
      <c r="I101">
        <f t="shared" si="7"/>
        <v>2628703</v>
      </c>
      <c r="L101">
        <f t="shared" si="8"/>
        <v>10341855</v>
      </c>
      <c r="O101">
        <f t="shared" si="9"/>
        <v>3142470</v>
      </c>
      <c r="P101">
        <f t="shared" si="5"/>
        <v>27309067</v>
      </c>
    </row>
    <row r="102" spans="1:16">
      <c r="A102">
        <v>45260</v>
      </c>
      <c r="B102" t="s">
        <v>80</v>
      </c>
      <c r="C102" t="s">
        <v>103</v>
      </c>
      <c r="D102">
        <v>22000</v>
      </c>
      <c r="F102">
        <f t="shared" si="6"/>
        <v>11278104</v>
      </c>
      <c r="I102">
        <f t="shared" si="7"/>
        <v>2628703</v>
      </c>
      <c r="L102">
        <f t="shared" si="8"/>
        <v>10341855</v>
      </c>
      <c r="O102">
        <f t="shared" si="9"/>
        <v>3142470</v>
      </c>
      <c r="P102">
        <f t="shared" si="5"/>
        <v>27391132</v>
      </c>
    </row>
    <row r="103" spans="1:16">
      <c r="A103">
        <v>45260</v>
      </c>
      <c r="B103" t="s">
        <v>80</v>
      </c>
      <c r="C103" t="s">
        <v>104</v>
      </c>
      <c r="D103">
        <v>4400</v>
      </c>
      <c r="F103">
        <f t="shared" si="6"/>
        <v>11260504</v>
      </c>
      <c r="I103">
        <f t="shared" si="7"/>
        <v>2628703</v>
      </c>
      <c r="L103">
        <f t="shared" si="8"/>
        <v>10341855</v>
      </c>
      <c r="O103">
        <f t="shared" si="9"/>
        <v>3142470</v>
      </c>
      <c r="P103">
        <f t="shared" si="5"/>
        <v>27373532</v>
      </c>
    </row>
    <row r="104" spans="1:16">
      <c r="A104">
        <v>45260</v>
      </c>
      <c r="B104" t="s">
        <v>80</v>
      </c>
      <c r="C104" t="s">
        <v>105</v>
      </c>
      <c r="D104">
        <v>4400</v>
      </c>
      <c r="F104">
        <f t="shared" si="6"/>
        <v>11260504</v>
      </c>
      <c r="I104">
        <f t="shared" si="7"/>
        <v>2628703</v>
      </c>
      <c r="L104">
        <f t="shared" si="8"/>
        <v>10341855</v>
      </c>
      <c r="O104">
        <f t="shared" si="9"/>
        <v>3142470</v>
      </c>
      <c r="P104">
        <f t="shared" si="5"/>
        <v>27373532</v>
      </c>
    </row>
    <row r="105" spans="1:16">
      <c r="A105">
        <v>45260</v>
      </c>
      <c r="B105" t="s">
        <v>80</v>
      </c>
      <c r="C105" t="s">
        <v>106</v>
      </c>
      <c r="D105">
        <v>5500</v>
      </c>
      <c r="F105">
        <f t="shared" si="6"/>
        <v>11261604</v>
      </c>
      <c r="I105">
        <f t="shared" si="7"/>
        <v>2628703</v>
      </c>
      <c r="L105">
        <f t="shared" si="8"/>
        <v>10341855</v>
      </c>
      <c r="O105">
        <f t="shared" si="9"/>
        <v>3142470</v>
      </c>
      <c r="P105">
        <f t="shared" si="5"/>
        <v>27374632</v>
      </c>
    </row>
    <row r="106" spans="1:16">
      <c r="A106">
        <v>45260</v>
      </c>
      <c r="B106" t="s">
        <v>87</v>
      </c>
      <c r="C106" t="s">
        <v>107</v>
      </c>
      <c r="E106">
        <v>1258108</v>
      </c>
      <c r="F106">
        <f t="shared" si="6"/>
        <v>9997996</v>
      </c>
      <c r="I106">
        <f t="shared" si="7"/>
        <v>2628703</v>
      </c>
      <c r="L106">
        <f t="shared" si="8"/>
        <v>10341855</v>
      </c>
      <c r="O106">
        <f t="shared" si="9"/>
        <v>3142470</v>
      </c>
      <c r="P106">
        <f t="shared" si="5"/>
        <v>26111024</v>
      </c>
    </row>
    <row r="107" spans="1:16">
      <c r="A107">
        <v>45260</v>
      </c>
      <c r="C107" t="s">
        <v>108</v>
      </c>
      <c r="F107">
        <f t="shared" si="6"/>
        <v>11256104</v>
      </c>
      <c r="H107">
        <v>1434200</v>
      </c>
      <c r="I107">
        <f t="shared" si="7"/>
        <v>1194503</v>
      </c>
      <c r="L107">
        <f t="shared" si="8"/>
        <v>10341855</v>
      </c>
      <c r="O107">
        <f t="shared" si="9"/>
        <v>3142470</v>
      </c>
      <c r="P107">
        <f t="shared" si="5"/>
        <v>25934932</v>
      </c>
    </row>
    <row r="108" spans="1:16">
      <c r="A108">
        <v>45260</v>
      </c>
      <c r="C108" t="s">
        <v>109</v>
      </c>
      <c r="F108">
        <f t="shared" si="6"/>
        <v>11256104</v>
      </c>
      <c r="G108">
        <v>4400</v>
      </c>
      <c r="I108">
        <f t="shared" si="7"/>
        <v>2633103</v>
      </c>
      <c r="L108">
        <f t="shared" si="8"/>
        <v>10341855</v>
      </c>
      <c r="O108">
        <f t="shared" si="9"/>
        <v>3142470</v>
      </c>
      <c r="P108">
        <f t="shared" si="5"/>
        <v>27373532</v>
      </c>
    </row>
    <row r="109" spans="1:16">
      <c r="A109">
        <v>45260</v>
      </c>
      <c r="C109" t="s">
        <v>110</v>
      </c>
      <c r="F109">
        <f t="shared" si="6"/>
        <v>11256104</v>
      </c>
      <c r="H109">
        <v>212942</v>
      </c>
      <c r="I109">
        <f t="shared" si="7"/>
        <v>2415761</v>
      </c>
      <c r="L109">
        <f t="shared" si="8"/>
        <v>10341855</v>
      </c>
      <c r="O109">
        <f t="shared" si="9"/>
        <v>3142470</v>
      </c>
      <c r="P109">
        <f t="shared" si="5"/>
        <v>27156190</v>
      </c>
    </row>
    <row r="110" spans="1:16">
      <c r="A110">
        <v>45260</v>
      </c>
      <c r="C110" t="s">
        <v>111</v>
      </c>
      <c r="F110">
        <f t="shared" si="6"/>
        <v>11256104</v>
      </c>
      <c r="G110">
        <v>32514</v>
      </c>
      <c r="I110">
        <f t="shared" si="7"/>
        <v>2661217</v>
      </c>
      <c r="L110">
        <f t="shared" si="8"/>
        <v>10341855</v>
      </c>
      <c r="O110">
        <f t="shared" si="9"/>
        <v>3142470</v>
      </c>
      <c r="P110">
        <f t="shared" si="5"/>
        <v>27401646</v>
      </c>
    </row>
    <row r="111" spans="1:16">
      <c r="A111">
        <v>45260</v>
      </c>
      <c r="C111" t="s">
        <v>112</v>
      </c>
      <c r="F111">
        <f t="shared" si="6"/>
        <v>11256104</v>
      </c>
      <c r="G111">
        <v>100597</v>
      </c>
      <c r="I111">
        <f t="shared" si="7"/>
        <v>2729300</v>
      </c>
      <c r="L111">
        <f t="shared" si="8"/>
        <v>10341855</v>
      </c>
      <c r="O111">
        <f t="shared" si="9"/>
        <v>3142470</v>
      </c>
      <c r="P111">
        <f t="shared" si="5"/>
        <v>27469729</v>
      </c>
    </row>
    <row r="112" spans="1:16">
      <c r="A112">
        <v>45261</v>
      </c>
      <c r="B112" t="s">
        <v>80</v>
      </c>
      <c r="C112" t="s">
        <v>113</v>
      </c>
      <c r="D112">
        <v>13200</v>
      </c>
      <c r="F112">
        <f t="shared" si="6"/>
        <v>11269304</v>
      </c>
      <c r="I112">
        <f t="shared" si="7"/>
        <v>2628703</v>
      </c>
      <c r="L112">
        <f t="shared" si="8"/>
        <v>10341855</v>
      </c>
      <c r="O112">
        <f t="shared" si="9"/>
        <v>3142470</v>
      </c>
      <c r="P112">
        <f t="shared" si="5"/>
        <v>27382332</v>
      </c>
    </row>
    <row r="113" spans="1:16">
      <c r="A113">
        <v>45261</v>
      </c>
      <c r="B113" t="s">
        <v>80</v>
      </c>
      <c r="C113" t="s">
        <v>114</v>
      </c>
      <c r="D113">
        <v>1498</v>
      </c>
      <c r="F113">
        <f t="shared" si="6"/>
        <v>11257602</v>
      </c>
      <c r="I113">
        <f t="shared" si="7"/>
        <v>2628703</v>
      </c>
      <c r="L113">
        <f t="shared" si="8"/>
        <v>10341855</v>
      </c>
      <c r="O113">
        <f t="shared" si="9"/>
        <v>3142470</v>
      </c>
      <c r="P113">
        <f t="shared" si="5"/>
        <v>27370630</v>
      </c>
    </row>
    <row r="114" spans="1:16">
      <c r="A114">
        <v>45264</v>
      </c>
      <c r="B114" t="s">
        <v>87</v>
      </c>
      <c r="C114" t="s">
        <v>115</v>
      </c>
      <c r="E114">
        <v>44990</v>
      </c>
      <c r="F114">
        <f t="shared" si="6"/>
        <v>11211114</v>
      </c>
      <c r="I114">
        <f t="shared" si="7"/>
        <v>2628703</v>
      </c>
      <c r="L114">
        <f t="shared" si="8"/>
        <v>10341855</v>
      </c>
      <c r="O114">
        <f t="shared" si="9"/>
        <v>3142470</v>
      </c>
      <c r="P114">
        <f t="shared" si="5"/>
        <v>27324142</v>
      </c>
    </row>
    <row r="115" spans="1:16">
      <c r="A115">
        <v>45264</v>
      </c>
      <c r="B115" t="s">
        <v>87</v>
      </c>
      <c r="C115" t="s">
        <v>116</v>
      </c>
      <c r="E115">
        <v>47740</v>
      </c>
      <c r="F115">
        <f t="shared" si="6"/>
        <v>11208364</v>
      </c>
      <c r="I115">
        <f t="shared" si="7"/>
        <v>2628703</v>
      </c>
      <c r="L115">
        <f t="shared" si="8"/>
        <v>10341855</v>
      </c>
      <c r="O115">
        <f t="shared" si="9"/>
        <v>3142470</v>
      </c>
      <c r="P115">
        <f t="shared" si="5"/>
        <v>27321392</v>
      </c>
    </row>
    <row r="116" spans="1:16">
      <c r="A116">
        <v>45264</v>
      </c>
      <c r="C116" t="s">
        <v>117</v>
      </c>
      <c r="F116">
        <f t="shared" si="6"/>
        <v>11256104</v>
      </c>
      <c r="H116">
        <v>171413</v>
      </c>
      <c r="I116">
        <f t="shared" si="7"/>
        <v>2457290</v>
      </c>
      <c r="L116">
        <f t="shared" si="8"/>
        <v>10341855</v>
      </c>
      <c r="O116">
        <f t="shared" si="9"/>
        <v>3142470</v>
      </c>
      <c r="P116">
        <f t="shared" si="5"/>
        <v>27197719</v>
      </c>
    </row>
    <row r="117" spans="1:16">
      <c r="A117">
        <v>45266</v>
      </c>
      <c r="B117" t="s">
        <v>80</v>
      </c>
      <c r="C117" t="s">
        <v>118</v>
      </c>
      <c r="D117">
        <v>5500</v>
      </c>
      <c r="F117">
        <f t="shared" si="6"/>
        <v>11261604</v>
      </c>
      <c r="I117">
        <f t="shared" si="7"/>
        <v>2628703</v>
      </c>
      <c r="L117">
        <f t="shared" si="8"/>
        <v>10341855</v>
      </c>
      <c r="O117">
        <f t="shared" si="9"/>
        <v>3142470</v>
      </c>
      <c r="P117">
        <f t="shared" si="5"/>
        <v>27374632</v>
      </c>
    </row>
    <row r="118" spans="1:16">
      <c r="A118">
        <v>45268</v>
      </c>
      <c r="B118" t="s">
        <v>80</v>
      </c>
      <c r="C118" t="s">
        <v>119</v>
      </c>
      <c r="D118">
        <v>110000</v>
      </c>
      <c r="F118">
        <f t="shared" si="6"/>
        <v>11366104</v>
      </c>
      <c r="I118">
        <f t="shared" si="7"/>
        <v>2628703</v>
      </c>
      <c r="L118">
        <f t="shared" si="8"/>
        <v>10341855</v>
      </c>
      <c r="O118">
        <f t="shared" si="9"/>
        <v>3142470</v>
      </c>
      <c r="P118">
        <f t="shared" si="5"/>
        <v>27479132</v>
      </c>
    </row>
    <row r="119" spans="1:16">
      <c r="A119">
        <v>45268</v>
      </c>
      <c r="B119" t="s">
        <v>80</v>
      </c>
      <c r="C119" t="s">
        <v>120</v>
      </c>
      <c r="D119">
        <v>4400</v>
      </c>
      <c r="F119">
        <f t="shared" si="6"/>
        <v>11260504</v>
      </c>
      <c r="I119">
        <f t="shared" si="7"/>
        <v>2628703</v>
      </c>
      <c r="L119">
        <f t="shared" si="8"/>
        <v>10341855</v>
      </c>
      <c r="O119">
        <f t="shared" si="9"/>
        <v>3142470</v>
      </c>
      <c r="P119">
        <f t="shared" si="5"/>
        <v>27373532</v>
      </c>
    </row>
    <row r="120" spans="1:16">
      <c r="A120">
        <v>45637</v>
      </c>
      <c r="C120" t="s">
        <v>121</v>
      </c>
      <c r="F120">
        <f t="shared" si="6"/>
        <v>11256104</v>
      </c>
      <c r="H120">
        <v>105344</v>
      </c>
      <c r="I120">
        <f t="shared" si="7"/>
        <v>2523359</v>
      </c>
      <c r="L120">
        <f t="shared" si="8"/>
        <v>10341855</v>
      </c>
      <c r="O120">
        <f t="shared" si="9"/>
        <v>3142470</v>
      </c>
      <c r="P120">
        <f t="shared" si="5"/>
        <v>27263788</v>
      </c>
    </row>
    <row r="121" spans="1:16">
      <c r="A121">
        <v>45637</v>
      </c>
      <c r="C121" t="s">
        <v>121</v>
      </c>
      <c r="F121">
        <f t="shared" si="6"/>
        <v>11256104</v>
      </c>
      <c r="H121">
        <v>274876</v>
      </c>
      <c r="I121">
        <f t="shared" si="7"/>
        <v>2353827</v>
      </c>
      <c r="L121">
        <f t="shared" si="8"/>
        <v>10341855</v>
      </c>
      <c r="O121">
        <f t="shared" si="9"/>
        <v>3142470</v>
      </c>
      <c r="P121">
        <f t="shared" si="5"/>
        <v>27094256</v>
      </c>
    </row>
    <row r="122" spans="1:16">
      <c r="A122">
        <v>45637</v>
      </c>
      <c r="C122" t="s">
        <v>122</v>
      </c>
      <c r="F122">
        <f t="shared" si="6"/>
        <v>11256104</v>
      </c>
      <c r="H122">
        <v>98772</v>
      </c>
      <c r="I122">
        <f t="shared" si="7"/>
        <v>2529931</v>
      </c>
      <c r="L122">
        <f t="shared" si="8"/>
        <v>10341855</v>
      </c>
      <c r="O122">
        <f t="shared" si="9"/>
        <v>3142470</v>
      </c>
      <c r="P122">
        <f t="shared" si="5"/>
        <v>27270360</v>
      </c>
    </row>
    <row r="123" spans="1:16">
      <c r="A123">
        <v>45637</v>
      </c>
      <c r="C123" t="s">
        <v>123</v>
      </c>
      <c r="F123">
        <f t="shared" si="6"/>
        <v>11256104</v>
      </c>
      <c r="H123">
        <v>2640</v>
      </c>
      <c r="I123">
        <f t="shared" si="7"/>
        <v>2626063</v>
      </c>
      <c r="L123">
        <f t="shared" si="8"/>
        <v>10341855</v>
      </c>
      <c r="O123">
        <f t="shared" si="9"/>
        <v>3142470</v>
      </c>
      <c r="P123">
        <f t="shared" si="5"/>
        <v>27366492</v>
      </c>
    </row>
    <row r="124" spans="1:16">
      <c r="A124">
        <v>45637</v>
      </c>
      <c r="C124" t="s">
        <v>123</v>
      </c>
      <c r="F124">
        <f t="shared" si="6"/>
        <v>11256104</v>
      </c>
      <c r="H124">
        <v>2640</v>
      </c>
      <c r="I124">
        <f t="shared" si="7"/>
        <v>2626063</v>
      </c>
      <c r="L124">
        <f t="shared" si="8"/>
        <v>10341855</v>
      </c>
      <c r="O124">
        <f t="shared" si="9"/>
        <v>3142470</v>
      </c>
      <c r="P124">
        <f t="shared" si="5"/>
        <v>27366492</v>
      </c>
    </row>
    <row r="125" spans="1:16">
      <c r="A125">
        <v>45637</v>
      </c>
      <c r="C125" t="s">
        <v>123</v>
      </c>
      <c r="F125">
        <f t="shared" si="6"/>
        <v>11256104</v>
      </c>
      <c r="H125">
        <v>2640</v>
      </c>
      <c r="I125">
        <f t="shared" si="7"/>
        <v>2626063</v>
      </c>
      <c r="L125">
        <f t="shared" si="8"/>
        <v>10341855</v>
      </c>
      <c r="O125">
        <f t="shared" si="9"/>
        <v>3142470</v>
      </c>
      <c r="P125">
        <f t="shared" si="5"/>
        <v>27366492</v>
      </c>
    </row>
    <row r="126" spans="1:16">
      <c r="A126">
        <v>45637</v>
      </c>
      <c r="C126" t="s">
        <v>123</v>
      </c>
      <c r="F126">
        <f t="shared" si="6"/>
        <v>11256104</v>
      </c>
      <c r="H126">
        <v>2640</v>
      </c>
      <c r="I126">
        <f t="shared" si="7"/>
        <v>2626063</v>
      </c>
      <c r="L126">
        <f t="shared" si="8"/>
        <v>10341855</v>
      </c>
      <c r="O126">
        <f t="shared" si="9"/>
        <v>3142470</v>
      </c>
      <c r="P126">
        <f t="shared" si="5"/>
        <v>27366492</v>
      </c>
    </row>
    <row r="127" spans="1:16">
      <c r="A127">
        <v>45637</v>
      </c>
      <c r="C127" t="s">
        <v>124</v>
      </c>
      <c r="F127">
        <f t="shared" si="6"/>
        <v>11256104</v>
      </c>
      <c r="H127">
        <v>5500</v>
      </c>
      <c r="I127">
        <f t="shared" si="7"/>
        <v>2623203</v>
      </c>
      <c r="L127">
        <f t="shared" si="8"/>
        <v>10341855</v>
      </c>
      <c r="O127">
        <f t="shared" si="9"/>
        <v>3142470</v>
      </c>
      <c r="P127">
        <f t="shared" si="5"/>
        <v>27363632</v>
      </c>
    </row>
    <row r="128" spans="1:16">
      <c r="A128">
        <v>45637</v>
      </c>
      <c r="C128" t="s">
        <v>121</v>
      </c>
      <c r="F128">
        <f t="shared" si="6"/>
        <v>11256104</v>
      </c>
      <c r="I128">
        <f t="shared" si="7"/>
        <v>2628703</v>
      </c>
      <c r="L128">
        <f t="shared" si="8"/>
        <v>10341855</v>
      </c>
      <c r="N128">
        <v>358727</v>
      </c>
      <c r="O128">
        <f t="shared" si="9"/>
        <v>2783743</v>
      </c>
      <c r="P128">
        <f t="shared" si="5"/>
        <v>27010405</v>
      </c>
    </row>
    <row r="129" spans="1:16">
      <c r="A129">
        <v>45275</v>
      </c>
      <c r="B129" t="s">
        <v>87</v>
      </c>
      <c r="C129" t="s">
        <v>125</v>
      </c>
      <c r="E129">
        <v>2750</v>
      </c>
      <c r="F129">
        <f t="shared" si="6"/>
        <v>11253354</v>
      </c>
      <c r="I129">
        <f t="shared" si="7"/>
        <v>2628703</v>
      </c>
      <c r="L129">
        <f t="shared" si="8"/>
        <v>10341855</v>
      </c>
      <c r="O129">
        <f t="shared" si="9"/>
        <v>3142470</v>
      </c>
      <c r="P129">
        <f t="shared" si="5"/>
        <v>27366382</v>
      </c>
    </row>
    <row r="130" spans="1:16">
      <c r="A130">
        <v>45275</v>
      </c>
      <c r="B130" t="s">
        <v>87</v>
      </c>
      <c r="C130" t="s">
        <v>126</v>
      </c>
      <c r="E130">
        <v>7040</v>
      </c>
      <c r="F130">
        <f t="shared" si="6"/>
        <v>11249064</v>
      </c>
      <c r="I130">
        <f t="shared" si="7"/>
        <v>2628703</v>
      </c>
      <c r="L130">
        <f t="shared" si="8"/>
        <v>10341855</v>
      </c>
      <c r="O130">
        <f t="shared" si="9"/>
        <v>3142470</v>
      </c>
      <c r="P130">
        <f t="shared" ref="P130:P191" si="10">F130+I130+L130+O130</f>
        <v>27362092</v>
      </c>
    </row>
    <row r="131" spans="1:16">
      <c r="A131">
        <v>45275</v>
      </c>
      <c r="B131" t="s">
        <v>87</v>
      </c>
      <c r="C131" t="s">
        <v>127</v>
      </c>
      <c r="E131">
        <v>5610</v>
      </c>
      <c r="F131">
        <f t="shared" ref="F131:F191" si="11">$F$2+D131-E131</f>
        <v>11250494</v>
      </c>
      <c r="I131">
        <f t="shared" ref="I131:I191" si="12">$I$2+G131-H131</f>
        <v>2628703</v>
      </c>
      <c r="L131">
        <f t="shared" ref="L131:L191" si="13">$L$2+J131-K131</f>
        <v>10341855</v>
      </c>
      <c r="O131">
        <f t="shared" ref="O131:O191" si="14">$O$2+M131-N131</f>
        <v>3142470</v>
      </c>
      <c r="P131">
        <f t="shared" si="10"/>
        <v>27363522</v>
      </c>
    </row>
    <row r="132" spans="1:16">
      <c r="A132">
        <v>45641</v>
      </c>
      <c r="C132" t="s">
        <v>128</v>
      </c>
      <c r="F132">
        <f t="shared" si="11"/>
        <v>11256104</v>
      </c>
      <c r="G132">
        <v>4400</v>
      </c>
      <c r="I132">
        <f t="shared" si="12"/>
        <v>2633103</v>
      </c>
      <c r="L132">
        <f t="shared" si="13"/>
        <v>10341855</v>
      </c>
      <c r="O132">
        <f t="shared" si="14"/>
        <v>3142470</v>
      </c>
      <c r="P132">
        <f t="shared" si="10"/>
        <v>27373532</v>
      </c>
    </row>
    <row r="133" spans="1:16">
      <c r="A133">
        <v>45641</v>
      </c>
      <c r="C133" t="s">
        <v>112</v>
      </c>
      <c r="F133">
        <f t="shared" si="11"/>
        <v>11256104</v>
      </c>
      <c r="G133">
        <v>86335</v>
      </c>
      <c r="I133">
        <f t="shared" si="12"/>
        <v>2715038</v>
      </c>
      <c r="L133">
        <f t="shared" si="13"/>
        <v>10341855</v>
      </c>
      <c r="O133">
        <f t="shared" si="14"/>
        <v>3142470</v>
      </c>
      <c r="P133">
        <f t="shared" si="10"/>
        <v>27455467</v>
      </c>
    </row>
    <row r="134" spans="1:16">
      <c r="A134">
        <v>45641</v>
      </c>
      <c r="C134" t="s">
        <v>111</v>
      </c>
      <c r="F134">
        <f t="shared" si="11"/>
        <v>11256104</v>
      </c>
      <c r="G134">
        <v>28237</v>
      </c>
      <c r="I134">
        <f t="shared" si="12"/>
        <v>2656940</v>
      </c>
      <c r="L134">
        <f t="shared" si="13"/>
        <v>10341855</v>
      </c>
      <c r="O134">
        <f t="shared" si="14"/>
        <v>3142470</v>
      </c>
      <c r="P134">
        <f t="shared" si="10"/>
        <v>27397369</v>
      </c>
    </row>
    <row r="135" spans="1:16">
      <c r="A135">
        <v>45644</v>
      </c>
      <c r="C135" t="s">
        <v>78</v>
      </c>
      <c r="F135">
        <f t="shared" si="11"/>
        <v>11256104</v>
      </c>
      <c r="G135">
        <v>2000000</v>
      </c>
      <c r="I135">
        <f t="shared" si="12"/>
        <v>4628703</v>
      </c>
      <c r="L135">
        <f t="shared" si="13"/>
        <v>10341855</v>
      </c>
      <c r="O135">
        <f t="shared" si="14"/>
        <v>3142470</v>
      </c>
      <c r="P135">
        <f t="shared" si="10"/>
        <v>29369132</v>
      </c>
    </row>
    <row r="136" spans="1:16">
      <c r="A136">
        <v>45644</v>
      </c>
      <c r="C136" t="s">
        <v>92</v>
      </c>
      <c r="F136">
        <f t="shared" si="11"/>
        <v>11256104</v>
      </c>
      <c r="I136">
        <f t="shared" si="12"/>
        <v>2628703</v>
      </c>
      <c r="L136">
        <f t="shared" si="13"/>
        <v>10341855</v>
      </c>
      <c r="M136">
        <v>31020</v>
      </c>
      <c r="O136">
        <f t="shared" si="14"/>
        <v>3173490</v>
      </c>
      <c r="P136">
        <f t="shared" si="10"/>
        <v>27400152</v>
      </c>
    </row>
    <row r="137" spans="1:16">
      <c r="A137">
        <v>45645</v>
      </c>
      <c r="C137" t="s">
        <v>79</v>
      </c>
      <c r="F137">
        <f t="shared" si="11"/>
        <v>11256104</v>
      </c>
      <c r="I137">
        <f t="shared" si="12"/>
        <v>2628703</v>
      </c>
      <c r="L137">
        <f t="shared" si="13"/>
        <v>10341855</v>
      </c>
      <c r="M137">
        <v>17600</v>
      </c>
      <c r="O137">
        <f t="shared" si="14"/>
        <v>3160070</v>
      </c>
      <c r="P137">
        <f t="shared" si="10"/>
        <v>27386732</v>
      </c>
    </row>
    <row r="138" spans="1:16">
      <c r="A138">
        <v>45280</v>
      </c>
      <c r="B138" t="s">
        <v>80</v>
      </c>
      <c r="C138" t="s">
        <v>129</v>
      </c>
      <c r="D138">
        <v>5500</v>
      </c>
      <c r="F138">
        <f t="shared" si="11"/>
        <v>11261604</v>
      </c>
      <c r="I138">
        <f t="shared" si="12"/>
        <v>2628703</v>
      </c>
      <c r="L138">
        <f t="shared" si="13"/>
        <v>10341855</v>
      </c>
      <c r="O138">
        <f t="shared" si="14"/>
        <v>3142470</v>
      </c>
      <c r="P138">
        <f t="shared" si="10"/>
        <v>27374632</v>
      </c>
    </row>
    <row r="139" spans="1:16">
      <c r="A139">
        <v>45280</v>
      </c>
      <c r="B139" t="s">
        <v>80</v>
      </c>
      <c r="C139" t="s">
        <v>82</v>
      </c>
      <c r="D139">
        <v>10997821</v>
      </c>
      <c r="F139">
        <f t="shared" si="11"/>
        <v>22253925</v>
      </c>
      <c r="I139">
        <f t="shared" si="12"/>
        <v>2628703</v>
      </c>
      <c r="L139">
        <f t="shared" si="13"/>
        <v>10341855</v>
      </c>
      <c r="O139">
        <f t="shared" si="14"/>
        <v>3142470</v>
      </c>
      <c r="P139">
        <f t="shared" si="10"/>
        <v>38366953</v>
      </c>
    </row>
    <row r="140" spans="1:16">
      <c r="A140">
        <v>45280</v>
      </c>
      <c r="B140" t="s">
        <v>80</v>
      </c>
      <c r="C140" t="s">
        <v>130</v>
      </c>
      <c r="D140">
        <v>34100</v>
      </c>
      <c r="F140">
        <f t="shared" si="11"/>
        <v>11290204</v>
      </c>
      <c r="I140">
        <f t="shared" si="12"/>
        <v>2628703</v>
      </c>
      <c r="L140">
        <f t="shared" si="13"/>
        <v>10341855</v>
      </c>
      <c r="O140">
        <f t="shared" si="14"/>
        <v>3142470</v>
      </c>
      <c r="P140">
        <f t="shared" si="10"/>
        <v>27403232</v>
      </c>
    </row>
    <row r="141" spans="1:16">
      <c r="A141">
        <v>45280</v>
      </c>
      <c r="B141" t="s">
        <v>87</v>
      </c>
      <c r="C141" t="s">
        <v>131</v>
      </c>
      <c r="E141">
        <v>36940</v>
      </c>
      <c r="F141">
        <f t="shared" si="11"/>
        <v>11219164</v>
      </c>
      <c r="I141">
        <f t="shared" si="12"/>
        <v>2628703</v>
      </c>
      <c r="L141">
        <f t="shared" si="13"/>
        <v>10341855</v>
      </c>
      <c r="O141">
        <f t="shared" si="14"/>
        <v>3142470</v>
      </c>
      <c r="P141">
        <f t="shared" si="10"/>
        <v>27332192</v>
      </c>
    </row>
    <row r="142" spans="1:16">
      <c r="A142">
        <v>45280</v>
      </c>
      <c r="B142" t="s">
        <v>80</v>
      </c>
      <c r="C142" t="s">
        <v>83</v>
      </c>
      <c r="D142">
        <v>8356</v>
      </c>
      <c r="F142">
        <f t="shared" si="11"/>
        <v>11264460</v>
      </c>
      <c r="I142">
        <f t="shared" si="12"/>
        <v>2628703</v>
      </c>
      <c r="L142">
        <f t="shared" si="13"/>
        <v>10341855</v>
      </c>
      <c r="O142">
        <f t="shared" si="14"/>
        <v>3142470</v>
      </c>
      <c r="P142">
        <f t="shared" si="10"/>
        <v>27377488</v>
      </c>
    </row>
    <row r="143" spans="1:16">
      <c r="A143">
        <v>45281</v>
      </c>
      <c r="C143" t="s">
        <v>86</v>
      </c>
      <c r="F143">
        <f t="shared" si="11"/>
        <v>11256104</v>
      </c>
      <c r="I143">
        <f t="shared" si="12"/>
        <v>2628703</v>
      </c>
      <c r="L143">
        <f t="shared" si="13"/>
        <v>10341855</v>
      </c>
      <c r="M143">
        <v>646555</v>
      </c>
      <c r="O143">
        <f t="shared" si="14"/>
        <v>3789025</v>
      </c>
      <c r="P143">
        <f t="shared" si="10"/>
        <v>28015687</v>
      </c>
    </row>
    <row r="144" spans="1:16">
      <c r="A144">
        <v>45282</v>
      </c>
      <c r="B144" t="s">
        <v>87</v>
      </c>
      <c r="C144" t="s">
        <v>132</v>
      </c>
      <c r="E144">
        <v>188130</v>
      </c>
      <c r="F144">
        <f t="shared" si="11"/>
        <v>11067974</v>
      </c>
      <c r="I144">
        <f t="shared" si="12"/>
        <v>2628703</v>
      </c>
      <c r="L144">
        <f t="shared" si="13"/>
        <v>10341855</v>
      </c>
      <c r="O144">
        <f t="shared" si="14"/>
        <v>3142470</v>
      </c>
      <c r="P144">
        <f t="shared" si="10"/>
        <v>27181002</v>
      </c>
    </row>
    <row r="145" spans="1:16">
      <c r="A145">
        <v>45285</v>
      </c>
      <c r="B145" t="s">
        <v>80</v>
      </c>
      <c r="C145" t="s">
        <v>133</v>
      </c>
      <c r="D145">
        <v>177012</v>
      </c>
      <c r="F145">
        <f t="shared" si="11"/>
        <v>11433116</v>
      </c>
      <c r="I145">
        <f t="shared" si="12"/>
        <v>2628703</v>
      </c>
      <c r="L145">
        <f t="shared" si="13"/>
        <v>10341855</v>
      </c>
      <c r="O145">
        <f t="shared" si="14"/>
        <v>3142470</v>
      </c>
      <c r="P145">
        <f t="shared" si="10"/>
        <v>27546144</v>
      </c>
    </row>
    <row r="146" spans="1:16">
      <c r="A146">
        <v>45285</v>
      </c>
      <c r="B146" t="s">
        <v>87</v>
      </c>
      <c r="C146" t="s">
        <v>89</v>
      </c>
      <c r="E146">
        <v>6900015</v>
      </c>
      <c r="F146">
        <f t="shared" si="11"/>
        <v>4356089</v>
      </c>
      <c r="I146">
        <f t="shared" si="12"/>
        <v>2628703</v>
      </c>
      <c r="L146">
        <f t="shared" si="13"/>
        <v>10341855</v>
      </c>
      <c r="O146">
        <f t="shared" si="14"/>
        <v>3142470</v>
      </c>
      <c r="P146">
        <f t="shared" si="10"/>
        <v>20469117</v>
      </c>
    </row>
    <row r="147" spans="1:16">
      <c r="A147">
        <v>45285</v>
      </c>
      <c r="B147" t="s">
        <v>87</v>
      </c>
      <c r="C147" t="s">
        <v>134</v>
      </c>
      <c r="E147">
        <v>68500</v>
      </c>
      <c r="F147">
        <f t="shared" si="11"/>
        <v>11187604</v>
      </c>
      <c r="I147">
        <f t="shared" si="12"/>
        <v>2628703</v>
      </c>
      <c r="L147">
        <f t="shared" si="13"/>
        <v>10341855</v>
      </c>
      <c r="O147">
        <f t="shared" si="14"/>
        <v>3142470</v>
      </c>
      <c r="P147">
        <f t="shared" si="10"/>
        <v>27300632</v>
      </c>
    </row>
    <row r="148" spans="1:16">
      <c r="A148">
        <v>45285</v>
      </c>
      <c r="B148" t="s">
        <v>87</v>
      </c>
      <c r="C148" t="s">
        <v>90</v>
      </c>
      <c r="E148">
        <v>528000</v>
      </c>
      <c r="F148">
        <f t="shared" si="11"/>
        <v>10728104</v>
      </c>
      <c r="I148">
        <f t="shared" si="12"/>
        <v>2628703</v>
      </c>
      <c r="L148">
        <f t="shared" si="13"/>
        <v>10341855</v>
      </c>
      <c r="O148">
        <f t="shared" si="14"/>
        <v>3142470</v>
      </c>
      <c r="P148">
        <f t="shared" si="10"/>
        <v>26841132</v>
      </c>
    </row>
    <row r="149" spans="1:16">
      <c r="A149">
        <v>45285</v>
      </c>
      <c r="B149" t="s">
        <v>87</v>
      </c>
      <c r="C149" t="s">
        <v>135</v>
      </c>
      <c r="E149">
        <v>2723022</v>
      </c>
      <c r="F149">
        <f t="shared" si="11"/>
        <v>8533082</v>
      </c>
      <c r="I149">
        <f t="shared" si="12"/>
        <v>2628703</v>
      </c>
      <c r="L149">
        <f t="shared" si="13"/>
        <v>10341855</v>
      </c>
      <c r="O149">
        <f t="shared" si="14"/>
        <v>3142470</v>
      </c>
      <c r="P149">
        <f t="shared" si="10"/>
        <v>24646110</v>
      </c>
    </row>
    <row r="150" spans="1:16">
      <c r="A150">
        <v>45651</v>
      </c>
      <c r="C150" t="s">
        <v>136</v>
      </c>
      <c r="F150">
        <f t="shared" si="11"/>
        <v>11256104</v>
      </c>
      <c r="G150">
        <v>5500</v>
      </c>
      <c r="I150">
        <f t="shared" si="12"/>
        <v>2634203</v>
      </c>
      <c r="L150">
        <f t="shared" si="13"/>
        <v>10341855</v>
      </c>
      <c r="O150">
        <f t="shared" si="14"/>
        <v>3142470</v>
      </c>
      <c r="P150">
        <f t="shared" si="10"/>
        <v>27374632</v>
      </c>
    </row>
    <row r="151" spans="1:16">
      <c r="A151">
        <v>45286</v>
      </c>
      <c r="B151" t="s">
        <v>80</v>
      </c>
      <c r="C151" t="s">
        <v>137</v>
      </c>
      <c r="D151">
        <v>5500</v>
      </c>
      <c r="F151">
        <f t="shared" si="11"/>
        <v>11261604</v>
      </c>
      <c r="I151">
        <f t="shared" si="12"/>
        <v>2628703</v>
      </c>
      <c r="L151">
        <f t="shared" si="13"/>
        <v>10341855</v>
      </c>
      <c r="O151">
        <f t="shared" si="14"/>
        <v>3142470</v>
      </c>
      <c r="P151">
        <f t="shared" si="10"/>
        <v>27374632</v>
      </c>
    </row>
    <row r="152" spans="1:16">
      <c r="A152">
        <v>45286</v>
      </c>
      <c r="B152" t="s">
        <v>87</v>
      </c>
      <c r="C152" t="s">
        <v>138</v>
      </c>
      <c r="E152">
        <v>12500</v>
      </c>
      <c r="F152">
        <f t="shared" si="11"/>
        <v>11243604</v>
      </c>
      <c r="I152">
        <f t="shared" si="12"/>
        <v>2628703</v>
      </c>
      <c r="L152">
        <f t="shared" si="13"/>
        <v>10341855</v>
      </c>
      <c r="O152">
        <f t="shared" si="14"/>
        <v>3142470</v>
      </c>
      <c r="P152">
        <f t="shared" si="10"/>
        <v>27356632</v>
      </c>
    </row>
    <row r="153" spans="1:16">
      <c r="A153">
        <v>45652</v>
      </c>
      <c r="C153" t="s">
        <v>94</v>
      </c>
      <c r="F153">
        <f t="shared" si="11"/>
        <v>11256104</v>
      </c>
      <c r="H153">
        <v>16641</v>
      </c>
      <c r="I153">
        <f t="shared" si="12"/>
        <v>2612062</v>
      </c>
      <c r="L153">
        <f t="shared" si="13"/>
        <v>10341855</v>
      </c>
      <c r="O153">
        <f t="shared" si="14"/>
        <v>3142470</v>
      </c>
      <c r="P153">
        <f t="shared" si="10"/>
        <v>27352491</v>
      </c>
    </row>
    <row r="154" spans="1:16">
      <c r="A154">
        <v>45652</v>
      </c>
      <c r="C154" t="s">
        <v>139</v>
      </c>
      <c r="F154">
        <f t="shared" si="11"/>
        <v>11256104</v>
      </c>
      <c r="H154">
        <v>79806</v>
      </c>
      <c r="I154">
        <f t="shared" si="12"/>
        <v>2548897</v>
      </c>
      <c r="L154">
        <f t="shared" si="13"/>
        <v>10341855</v>
      </c>
      <c r="O154">
        <f t="shared" si="14"/>
        <v>3142470</v>
      </c>
      <c r="P154">
        <f t="shared" si="10"/>
        <v>27289326</v>
      </c>
    </row>
    <row r="155" spans="1:16">
      <c r="A155">
        <v>45287</v>
      </c>
      <c r="B155" t="s">
        <v>80</v>
      </c>
      <c r="C155" t="s">
        <v>140</v>
      </c>
      <c r="D155">
        <v>11000</v>
      </c>
      <c r="F155">
        <f t="shared" si="11"/>
        <v>11267104</v>
      </c>
      <c r="I155">
        <f t="shared" si="12"/>
        <v>2628703</v>
      </c>
      <c r="L155">
        <f t="shared" si="13"/>
        <v>10341855</v>
      </c>
      <c r="O155">
        <f t="shared" si="14"/>
        <v>3142470</v>
      </c>
      <c r="P155">
        <f t="shared" si="10"/>
        <v>27380132</v>
      </c>
    </row>
    <row r="156" spans="1:16">
      <c r="A156">
        <v>45287</v>
      </c>
      <c r="B156" t="s">
        <v>80</v>
      </c>
      <c r="C156" t="s">
        <v>103</v>
      </c>
      <c r="D156">
        <v>20900</v>
      </c>
      <c r="F156">
        <f t="shared" si="11"/>
        <v>11277004</v>
      </c>
      <c r="I156">
        <f t="shared" si="12"/>
        <v>2628703</v>
      </c>
      <c r="L156">
        <f t="shared" si="13"/>
        <v>10341855</v>
      </c>
      <c r="O156">
        <f t="shared" si="14"/>
        <v>3142470</v>
      </c>
      <c r="P156">
        <f t="shared" si="10"/>
        <v>27390032</v>
      </c>
    </row>
    <row r="157" spans="1:16">
      <c r="A157">
        <v>45287</v>
      </c>
      <c r="B157" t="s">
        <v>87</v>
      </c>
      <c r="C157" t="s">
        <v>141</v>
      </c>
      <c r="E157">
        <v>63216</v>
      </c>
      <c r="F157">
        <f t="shared" si="11"/>
        <v>11192888</v>
      </c>
      <c r="I157">
        <f t="shared" si="12"/>
        <v>2628703</v>
      </c>
      <c r="L157">
        <f t="shared" si="13"/>
        <v>10341855</v>
      </c>
      <c r="O157">
        <f t="shared" si="14"/>
        <v>3142470</v>
      </c>
      <c r="P157">
        <f t="shared" si="10"/>
        <v>27305916</v>
      </c>
    </row>
    <row r="158" spans="1:16">
      <c r="A158">
        <v>45287</v>
      </c>
      <c r="B158" t="s">
        <v>80</v>
      </c>
      <c r="C158" t="s">
        <v>101</v>
      </c>
      <c r="D158">
        <v>92400</v>
      </c>
      <c r="F158">
        <f t="shared" si="11"/>
        <v>11348504</v>
      </c>
      <c r="I158">
        <f t="shared" si="12"/>
        <v>2628703</v>
      </c>
      <c r="L158">
        <f t="shared" si="13"/>
        <v>10341855</v>
      </c>
      <c r="O158">
        <f t="shared" si="14"/>
        <v>3142470</v>
      </c>
      <c r="P158">
        <f t="shared" si="10"/>
        <v>27461532</v>
      </c>
    </row>
    <row r="159" spans="1:16">
      <c r="A159">
        <v>45287</v>
      </c>
      <c r="C159" t="s">
        <v>95</v>
      </c>
      <c r="F159">
        <f t="shared" si="11"/>
        <v>11256104</v>
      </c>
      <c r="H159">
        <v>211710</v>
      </c>
      <c r="I159">
        <f t="shared" si="12"/>
        <v>2416993</v>
      </c>
      <c r="L159">
        <f t="shared" si="13"/>
        <v>10341855</v>
      </c>
      <c r="O159">
        <f t="shared" si="14"/>
        <v>3142470</v>
      </c>
      <c r="P159">
        <f t="shared" si="10"/>
        <v>27157422</v>
      </c>
    </row>
    <row r="160" spans="1:16">
      <c r="A160">
        <v>45287</v>
      </c>
      <c r="C160" t="s">
        <v>97</v>
      </c>
      <c r="F160">
        <f t="shared" si="11"/>
        <v>11256104</v>
      </c>
      <c r="H160">
        <v>11000</v>
      </c>
      <c r="I160">
        <f t="shared" si="12"/>
        <v>2617703</v>
      </c>
      <c r="L160">
        <f t="shared" si="13"/>
        <v>10341855</v>
      </c>
      <c r="O160">
        <f t="shared" si="14"/>
        <v>3142470</v>
      </c>
      <c r="P160">
        <f t="shared" si="10"/>
        <v>27358132</v>
      </c>
    </row>
    <row r="161" spans="1:16">
      <c r="A161">
        <v>45288</v>
      </c>
      <c r="B161" t="s">
        <v>80</v>
      </c>
      <c r="C161" t="s">
        <v>142</v>
      </c>
      <c r="D161">
        <v>4400</v>
      </c>
      <c r="F161">
        <f t="shared" si="11"/>
        <v>11260504</v>
      </c>
      <c r="I161">
        <f t="shared" si="12"/>
        <v>2628703</v>
      </c>
      <c r="L161">
        <f t="shared" si="13"/>
        <v>10341855</v>
      </c>
      <c r="O161">
        <f t="shared" si="14"/>
        <v>3142470</v>
      </c>
      <c r="P161">
        <f t="shared" si="10"/>
        <v>27373532</v>
      </c>
    </row>
    <row r="162" spans="1:16">
      <c r="A162">
        <v>45288</v>
      </c>
      <c r="B162" t="s">
        <v>87</v>
      </c>
      <c r="C162" t="s">
        <v>98</v>
      </c>
      <c r="E162">
        <v>49895</v>
      </c>
      <c r="F162">
        <f t="shared" si="11"/>
        <v>11206209</v>
      </c>
      <c r="I162">
        <f t="shared" si="12"/>
        <v>2628703</v>
      </c>
      <c r="L162">
        <f t="shared" si="13"/>
        <v>10341855</v>
      </c>
      <c r="O162">
        <f t="shared" si="14"/>
        <v>3142470</v>
      </c>
      <c r="P162">
        <f t="shared" si="10"/>
        <v>27319237</v>
      </c>
    </row>
    <row r="163" spans="1:16">
      <c r="A163">
        <v>45288</v>
      </c>
      <c r="B163" t="s">
        <v>87</v>
      </c>
      <c r="C163" t="s">
        <v>99</v>
      </c>
      <c r="E163">
        <v>3850</v>
      </c>
      <c r="F163">
        <f t="shared" si="11"/>
        <v>11252254</v>
      </c>
      <c r="I163">
        <f t="shared" si="12"/>
        <v>2628703</v>
      </c>
      <c r="L163">
        <f t="shared" si="13"/>
        <v>10341855</v>
      </c>
      <c r="O163">
        <f t="shared" si="14"/>
        <v>3142470</v>
      </c>
      <c r="P163">
        <f t="shared" si="10"/>
        <v>27365282</v>
      </c>
    </row>
    <row r="164" spans="1:16">
      <c r="A164">
        <v>45288</v>
      </c>
      <c r="B164" t="s">
        <v>87</v>
      </c>
      <c r="C164" t="s">
        <v>143</v>
      </c>
      <c r="E164">
        <v>5227</v>
      </c>
      <c r="F164">
        <f t="shared" si="11"/>
        <v>11250877</v>
      </c>
      <c r="I164">
        <f t="shared" si="12"/>
        <v>2628703</v>
      </c>
      <c r="L164">
        <f t="shared" si="13"/>
        <v>10341855</v>
      </c>
      <c r="O164">
        <f t="shared" si="14"/>
        <v>3142470</v>
      </c>
      <c r="P164">
        <f t="shared" si="10"/>
        <v>27363905</v>
      </c>
    </row>
    <row r="165" spans="1:16">
      <c r="A165">
        <v>45289</v>
      </c>
      <c r="B165" t="s">
        <v>80</v>
      </c>
      <c r="C165" t="s">
        <v>144</v>
      </c>
      <c r="D165">
        <v>422</v>
      </c>
      <c r="F165">
        <f t="shared" si="11"/>
        <v>11256526</v>
      </c>
      <c r="I165">
        <f t="shared" si="12"/>
        <v>2628703</v>
      </c>
      <c r="L165">
        <f t="shared" si="13"/>
        <v>10341855</v>
      </c>
      <c r="O165">
        <f t="shared" si="14"/>
        <v>3142470</v>
      </c>
      <c r="P165">
        <f t="shared" si="10"/>
        <v>27369554</v>
      </c>
    </row>
    <row r="166" spans="1:16">
      <c r="A166">
        <v>45289</v>
      </c>
      <c r="B166" t="s">
        <v>87</v>
      </c>
      <c r="C166" t="s">
        <v>102</v>
      </c>
      <c r="E166">
        <v>392282</v>
      </c>
      <c r="F166">
        <f t="shared" si="11"/>
        <v>10863822</v>
      </c>
      <c r="I166">
        <f t="shared" si="12"/>
        <v>2628703</v>
      </c>
      <c r="L166">
        <f t="shared" si="13"/>
        <v>10341855</v>
      </c>
      <c r="O166">
        <f t="shared" si="14"/>
        <v>3142470</v>
      </c>
      <c r="P166">
        <f t="shared" si="10"/>
        <v>26976850</v>
      </c>
    </row>
    <row r="167" spans="1:16">
      <c r="A167">
        <v>45289</v>
      </c>
      <c r="B167" t="s">
        <v>87</v>
      </c>
      <c r="C167" t="s">
        <v>102</v>
      </c>
      <c r="E167">
        <v>69616</v>
      </c>
      <c r="F167">
        <f t="shared" si="11"/>
        <v>11186488</v>
      </c>
      <c r="I167">
        <f t="shared" si="12"/>
        <v>2628703</v>
      </c>
      <c r="L167">
        <f t="shared" si="13"/>
        <v>10341855</v>
      </c>
      <c r="O167">
        <f t="shared" si="14"/>
        <v>3142470</v>
      </c>
      <c r="P167">
        <f t="shared" si="10"/>
        <v>27299516</v>
      </c>
    </row>
    <row r="168" spans="1:16">
      <c r="A168">
        <v>45289</v>
      </c>
      <c r="C168" t="s">
        <v>110</v>
      </c>
      <c r="F168">
        <f t="shared" si="11"/>
        <v>11256104</v>
      </c>
      <c r="H168">
        <v>212942</v>
      </c>
      <c r="I168">
        <f t="shared" si="12"/>
        <v>2415761</v>
      </c>
      <c r="L168">
        <f t="shared" si="13"/>
        <v>10341855</v>
      </c>
      <c r="O168">
        <f t="shared" si="14"/>
        <v>3142470</v>
      </c>
      <c r="P168">
        <f t="shared" si="10"/>
        <v>27156190</v>
      </c>
    </row>
    <row r="169" spans="1:16">
      <c r="A169">
        <v>45289</v>
      </c>
      <c r="C169" t="s">
        <v>111</v>
      </c>
      <c r="F169">
        <f t="shared" si="11"/>
        <v>11256104</v>
      </c>
      <c r="G169">
        <v>42838</v>
      </c>
      <c r="I169">
        <f t="shared" si="12"/>
        <v>2671541</v>
      </c>
      <c r="L169">
        <f t="shared" si="13"/>
        <v>10341855</v>
      </c>
      <c r="O169">
        <f t="shared" si="14"/>
        <v>3142470</v>
      </c>
      <c r="P169">
        <f t="shared" si="10"/>
        <v>27411970</v>
      </c>
    </row>
    <row r="170" spans="1:16">
      <c r="A170">
        <v>45289</v>
      </c>
      <c r="C170" t="s">
        <v>112</v>
      </c>
      <c r="F170">
        <f t="shared" si="11"/>
        <v>11256104</v>
      </c>
      <c r="G170">
        <v>140933</v>
      </c>
      <c r="I170">
        <f t="shared" si="12"/>
        <v>2769636</v>
      </c>
      <c r="L170">
        <f t="shared" si="13"/>
        <v>10341855</v>
      </c>
      <c r="O170">
        <f t="shared" si="14"/>
        <v>3142470</v>
      </c>
      <c r="P170">
        <f t="shared" si="10"/>
        <v>27510065</v>
      </c>
    </row>
    <row r="171" spans="1:16">
      <c r="A171">
        <v>45295</v>
      </c>
      <c r="B171" t="s">
        <v>87</v>
      </c>
      <c r="C171" t="s">
        <v>145</v>
      </c>
      <c r="E171">
        <v>57134</v>
      </c>
      <c r="F171">
        <f t="shared" si="11"/>
        <v>11198970</v>
      </c>
      <c r="I171">
        <f t="shared" si="12"/>
        <v>2628703</v>
      </c>
      <c r="L171">
        <f t="shared" si="13"/>
        <v>10341855</v>
      </c>
      <c r="O171">
        <f t="shared" si="14"/>
        <v>3142470</v>
      </c>
      <c r="P171">
        <f t="shared" si="10"/>
        <v>27311998</v>
      </c>
    </row>
    <row r="172" spans="1:16">
      <c r="A172">
        <v>45295</v>
      </c>
      <c r="B172" t="s">
        <v>87</v>
      </c>
      <c r="C172" t="s">
        <v>146</v>
      </c>
      <c r="E172">
        <v>47740</v>
      </c>
      <c r="F172">
        <f t="shared" si="11"/>
        <v>11208364</v>
      </c>
      <c r="I172">
        <f t="shared" si="12"/>
        <v>2628703</v>
      </c>
      <c r="L172">
        <f t="shared" si="13"/>
        <v>10341855</v>
      </c>
      <c r="O172">
        <f t="shared" si="14"/>
        <v>3142470</v>
      </c>
      <c r="P172">
        <f t="shared" si="10"/>
        <v>27321392</v>
      </c>
    </row>
    <row r="173" spans="1:16">
      <c r="A173">
        <v>45295</v>
      </c>
      <c r="B173" t="s">
        <v>87</v>
      </c>
      <c r="C173" t="s">
        <v>107</v>
      </c>
      <c r="E173">
        <v>1197148</v>
      </c>
      <c r="F173">
        <f t="shared" si="11"/>
        <v>10058956</v>
      </c>
      <c r="I173">
        <f t="shared" si="12"/>
        <v>2628703</v>
      </c>
      <c r="L173">
        <f t="shared" si="13"/>
        <v>10341855</v>
      </c>
      <c r="O173">
        <f t="shared" si="14"/>
        <v>3142470</v>
      </c>
      <c r="P173">
        <f t="shared" si="10"/>
        <v>26171984</v>
      </c>
    </row>
    <row r="174" spans="1:16">
      <c r="A174">
        <v>45295</v>
      </c>
      <c r="C174" t="s">
        <v>147</v>
      </c>
      <c r="F174">
        <f t="shared" si="11"/>
        <v>11256104</v>
      </c>
      <c r="H174">
        <v>1980</v>
      </c>
      <c r="I174">
        <f t="shared" si="12"/>
        <v>2626723</v>
      </c>
      <c r="L174">
        <f t="shared" si="13"/>
        <v>10341855</v>
      </c>
      <c r="O174">
        <f t="shared" si="14"/>
        <v>3142470</v>
      </c>
      <c r="P174">
        <f t="shared" si="10"/>
        <v>27367152</v>
      </c>
    </row>
    <row r="175" spans="1:16">
      <c r="A175">
        <v>45295</v>
      </c>
      <c r="C175" t="s">
        <v>117</v>
      </c>
      <c r="F175">
        <f t="shared" si="11"/>
        <v>11256104</v>
      </c>
      <c r="H175">
        <v>171311</v>
      </c>
      <c r="I175">
        <f t="shared" si="12"/>
        <v>2457392</v>
      </c>
      <c r="L175">
        <f t="shared" si="13"/>
        <v>10341855</v>
      </c>
      <c r="O175">
        <f t="shared" si="14"/>
        <v>3142470</v>
      </c>
      <c r="P175">
        <f t="shared" si="10"/>
        <v>27197821</v>
      </c>
    </row>
    <row r="176" spans="1:16">
      <c r="A176">
        <v>45295</v>
      </c>
      <c r="C176" t="s">
        <v>148</v>
      </c>
      <c r="F176">
        <f t="shared" si="11"/>
        <v>11256104</v>
      </c>
      <c r="H176">
        <v>114000</v>
      </c>
      <c r="I176">
        <f t="shared" si="12"/>
        <v>2514703</v>
      </c>
      <c r="L176">
        <f t="shared" si="13"/>
        <v>10341855</v>
      </c>
      <c r="O176">
        <f t="shared" si="14"/>
        <v>3142470</v>
      </c>
      <c r="P176">
        <f t="shared" si="10"/>
        <v>27255132</v>
      </c>
    </row>
    <row r="177" spans="1:16">
      <c r="A177">
        <v>45296</v>
      </c>
      <c r="B177" t="s">
        <v>80</v>
      </c>
      <c r="C177" t="s">
        <v>113</v>
      </c>
      <c r="D177">
        <v>9900</v>
      </c>
      <c r="F177">
        <f t="shared" si="11"/>
        <v>11266004</v>
      </c>
      <c r="I177">
        <f t="shared" si="12"/>
        <v>2628703</v>
      </c>
      <c r="L177">
        <f t="shared" si="13"/>
        <v>10341855</v>
      </c>
      <c r="O177">
        <f t="shared" si="14"/>
        <v>3142470</v>
      </c>
      <c r="P177">
        <f t="shared" si="10"/>
        <v>27379032</v>
      </c>
    </row>
    <row r="178" spans="1:16">
      <c r="A178">
        <v>45296</v>
      </c>
      <c r="B178" t="s">
        <v>80</v>
      </c>
      <c r="C178" t="s">
        <v>149</v>
      </c>
      <c r="D178">
        <v>6199</v>
      </c>
      <c r="F178">
        <f t="shared" si="11"/>
        <v>11262303</v>
      </c>
      <c r="I178">
        <f t="shared" si="12"/>
        <v>2628703</v>
      </c>
      <c r="L178">
        <f t="shared" si="13"/>
        <v>10341855</v>
      </c>
      <c r="O178">
        <f t="shared" si="14"/>
        <v>3142470</v>
      </c>
      <c r="P178">
        <f t="shared" si="10"/>
        <v>27375331</v>
      </c>
    </row>
    <row r="179" spans="1:16">
      <c r="A179">
        <v>45301</v>
      </c>
      <c r="B179" t="s">
        <v>80</v>
      </c>
      <c r="C179" t="s">
        <v>150</v>
      </c>
      <c r="D179">
        <v>88000</v>
      </c>
      <c r="F179">
        <f t="shared" si="11"/>
        <v>11344104</v>
      </c>
      <c r="I179">
        <f t="shared" si="12"/>
        <v>2628703</v>
      </c>
      <c r="L179">
        <f t="shared" si="13"/>
        <v>10341855</v>
      </c>
      <c r="O179">
        <f t="shared" si="14"/>
        <v>3142470</v>
      </c>
      <c r="P179">
        <f t="shared" si="10"/>
        <v>27457132</v>
      </c>
    </row>
    <row r="180" spans="1:16">
      <c r="A180">
        <v>45301</v>
      </c>
      <c r="B180" t="s">
        <v>80</v>
      </c>
      <c r="C180" t="s">
        <v>151</v>
      </c>
      <c r="D180">
        <v>1900</v>
      </c>
      <c r="F180">
        <f t="shared" si="11"/>
        <v>11258004</v>
      </c>
      <c r="I180">
        <f t="shared" si="12"/>
        <v>2628703</v>
      </c>
      <c r="L180">
        <f t="shared" si="13"/>
        <v>10341855</v>
      </c>
      <c r="O180">
        <f t="shared" si="14"/>
        <v>3142470</v>
      </c>
      <c r="P180">
        <f t="shared" si="10"/>
        <v>27371032</v>
      </c>
    </row>
    <row r="181" spans="1:16">
      <c r="A181">
        <v>45301</v>
      </c>
      <c r="C181" t="s">
        <v>121</v>
      </c>
      <c r="F181">
        <f t="shared" si="11"/>
        <v>11256104</v>
      </c>
      <c r="H181">
        <v>105344</v>
      </c>
      <c r="I181">
        <f t="shared" si="12"/>
        <v>2523359</v>
      </c>
      <c r="L181">
        <f t="shared" si="13"/>
        <v>10341855</v>
      </c>
      <c r="O181">
        <f t="shared" si="14"/>
        <v>3142470</v>
      </c>
      <c r="P181">
        <f t="shared" si="10"/>
        <v>27263788</v>
      </c>
    </row>
    <row r="182" spans="1:16">
      <c r="A182">
        <v>45301</v>
      </c>
      <c r="C182" t="s">
        <v>121</v>
      </c>
      <c r="F182">
        <f t="shared" si="11"/>
        <v>11256104</v>
      </c>
      <c r="H182">
        <v>274876</v>
      </c>
      <c r="I182">
        <f t="shared" si="12"/>
        <v>2353827</v>
      </c>
      <c r="L182">
        <f t="shared" si="13"/>
        <v>10341855</v>
      </c>
      <c r="O182">
        <f t="shared" si="14"/>
        <v>3142470</v>
      </c>
      <c r="P182">
        <f t="shared" si="10"/>
        <v>27094256</v>
      </c>
    </row>
    <row r="183" spans="1:16">
      <c r="A183">
        <v>45301</v>
      </c>
      <c r="C183" t="s">
        <v>152</v>
      </c>
      <c r="F183">
        <f t="shared" si="11"/>
        <v>11256104</v>
      </c>
      <c r="H183">
        <v>321443</v>
      </c>
      <c r="I183">
        <f t="shared" si="12"/>
        <v>2307260</v>
      </c>
      <c r="L183">
        <f t="shared" si="13"/>
        <v>10341855</v>
      </c>
      <c r="O183">
        <f t="shared" si="14"/>
        <v>3142470</v>
      </c>
      <c r="P183">
        <f t="shared" si="10"/>
        <v>27047689</v>
      </c>
    </row>
    <row r="184" spans="1:16">
      <c r="A184">
        <v>45301</v>
      </c>
      <c r="C184" t="s">
        <v>124</v>
      </c>
      <c r="F184">
        <f t="shared" si="11"/>
        <v>11256104</v>
      </c>
      <c r="H184">
        <v>5500</v>
      </c>
      <c r="I184">
        <f t="shared" si="12"/>
        <v>2623203</v>
      </c>
      <c r="L184">
        <f t="shared" si="13"/>
        <v>10341855</v>
      </c>
      <c r="O184">
        <f t="shared" si="14"/>
        <v>3142470</v>
      </c>
      <c r="P184">
        <f t="shared" si="10"/>
        <v>27363632</v>
      </c>
    </row>
    <row r="185" spans="1:16">
      <c r="A185">
        <v>45301</v>
      </c>
      <c r="C185" t="s">
        <v>121</v>
      </c>
      <c r="F185">
        <f t="shared" si="11"/>
        <v>11256104</v>
      </c>
      <c r="I185">
        <f t="shared" si="12"/>
        <v>2628703</v>
      </c>
      <c r="L185">
        <f t="shared" si="13"/>
        <v>10341855</v>
      </c>
      <c r="N185">
        <v>358727</v>
      </c>
      <c r="O185">
        <f t="shared" si="14"/>
        <v>2783743</v>
      </c>
      <c r="P185">
        <f t="shared" si="10"/>
        <v>27010405</v>
      </c>
    </row>
    <row r="186" spans="1:16">
      <c r="A186">
        <v>45306</v>
      </c>
      <c r="B186" t="s">
        <v>87</v>
      </c>
      <c r="C186" t="s">
        <v>153</v>
      </c>
      <c r="E186">
        <v>2750</v>
      </c>
      <c r="F186">
        <f t="shared" si="11"/>
        <v>11253354</v>
      </c>
      <c r="I186">
        <f t="shared" si="12"/>
        <v>2628703</v>
      </c>
      <c r="L186">
        <f t="shared" si="13"/>
        <v>10341855</v>
      </c>
      <c r="O186">
        <f t="shared" si="14"/>
        <v>3142470</v>
      </c>
      <c r="P186">
        <f t="shared" si="10"/>
        <v>27366382</v>
      </c>
    </row>
    <row r="187" spans="1:16">
      <c r="A187">
        <v>45306</v>
      </c>
      <c r="B187" t="s">
        <v>87</v>
      </c>
      <c r="C187" t="s">
        <v>154</v>
      </c>
      <c r="E187">
        <v>6600</v>
      </c>
      <c r="F187">
        <f t="shared" si="11"/>
        <v>11249504</v>
      </c>
      <c r="I187">
        <f t="shared" si="12"/>
        <v>2628703</v>
      </c>
      <c r="L187">
        <f t="shared" si="13"/>
        <v>10341855</v>
      </c>
      <c r="O187">
        <f t="shared" si="14"/>
        <v>3142470</v>
      </c>
      <c r="P187">
        <f t="shared" si="10"/>
        <v>27362532</v>
      </c>
    </row>
    <row r="188" spans="1:16">
      <c r="A188">
        <v>45306</v>
      </c>
      <c r="B188" t="s">
        <v>87</v>
      </c>
      <c r="C188" t="s">
        <v>155</v>
      </c>
      <c r="E188">
        <v>5610</v>
      </c>
      <c r="F188">
        <f t="shared" si="11"/>
        <v>11250494</v>
      </c>
      <c r="I188">
        <f t="shared" si="12"/>
        <v>2628703</v>
      </c>
      <c r="L188">
        <f t="shared" si="13"/>
        <v>10341855</v>
      </c>
      <c r="O188">
        <f t="shared" si="14"/>
        <v>3142470</v>
      </c>
      <c r="P188">
        <f t="shared" si="10"/>
        <v>27363522</v>
      </c>
    </row>
    <row r="189" spans="1:16">
      <c r="A189">
        <v>45308</v>
      </c>
      <c r="C189" t="s">
        <v>156</v>
      </c>
      <c r="E189">
        <v>7163984</v>
      </c>
      <c r="F189">
        <f t="shared" si="11"/>
        <v>4092120</v>
      </c>
      <c r="I189">
        <f t="shared" si="12"/>
        <v>2628703</v>
      </c>
      <c r="L189">
        <f t="shared" si="13"/>
        <v>10341855</v>
      </c>
      <c r="O189">
        <f t="shared" si="14"/>
        <v>3142470</v>
      </c>
      <c r="P189">
        <f t="shared" si="10"/>
        <v>20205148</v>
      </c>
    </row>
    <row r="190" spans="1:16">
      <c r="A190">
        <v>45308</v>
      </c>
      <c r="C190" t="s">
        <v>135</v>
      </c>
      <c r="E190">
        <v>2798783</v>
      </c>
      <c r="F190">
        <f t="shared" si="11"/>
        <v>8457321</v>
      </c>
      <c r="I190">
        <f t="shared" si="12"/>
        <v>2628703</v>
      </c>
      <c r="L190">
        <f t="shared" si="13"/>
        <v>10341855</v>
      </c>
      <c r="O190">
        <f t="shared" si="14"/>
        <v>3142470</v>
      </c>
      <c r="P190">
        <f t="shared" si="10"/>
        <v>24570349</v>
      </c>
    </row>
    <row r="191" spans="1:16">
      <c r="A191">
        <v>45310</v>
      </c>
      <c r="C191" t="s">
        <v>157</v>
      </c>
      <c r="F191">
        <f t="shared" si="11"/>
        <v>11256104</v>
      </c>
      <c r="I191">
        <f t="shared" si="12"/>
        <v>2628703</v>
      </c>
      <c r="L191">
        <f t="shared" si="13"/>
        <v>10341855</v>
      </c>
      <c r="N191">
        <v>2000550</v>
      </c>
      <c r="O191">
        <f t="shared" si="14"/>
        <v>1141920</v>
      </c>
      <c r="P191">
        <f t="shared" si="10"/>
        <v>25368582</v>
      </c>
    </row>
  </sheetData>
  <phoneticPr fontId="18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bankForCal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木之下徹</dc:creator>
  <cp:lastModifiedBy>徹 木之下</cp:lastModifiedBy>
  <dcterms:created xsi:type="dcterms:W3CDTF">2024-01-31T04:23:16Z</dcterms:created>
  <dcterms:modified xsi:type="dcterms:W3CDTF">2024-01-31T04:59:15Z</dcterms:modified>
</cp:coreProperties>
</file>