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\OneDrive\Desktop\data sceince\"/>
    </mc:Choice>
  </mc:AlternateContent>
  <xr:revisionPtr revIDLastSave="0" documentId="8_{97467929-C77A-4B09-AD91-76954840D4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3" r:id="rId1"/>
    <sheet name="correlation coefficient" sheetId="6" r:id="rId2"/>
    <sheet name="2012_Workplace_Fatalities_by_St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  <c r="J53" i="1"/>
</calcChain>
</file>

<file path=xl/sharedStrings.xml><?xml version="1.0" encoding="utf-8"?>
<sst xmlns="http://schemas.openxmlformats.org/spreadsheetml/2006/main" count="176" uniqueCount="70">
  <si>
    <t>State</t>
  </si>
  <si>
    <t>Number of Fatalities, 2012</t>
  </si>
  <si>
    <t>Rate of Fatalities, 2012</t>
  </si>
  <si>
    <t>State Rank, Fatalities 2012</t>
  </si>
  <si>
    <t>Number of Injuries/Illnesses 2012</t>
  </si>
  <si>
    <t>Injuries/Illnesses 2012 Rate</t>
  </si>
  <si>
    <t>Penalties FY 2013 (Average $)</t>
  </si>
  <si>
    <t>Penalties FY 2013 (Rank)</t>
  </si>
  <si>
    <t>Inspectors</t>
  </si>
  <si>
    <t>Years to Inspect Each Workplace Once</t>
  </si>
  <si>
    <t>State or Federal Program</t>
  </si>
  <si>
    <t>Federal</t>
  </si>
  <si>
    <t>Total or National, Average</t>
  </si>
  <si>
    <t>South Carolina</t>
  </si>
  <si>
    <t>West Virginia</t>
  </si>
  <si>
    <t>Massachusetts</t>
  </si>
  <si>
    <t>Tennessee</t>
  </si>
  <si>
    <t>Oklahoma</t>
  </si>
  <si>
    <t>Illinois</t>
  </si>
  <si>
    <t>Nebraska</t>
  </si>
  <si>
    <t>Delaware</t>
  </si>
  <si>
    <t>Hawaii</t>
  </si>
  <si>
    <t>Iowa</t>
  </si>
  <si>
    <t>Arizona</t>
  </si>
  <si>
    <t>Florida</t>
  </si>
  <si>
    <t>Virginia</t>
  </si>
  <si>
    <t>Missouri</t>
  </si>
  <si>
    <t>Michigan</t>
  </si>
  <si>
    <t>Indiana</t>
  </si>
  <si>
    <t>North Carolina</t>
  </si>
  <si>
    <t>New Hampshire</t>
  </si>
  <si>
    <t>New Mexico</t>
  </si>
  <si>
    <t>Pennsylvania</t>
  </si>
  <si>
    <t>South Dakota</t>
  </si>
  <si>
    <t>New York</t>
  </si>
  <si>
    <t>Utah</t>
  </si>
  <si>
    <t>Maine</t>
  </si>
  <si>
    <t>Montana</t>
  </si>
  <si>
    <t>Vermont</t>
  </si>
  <si>
    <t>Arkansas</t>
  </si>
  <si>
    <t>Nevada</t>
  </si>
  <si>
    <t>Kentucky</t>
  </si>
  <si>
    <t>Maryland</t>
  </si>
  <si>
    <t>Alabama</t>
  </si>
  <si>
    <t>Connecticut</t>
  </si>
  <si>
    <t>Oregon</t>
  </si>
  <si>
    <t>Colorado</t>
  </si>
  <si>
    <t>Ohio</t>
  </si>
  <si>
    <t>Wyoming</t>
  </si>
  <si>
    <t>Minnesota</t>
  </si>
  <si>
    <t>Kansas</t>
  </si>
  <si>
    <t>Idaho</t>
  </si>
  <si>
    <t>Washington</t>
  </si>
  <si>
    <t>Wisconsin</t>
  </si>
  <si>
    <t>Mississippi</t>
  </si>
  <si>
    <t>Louisiana</t>
  </si>
  <si>
    <t>Georgia</t>
  </si>
  <si>
    <t>Rhode Island</t>
  </si>
  <si>
    <t>Alaska</t>
  </si>
  <si>
    <t>New Jersey</t>
  </si>
  <si>
    <t>North Dakota</t>
  </si>
  <si>
    <t>Texas</t>
  </si>
  <si>
    <t>California</t>
  </si>
  <si>
    <t>Grand Total</t>
  </si>
  <si>
    <t>Sum of Rate of Fatalities, 2012</t>
  </si>
  <si>
    <t>Sum of Number of Injuries/Illnesses 2012</t>
  </si>
  <si>
    <t>Correlation coefficient of Ave Years to expect injuries and rate of fatalities</t>
  </si>
  <si>
    <t>so the correlation coefficient is very low amost close to zero.</t>
  </si>
  <si>
    <t>(All)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</si>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</sst>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12" xfId="0" applyBorder="1"/>
    <xf numFmtId="0" fontId="18" fillId="0" borderId="13" xfId="0" applyFont="1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0" fillId="33" borderId="11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0" fontId="0" fillId="0" borderId="12" xfId="0" applyBorder="1" applyAlignment="1">
      <alignment vertical="center" wrapText="1"/>
    </xf>
    <xf numFmtId="0" fontId="18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Data Science Project by Sctory.xlsx]Sheet2!PivotTable1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Rate of Fatalities, 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Sheet2!$A$4:$A$54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Sheet2!$B$4:$B$54</c:f>
              <c:numCache>
                <c:formatCode>General</c:formatCode>
                <c:ptCount val="50"/>
                <c:pt idx="0">
                  <c:v>4.3</c:v>
                </c:pt>
                <c:pt idx="1">
                  <c:v>8.9</c:v>
                </c:pt>
                <c:pt idx="2">
                  <c:v>2.2999999999999998</c:v>
                </c:pt>
                <c:pt idx="3">
                  <c:v>5.4</c:v>
                </c:pt>
                <c:pt idx="4">
                  <c:v>2.2999999999999998</c:v>
                </c:pt>
                <c:pt idx="5">
                  <c:v>3.5</c:v>
                </c:pt>
                <c:pt idx="6">
                  <c:v>2.1</c:v>
                </c:pt>
                <c:pt idx="7">
                  <c:v>3.1</c:v>
                </c:pt>
                <c:pt idx="8">
                  <c:v>2.7</c:v>
                </c:pt>
                <c:pt idx="9">
                  <c:v>2.5</c:v>
                </c:pt>
                <c:pt idx="10">
                  <c:v>3.4</c:v>
                </c:pt>
                <c:pt idx="11">
                  <c:v>2.7</c:v>
                </c:pt>
                <c:pt idx="12">
                  <c:v>2.5</c:v>
                </c:pt>
                <c:pt idx="13">
                  <c:v>4.2</c:v>
                </c:pt>
                <c:pt idx="14">
                  <c:v>6.6</c:v>
                </c:pt>
                <c:pt idx="15">
                  <c:v>5.7</c:v>
                </c:pt>
                <c:pt idx="16">
                  <c:v>4.9000000000000004</c:v>
                </c:pt>
                <c:pt idx="17">
                  <c:v>6.4</c:v>
                </c:pt>
                <c:pt idx="18">
                  <c:v>3.2</c:v>
                </c:pt>
                <c:pt idx="19">
                  <c:v>2.6</c:v>
                </c:pt>
                <c:pt idx="20">
                  <c:v>1.4</c:v>
                </c:pt>
                <c:pt idx="21">
                  <c:v>3.4</c:v>
                </c:pt>
                <c:pt idx="22">
                  <c:v>2.6</c:v>
                </c:pt>
                <c:pt idx="23">
                  <c:v>5.5</c:v>
                </c:pt>
                <c:pt idx="24">
                  <c:v>3.3</c:v>
                </c:pt>
                <c:pt idx="25">
                  <c:v>7.3</c:v>
                </c:pt>
                <c:pt idx="26">
                  <c:v>5.2</c:v>
                </c:pt>
                <c:pt idx="27">
                  <c:v>3.6</c:v>
                </c:pt>
                <c:pt idx="28">
                  <c:v>2.2000000000000002</c:v>
                </c:pt>
                <c:pt idx="29">
                  <c:v>2.4</c:v>
                </c:pt>
                <c:pt idx="30">
                  <c:v>4.8</c:v>
                </c:pt>
                <c:pt idx="31">
                  <c:v>2.4</c:v>
                </c:pt>
                <c:pt idx="32">
                  <c:v>3.5</c:v>
                </c:pt>
                <c:pt idx="33">
                  <c:v>17.7</c:v>
                </c:pt>
                <c:pt idx="34">
                  <c:v>3.1</c:v>
                </c:pt>
                <c:pt idx="35">
                  <c:v>6.1</c:v>
                </c:pt>
                <c:pt idx="36">
                  <c:v>2.6</c:v>
                </c:pt>
                <c:pt idx="37">
                  <c:v>3.4</c:v>
                </c:pt>
                <c:pt idx="38">
                  <c:v>1.7</c:v>
                </c:pt>
                <c:pt idx="39">
                  <c:v>3.5</c:v>
                </c:pt>
                <c:pt idx="40">
                  <c:v>6.7</c:v>
                </c:pt>
                <c:pt idx="41">
                  <c:v>3.8</c:v>
                </c:pt>
                <c:pt idx="42">
                  <c:v>4.8</c:v>
                </c:pt>
                <c:pt idx="43">
                  <c:v>3</c:v>
                </c:pt>
                <c:pt idx="44">
                  <c:v>3.5</c:v>
                </c:pt>
                <c:pt idx="45">
                  <c:v>3.8</c:v>
                </c:pt>
                <c:pt idx="46">
                  <c:v>2.2000000000000002</c:v>
                </c:pt>
                <c:pt idx="47">
                  <c:v>6.9</c:v>
                </c:pt>
                <c:pt idx="48">
                  <c:v>4</c:v>
                </c:pt>
                <c:pt idx="49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675-9B3F-5B234B72272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Number of Injuries/Illnesses 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Sheet2!$A$4:$A$54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Sheet2!$C$4:$C$54</c:f>
              <c:numCache>
                <c:formatCode>General</c:formatCode>
                <c:ptCount val="50"/>
                <c:pt idx="0">
                  <c:v>41200</c:v>
                </c:pt>
                <c:pt idx="1">
                  <c:v>9700</c:v>
                </c:pt>
                <c:pt idx="2">
                  <c:v>54400</c:v>
                </c:pt>
                <c:pt idx="3">
                  <c:v>26600</c:v>
                </c:pt>
                <c:pt idx="4">
                  <c:v>345400</c:v>
                </c:pt>
                <c:pt idx="6">
                  <c:v>43800</c:v>
                </c:pt>
                <c:pt idx="7">
                  <c:v>7900</c:v>
                </c:pt>
                <c:pt idx="9">
                  <c:v>74800</c:v>
                </c:pt>
                <c:pt idx="10">
                  <c:v>13700</c:v>
                </c:pt>
                <c:pt idx="12">
                  <c:v>124900</c:v>
                </c:pt>
                <c:pt idx="13">
                  <c:v>77900</c:v>
                </c:pt>
                <c:pt idx="14">
                  <c:v>45600</c:v>
                </c:pt>
                <c:pt idx="15">
                  <c:v>33400</c:v>
                </c:pt>
                <c:pt idx="16">
                  <c:v>48900</c:v>
                </c:pt>
                <c:pt idx="17">
                  <c:v>30600</c:v>
                </c:pt>
                <c:pt idx="18">
                  <c:v>21200</c:v>
                </c:pt>
                <c:pt idx="19">
                  <c:v>51900</c:v>
                </c:pt>
                <c:pt idx="20">
                  <c:v>69700</c:v>
                </c:pt>
                <c:pt idx="21">
                  <c:v>105500</c:v>
                </c:pt>
                <c:pt idx="22">
                  <c:v>67500</c:v>
                </c:pt>
                <c:pt idx="24">
                  <c:v>60300</c:v>
                </c:pt>
                <c:pt idx="25">
                  <c:v>13300</c:v>
                </c:pt>
                <c:pt idx="26">
                  <c:v>24300</c:v>
                </c:pt>
                <c:pt idx="27">
                  <c:v>32400</c:v>
                </c:pt>
                <c:pt idx="29">
                  <c:v>80900</c:v>
                </c:pt>
                <c:pt idx="30">
                  <c:v>19900</c:v>
                </c:pt>
                <c:pt idx="31">
                  <c:v>146300</c:v>
                </c:pt>
                <c:pt idx="32">
                  <c:v>75900</c:v>
                </c:pt>
                <c:pt idx="34">
                  <c:v>113600</c:v>
                </c:pt>
                <c:pt idx="35">
                  <c:v>39000</c:v>
                </c:pt>
                <c:pt idx="36">
                  <c:v>42900</c:v>
                </c:pt>
                <c:pt idx="37">
                  <c:v>155300</c:v>
                </c:pt>
                <c:pt idx="39">
                  <c:v>36200</c:v>
                </c:pt>
                <c:pt idx="41">
                  <c:v>65100</c:v>
                </c:pt>
                <c:pt idx="42">
                  <c:v>203200</c:v>
                </c:pt>
                <c:pt idx="43">
                  <c:v>27700</c:v>
                </c:pt>
                <c:pt idx="44">
                  <c:v>9900</c:v>
                </c:pt>
                <c:pt idx="45">
                  <c:v>66200</c:v>
                </c:pt>
                <c:pt idx="46">
                  <c:v>89300</c:v>
                </c:pt>
                <c:pt idx="47">
                  <c:v>19800</c:v>
                </c:pt>
                <c:pt idx="48">
                  <c:v>72900</c:v>
                </c:pt>
                <c:pt idx="49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8-4C2C-8C10-5B1B5CF83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430207"/>
        <c:axId val="1923428127"/>
      </c:barChart>
      <c:catAx>
        <c:axId val="19234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28127"/>
        <c:crosses val="autoZero"/>
        <c:auto val="1"/>
        <c:lblAlgn val="ctr"/>
        <c:lblOffset val="100"/>
        <c:noMultiLvlLbl val="0"/>
      </c:catAx>
      <c:valAx>
        <c:axId val="1923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'Rate of Fatalities, 2012' and 'Years to Inspect Each Workplace Once' appear to form a cluster with 2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Years to Inspect Each Workplace Once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'2012_Workplace_Fatalities_by_St'!$C$2:$C$51</c:f>
              <c:numCache>
                <c:formatCode>General</c:formatCode>
                <c:ptCount val="50"/>
                <c:pt idx="0">
                  <c:v>3.5</c:v>
                </c:pt>
                <c:pt idx="1">
                  <c:v>6.9</c:v>
                </c:pt>
                <c:pt idx="2">
                  <c:v>1.4</c:v>
                </c:pt>
                <c:pt idx="3">
                  <c:v>3.8</c:v>
                </c:pt>
                <c:pt idx="4">
                  <c:v>6.1</c:v>
                </c:pt>
                <c:pt idx="5">
                  <c:v>2.5</c:v>
                </c:pt>
                <c:pt idx="6">
                  <c:v>5.2</c:v>
                </c:pt>
                <c:pt idx="7">
                  <c:v>3.1</c:v>
                </c:pt>
                <c:pt idx="8">
                  <c:v>3.4</c:v>
                </c:pt>
                <c:pt idx="9">
                  <c:v>6.6</c:v>
                </c:pt>
                <c:pt idx="10">
                  <c:v>2.2999999999999998</c:v>
                </c:pt>
                <c:pt idx="11">
                  <c:v>2.7</c:v>
                </c:pt>
                <c:pt idx="12">
                  <c:v>3.8</c:v>
                </c:pt>
                <c:pt idx="13">
                  <c:v>3.3</c:v>
                </c:pt>
                <c:pt idx="14">
                  <c:v>3.4</c:v>
                </c:pt>
                <c:pt idx="15">
                  <c:v>4.2</c:v>
                </c:pt>
                <c:pt idx="16">
                  <c:v>3.5</c:v>
                </c:pt>
                <c:pt idx="17">
                  <c:v>2.2000000000000002</c:v>
                </c:pt>
                <c:pt idx="18">
                  <c:v>4.8</c:v>
                </c:pt>
                <c:pt idx="19">
                  <c:v>3.4</c:v>
                </c:pt>
                <c:pt idx="20">
                  <c:v>6.7</c:v>
                </c:pt>
                <c:pt idx="21">
                  <c:v>2.4</c:v>
                </c:pt>
                <c:pt idx="22">
                  <c:v>3</c:v>
                </c:pt>
                <c:pt idx="23">
                  <c:v>3.2</c:v>
                </c:pt>
                <c:pt idx="24">
                  <c:v>7.3</c:v>
                </c:pt>
                <c:pt idx="25">
                  <c:v>3.5</c:v>
                </c:pt>
                <c:pt idx="26">
                  <c:v>5.4</c:v>
                </c:pt>
                <c:pt idx="27">
                  <c:v>3.6</c:v>
                </c:pt>
                <c:pt idx="28">
                  <c:v>4.9000000000000004</c:v>
                </c:pt>
                <c:pt idx="29">
                  <c:v>2.6</c:v>
                </c:pt>
                <c:pt idx="30">
                  <c:v>4.3</c:v>
                </c:pt>
                <c:pt idx="31">
                  <c:v>2.1</c:v>
                </c:pt>
                <c:pt idx="32">
                  <c:v>2.6</c:v>
                </c:pt>
                <c:pt idx="33">
                  <c:v>3.5</c:v>
                </c:pt>
                <c:pt idx="34">
                  <c:v>3.1</c:v>
                </c:pt>
                <c:pt idx="35">
                  <c:v>12.2</c:v>
                </c:pt>
                <c:pt idx="36">
                  <c:v>2.6</c:v>
                </c:pt>
                <c:pt idx="37">
                  <c:v>5.7</c:v>
                </c:pt>
                <c:pt idx="38">
                  <c:v>2.7</c:v>
                </c:pt>
                <c:pt idx="39">
                  <c:v>2.2000000000000002</c:v>
                </c:pt>
                <c:pt idx="40">
                  <c:v>4</c:v>
                </c:pt>
                <c:pt idx="41">
                  <c:v>5.5</c:v>
                </c:pt>
                <c:pt idx="42">
                  <c:v>6.4</c:v>
                </c:pt>
                <c:pt idx="43">
                  <c:v>2.5</c:v>
                </c:pt>
                <c:pt idx="44">
                  <c:v>1.7</c:v>
                </c:pt>
                <c:pt idx="45">
                  <c:v>8.9</c:v>
                </c:pt>
                <c:pt idx="46">
                  <c:v>2.4</c:v>
                </c:pt>
                <c:pt idx="47">
                  <c:v>17.7</c:v>
                </c:pt>
                <c:pt idx="48">
                  <c:v>4.8</c:v>
                </c:pt>
                <c:pt idx="49">
                  <c:v>2.2999999999999998</c:v>
                </c:pt>
              </c:numCache>
            </c:numRef>
          </c:xVal>
          <c:yVal>
            <c:numRef>
              <c:f>'2012_Workplace_Fatalities_by_St'!$J$2:$J$51</c:f>
              <c:numCache>
                <c:formatCode>General</c:formatCode>
                <c:ptCount val="50"/>
                <c:pt idx="0">
                  <c:v>111</c:v>
                </c:pt>
                <c:pt idx="1">
                  <c:v>173</c:v>
                </c:pt>
                <c:pt idx="2">
                  <c:v>123</c:v>
                </c:pt>
                <c:pt idx="3">
                  <c:v>82</c:v>
                </c:pt>
                <c:pt idx="4">
                  <c:v>131</c:v>
                </c:pt>
                <c:pt idx="5">
                  <c:v>137</c:v>
                </c:pt>
                <c:pt idx="6">
                  <c:v>128</c:v>
                </c:pt>
                <c:pt idx="7">
                  <c:v>175</c:v>
                </c:pt>
                <c:pt idx="8">
                  <c:v>79</c:v>
                </c:pt>
                <c:pt idx="9">
                  <c:v>98</c:v>
                </c:pt>
                <c:pt idx="10">
                  <c:v>126</c:v>
                </c:pt>
                <c:pt idx="11">
                  <c:v>238</c:v>
                </c:pt>
                <c:pt idx="12">
                  <c:v>82</c:v>
                </c:pt>
                <c:pt idx="13">
                  <c:v>118</c:v>
                </c:pt>
                <c:pt idx="14">
                  <c:v>45</c:v>
                </c:pt>
                <c:pt idx="15">
                  <c:v>104</c:v>
                </c:pt>
                <c:pt idx="16">
                  <c:v>60</c:v>
                </c:pt>
                <c:pt idx="17">
                  <c:v>119</c:v>
                </c:pt>
                <c:pt idx="18">
                  <c:v>191</c:v>
                </c:pt>
                <c:pt idx="19">
                  <c:v>125</c:v>
                </c:pt>
                <c:pt idx="20">
                  <c:v>521</c:v>
                </c:pt>
                <c:pt idx="21">
                  <c:v>184</c:v>
                </c:pt>
                <c:pt idx="22">
                  <c:v>81</c:v>
                </c:pt>
                <c:pt idx="23">
                  <c:v>80</c:v>
                </c:pt>
                <c:pt idx="24">
                  <c:v>135</c:v>
                </c:pt>
                <c:pt idx="25">
                  <c:v>68</c:v>
                </c:pt>
                <c:pt idx="26">
                  <c:v>237</c:v>
                </c:pt>
                <c:pt idx="27">
                  <c:v>49</c:v>
                </c:pt>
                <c:pt idx="28">
                  <c:v>124</c:v>
                </c:pt>
                <c:pt idx="29">
                  <c:v>108</c:v>
                </c:pt>
                <c:pt idx="30">
                  <c:v>94</c:v>
                </c:pt>
                <c:pt idx="31">
                  <c:v>107</c:v>
                </c:pt>
                <c:pt idx="32">
                  <c:v>31</c:v>
                </c:pt>
                <c:pt idx="33">
                  <c:v>122</c:v>
                </c:pt>
                <c:pt idx="34">
                  <c:v>112</c:v>
                </c:pt>
                <c:pt idx="35">
                  <c:v>101</c:v>
                </c:pt>
                <c:pt idx="36">
                  <c:v>57</c:v>
                </c:pt>
                <c:pt idx="37">
                  <c:v>110</c:v>
                </c:pt>
                <c:pt idx="38">
                  <c:v>108</c:v>
                </c:pt>
                <c:pt idx="39">
                  <c:v>50</c:v>
                </c:pt>
                <c:pt idx="40">
                  <c:v>104</c:v>
                </c:pt>
                <c:pt idx="41">
                  <c:v>112</c:v>
                </c:pt>
                <c:pt idx="42">
                  <c:v>206</c:v>
                </c:pt>
                <c:pt idx="43">
                  <c:v>138</c:v>
                </c:pt>
                <c:pt idx="44">
                  <c:v>103</c:v>
                </c:pt>
                <c:pt idx="45">
                  <c:v>58</c:v>
                </c:pt>
                <c:pt idx="46">
                  <c:v>123</c:v>
                </c:pt>
                <c:pt idx="47">
                  <c:v>111</c:v>
                </c:pt>
                <c:pt idx="48">
                  <c:v>136</c:v>
                </c:pt>
                <c:pt idx="4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A-4CC7-8D20-D4D29480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8912"/>
        <c:axId val="98812240"/>
      </c:scatterChart>
      <c:valAx>
        <c:axId val="988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Fatalities, 2012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2240"/>
        <c:crosses val="autoZero"/>
        <c:crossBetween val="midCat"/>
      </c:valAx>
      <c:valAx>
        <c:axId val="988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to Inspect Each Workplace Once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199360</xdr:colOff>
      <xdr:row>4</xdr:row>
      <xdr:rowOff>33226</xdr:rowOff>
    </xdr:from>
    <xdr:to>
      <xdr:col>10</xdr:col>
      <xdr:colOff>205784</xdr:colOff>
      <xdr:row>20</xdr:row>
      <xdr:rowOff>86056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5B4BB-928F-6297-063C-8573F60A6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35</xdr:row>
      <xdr:rowOff>28575</xdr:rowOff>
    </xdr:from>
    <xdr:to>
      <xdr:col>15</xdr:col>
      <xdr:colOff>228600</xdr:colOff>
      <xdr:row>37</xdr:row>
      <xdr:rowOff>504825</xdr:rowOff>
    </xdr:to>
    <xdr:graphicFrame macro="">
      <xdr:nvGraphicFramePr>
        <xdr:cNvPr id="2" name="Chart 1" descr="Chart type: Scatter. 'Rate of Fatalities, 2012' and 'Years to Inspect Each Workplace Once' appear to form a cluster with 2 outliers.&#10;&#10;Description automatically generated">
          <a:extLst>
            <a:ext uri="{FF2B5EF4-FFF2-40B4-BE49-F238E27FC236}">
              <a16:creationId xmlns:a16="http://schemas.microsoft.com/office/drawing/2014/main" id="{03250ECB-119C-4591-86B8-ECDAADE6F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sabil chowdhury tory" refreshedDate="44974.880532291667" createdVersion="8" refreshedVersion="8" minRefreshableVersion="3" recordCount="50" xr:uid="{09BEB37F-B28E-472E-82ED-4B3F92C05194}">
  <cacheSource type="worksheet">
    <worksheetSource name="Table1"/>
  </cacheSource>
  <cacheFields count="11">
    <cacheField name="State" numFmtId="0">
      <sharedItems count="50">
        <s v="South Carolina"/>
        <s v="West Virginia"/>
        <s v="Massachusetts"/>
        <s v="Tennessee"/>
        <s v="Oklahoma"/>
        <s v="Illinois"/>
        <s v="Nebraska"/>
        <s v="Delaware"/>
        <s v="Hawaii"/>
        <s v="Iowa"/>
        <s v="Arizona"/>
        <s v="Florida"/>
        <s v="Virginia"/>
        <s v="Missouri"/>
        <s v="Michigan"/>
        <s v="Indiana"/>
        <s v="North Carolina"/>
        <s v="New Hampshire"/>
        <s v="New Mexico"/>
        <s v="Pennsylvania"/>
        <s v="South Dakota"/>
        <s v="New York"/>
        <s v="Utah"/>
        <s v="Maine"/>
        <s v="Montana"/>
        <s v="Vermont"/>
        <s v="Arkansas"/>
        <s v="Nevada"/>
        <s v="Kentucky"/>
        <s v="Maryland"/>
        <s v="Alabama"/>
        <s v="Connecticut"/>
        <s v="Oregon"/>
        <s v="Colorado"/>
        <s v="Ohio"/>
        <s v="Wyoming"/>
        <s v="Minnesota"/>
        <s v="Kansas"/>
        <s v="Idaho"/>
        <s v="Washington"/>
        <s v="Wisconsin"/>
        <s v="Mississippi"/>
        <s v="Louisiana"/>
        <s v="Georgia"/>
        <s v="Rhode Island"/>
        <s v="Alaska"/>
        <s v="New Jersey"/>
        <s v="North Dakota"/>
        <s v="Texas"/>
        <s v="California"/>
      </sharedItems>
    </cacheField>
    <cacheField name="Number of Fatalities, 2012" numFmtId="0">
      <sharedItems containsSemiMixedTypes="0" containsString="0" containsNumber="1" containsInteger="1" minValue="8" maxValue="536"/>
    </cacheField>
    <cacheField name="Rate of Fatalities, 2012" numFmtId="0">
      <sharedItems containsSemiMixedTypes="0" containsString="0" containsNumber="1" minValue="1.4" maxValue="17.7"/>
    </cacheField>
    <cacheField name="State Rank, Fatalities 2012" numFmtId="0">
      <sharedItems containsSemiMixedTypes="0" containsString="0" containsNumber="1" containsInteger="1" minValue="1" maxValue="50"/>
    </cacheField>
    <cacheField name="Number of Injuries/Illnesses 2012" numFmtId="0">
      <sharedItems containsString="0" containsBlank="1" containsNumber="1" containsInteger="1" minValue="6500" maxValue="345400"/>
    </cacheField>
    <cacheField name="Injuries/Illnesses 2012 Rate" numFmtId="0">
      <sharedItems containsString="0" containsBlank="1" containsNumber="1" minValue="2.2999999999999998" maxValue="5.6"/>
    </cacheField>
    <cacheField name="Penalties FY 2013 (Average $)" numFmtId="0">
      <sharedItems containsSemiMixedTypes="0" containsString="0" containsNumber="1" containsInteger="1" minValue="363" maxValue="6422"/>
    </cacheField>
    <cacheField name="Penalties FY 2013 (Rank)" numFmtId="0">
      <sharedItems containsSemiMixedTypes="0" containsString="0" containsNumber="1" containsInteger="1" minValue="1" maxValue="50"/>
    </cacheField>
    <cacheField name="Inspectors" numFmtId="0">
      <sharedItems containsString="0" containsBlank="1" containsNumber="1" containsInteger="1" minValue="5" maxValue="216"/>
    </cacheField>
    <cacheField name="Years to Inspect Each Workplace Once" numFmtId="0">
      <sharedItems containsSemiMixedTypes="0" containsString="0" containsNumber="1" containsInteger="1" minValue="31" maxValue="521"/>
    </cacheField>
    <cacheField name="State or Federal Program" numFmtId="0">
      <sharedItems count="2">
        <s v="State"/>
        <s v="Fede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3"/>
    <n v="3.5"/>
    <n v="25"/>
    <n v="36200"/>
    <n v="3"/>
    <n v="492"/>
    <n v="49"/>
    <n v="24"/>
    <n v="111"/>
    <x v="0"/>
  </r>
  <r>
    <x v="1"/>
    <n v="49"/>
    <n v="6.9"/>
    <n v="46"/>
    <n v="19800"/>
    <n v="4.0999999999999996"/>
    <n v="1798"/>
    <n v="27"/>
    <n v="7"/>
    <n v="173"/>
    <x v="1"/>
  </r>
  <r>
    <x v="2"/>
    <n v="44"/>
    <n v="1.4"/>
    <n v="1"/>
    <n v="69700"/>
    <n v="3.1"/>
    <n v="1929"/>
    <n v="21"/>
    <n v="33"/>
    <n v="123"/>
    <x v="1"/>
  </r>
  <r>
    <x v="3"/>
    <n v="101"/>
    <n v="3.8"/>
    <n v="30"/>
    <n v="65100"/>
    <n v="3.5"/>
    <n v="727"/>
    <n v="45"/>
    <n v="30"/>
    <n v="82"/>
    <x v="0"/>
  </r>
  <r>
    <x v="4"/>
    <n v="97"/>
    <n v="6.1"/>
    <n v="42"/>
    <n v="39000"/>
    <n v="3.6"/>
    <n v="1872"/>
    <n v="24"/>
    <n v="19"/>
    <n v="131"/>
    <x v="1"/>
  </r>
  <r>
    <x v="5"/>
    <n v="146"/>
    <n v="2.5"/>
    <n v="10"/>
    <n v="124900"/>
    <n v="3.2"/>
    <n v="1876"/>
    <n v="23"/>
    <n v="74"/>
    <n v="137"/>
    <x v="1"/>
  </r>
  <r>
    <x v="6"/>
    <n v="48"/>
    <n v="5.2"/>
    <n v="38"/>
    <n v="24300"/>
    <n v="3.9"/>
    <n v="2565"/>
    <n v="5"/>
    <n v="9"/>
    <n v="128"/>
    <x v="1"/>
  </r>
  <r>
    <x v="7"/>
    <n v="14"/>
    <n v="3.1"/>
    <n v="18"/>
    <n v="7900"/>
    <n v="2.8"/>
    <n v="2406"/>
    <n v="6"/>
    <n v="5"/>
    <n v="175"/>
    <x v="1"/>
  </r>
  <r>
    <x v="8"/>
    <n v="20"/>
    <n v="3.4"/>
    <n v="22"/>
    <n v="13700"/>
    <n v="3.8"/>
    <n v="964"/>
    <n v="39"/>
    <n v="20"/>
    <n v="79"/>
    <x v="0"/>
  </r>
  <r>
    <x v="9"/>
    <n v="97"/>
    <n v="6.6"/>
    <n v="44"/>
    <n v="45600"/>
    <n v="4.5"/>
    <n v="790"/>
    <n v="43"/>
    <n v="26"/>
    <n v="98"/>
    <x v="0"/>
  </r>
  <r>
    <x v="10"/>
    <n v="60"/>
    <n v="2.2999999999999998"/>
    <n v="6"/>
    <n v="54400"/>
    <n v="3.2"/>
    <n v="891"/>
    <n v="40"/>
    <n v="30"/>
    <n v="126"/>
    <x v="0"/>
  </r>
  <r>
    <x v="11"/>
    <n v="218"/>
    <n v="2.7"/>
    <n v="15"/>
    <m/>
    <m/>
    <n v="1821"/>
    <n v="25"/>
    <n v="60"/>
    <n v="238"/>
    <x v="1"/>
  </r>
  <r>
    <x v="12"/>
    <n v="149"/>
    <n v="3.8"/>
    <n v="30"/>
    <n v="66200"/>
    <n v="2.7"/>
    <n v="726"/>
    <n v="46"/>
    <n v="48"/>
    <n v="82"/>
    <x v="0"/>
  </r>
  <r>
    <x v="13"/>
    <n v="88"/>
    <n v="3.3"/>
    <n v="21"/>
    <n v="60300"/>
    <n v="3.3"/>
    <n v="1931"/>
    <n v="20"/>
    <n v="26"/>
    <n v="118"/>
    <x v="1"/>
  </r>
  <r>
    <x v="14"/>
    <n v="137"/>
    <n v="3.4"/>
    <n v="22"/>
    <n v="105500"/>
    <n v="4"/>
    <n v="542"/>
    <n v="48"/>
    <n v="63"/>
    <n v="45"/>
    <x v="0"/>
  </r>
  <r>
    <x v="15"/>
    <n v="115"/>
    <n v="4.2"/>
    <n v="33"/>
    <n v="77900"/>
    <n v="3.9"/>
    <n v="1054"/>
    <n v="34"/>
    <n v="39"/>
    <n v="104"/>
    <x v="0"/>
  </r>
  <r>
    <x v="16"/>
    <n v="146"/>
    <n v="3.5"/>
    <n v="25"/>
    <n v="75900"/>
    <n v="2.9"/>
    <n v="996"/>
    <n v="38"/>
    <n v="104"/>
    <n v="60"/>
    <x v="0"/>
  </r>
  <r>
    <x v="17"/>
    <n v="14"/>
    <n v="2.2000000000000002"/>
    <n v="4"/>
    <m/>
    <m/>
    <n v="2243"/>
    <n v="8"/>
    <n v="7"/>
    <n v="119"/>
    <x v="1"/>
  </r>
  <r>
    <x v="18"/>
    <n v="39"/>
    <n v="4.8"/>
    <n v="35"/>
    <n v="19900"/>
    <n v="3.9"/>
    <n v="998"/>
    <n v="37"/>
    <n v="9"/>
    <n v="191"/>
    <x v="0"/>
  </r>
  <r>
    <x v="19"/>
    <n v="194"/>
    <n v="3.4"/>
    <n v="22"/>
    <n v="155300"/>
    <n v="3.9"/>
    <n v="1916"/>
    <n v="22"/>
    <n v="57"/>
    <n v="125"/>
    <x v="1"/>
  </r>
  <r>
    <x v="20"/>
    <n v="31"/>
    <n v="6.7"/>
    <n v="45"/>
    <m/>
    <m/>
    <n v="2346"/>
    <n v="7"/>
    <m/>
    <n v="521"/>
    <x v="1"/>
  </r>
  <r>
    <x v="21"/>
    <n v="202"/>
    <n v="2.4"/>
    <n v="8"/>
    <n v="146300"/>
    <n v="2.5"/>
    <n v="2016"/>
    <n v="17"/>
    <n v="105"/>
    <n v="184"/>
    <x v="1"/>
  </r>
  <r>
    <x v="22"/>
    <n v="39"/>
    <n v="3"/>
    <n v="17"/>
    <n v="27700"/>
    <n v="3.4"/>
    <n v="1053"/>
    <n v="35"/>
    <n v="22"/>
    <n v="81"/>
    <x v="0"/>
  </r>
  <r>
    <x v="23"/>
    <n v="19"/>
    <n v="3.2"/>
    <n v="20"/>
    <n v="21200"/>
    <n v="5.6"/>
    <n v="2083"/>
    <n v="14"/>
    <n v="8"/>
    <n v="80"/>
    <x v="1"/>
  </r>
  <r>
    <x v="24"/>
    <n v="34"/>
    <n v="7.3"/>
    <n v="47"/>
    <n v="13300"/>
    <n v="5"/>
    <n v="1983"/>
    <n v="18"/>
    <n v="7"/>
    <n v="135"/>
    <x v="1"/>
  </r>
  <r>
    <x v="25"/>
    <n v="11"/>
    <n v="3.5"/>
    <n v="25"/>
    <n v="9900"/>
    <n v="5"/>
    <n v="1008"/>
    <n v="36"/>
    <n v="9"/>
    <n v="68"/>
    <x v="0"/>
  </r>
  <r>
    <x v="26"/>
    <n v="63"/>
    <n v="5.4"/>
    <n v="39"/>
    <n v="26600"/>
    <n v="3.2"/>
    <n v="2569"/>
    <n v="4"/>
    <n v="9"/>
    <n v="237"/>
    <x v="1"/>
  </r>
  <r>
    <x v="27"/>
    <n v="42"/>
    <n v="3.6"/>
    <n v="29"/>
    <n v="32400"/>
    <n v="4.0999999999999996"/>
    <n v="2133"/>
    <n v="13"/>
    <n v="44"/>
    <n v="49"/>
    <x v="0"/>
  </r>
  <r>
    <x v="28"/>
    <n v="91"/>
    <n v="4.9000000000000004"/>
    <n v="37"/>
    <n v="48900"/>
    <n v="4.0999999999999996"/>
    <n v="3254"/>
    <n v="2"/>
    <n v="39"/>
    <n v="124"/>
    <x v="0"/>
  </r>
  <r>
    <x v="29"/>
    <n v="72"/>
    <n v="2.6"/>
    <n v="12"/>
    <n v="51900"/>
    <n v="3.1"/>
    <n v="685"/>
    <n v="47"/>
    <n v="48"/>
    <n v="108"/>
    <x v="0"/>
  </r>
  <r>
    <x v="30"/>
    <n v="84"/>
    <n v="4.3"/>
    <n v="34"/>
    <n v="41200"/>
    <n v="3.3"/>
    <n v="1803"/>
    <n v="26"/>
    <n v="24"/>
    <n v="94"/>
    <x v="1"/>
  </r>
  <r>
    <x v="31"/>
    <n v="36"/>
    <n v="2.1"/>
    <n v="3"/>
    <n v="43800"/>
    <n v="3.9"/>
    <n v="1735"/>
    <n v="30"/>
    <n v="24"/>
    <n v="107"/>
    <x v="1"/>
  </r>
  <r>
    <x v="32"/>
    <n v="43"/>
    <n v="2.6"/>
    <n v="12"/>
    <n v="42900"/>
    <n v="3.9"/>
    <n v="363"/>
    <n v="50"/>
    <n v="75"/>
    <n v="31"/>
    <x v="0"/>
  </r>
  <r>
    <x v="33"/>
    <n v="82"/>
    <n v="3.5"/>
    <n v="25"/>
    <m/>
    <m/>
    <n v="1649"/>
    <n v="31"/>
    <n v="28"/>
    <n v="122"/>
    <x v="1"/>
  </r>
  <r>
    <x v="34"/>
    <n v="161"/>
    <n v="3.1"/>
    <n v="18"/>
    <n v="113600"/>
    <n v="3.2"/>
    <n v="2156"/>
    <n v="11"/>
    <n v="53"/>
    <n v="112"/>
    <x v="1"/>
  </r>
  <r>
    <x v="35"/>
    <n v="35"/>
    <n v="12.2"/>
    <n v="49"/>
    <n v="6500"/>
    <n v="3.5"/>
    <n v="1777"/>
    <n v="28"/>
    <n v="9"/>
    <n v="101"/>
    <x v="0"/>
  </r>
  <r>
    <x v="36"/>
    <n v="70"/>
    <n v="2.6"/>
    <n v="12"/>
    <n v="67500"/>
    <n v="3.8"/>
    <n v="768"/>
    <n v="44"/>
    <n v="58"/>
    <n v="57"/>
    <x v="0"/>
  </r>
  <r>
    <x v="37"/>
    <n v="76"/>
    <n v="5.7"/>
    <n v="41"/>
    <n v="33400"/>
    <n v="3.6"/>
    <n v="1971"/>
    <n v="19"/>
    <n v="16"/>
    <n v="110"/>
    <x v="1"/>
  </r>
  <r>
    <x v="38"/>
    <n v="19"/>
    <n v="2.7"/>
    <n v="15"/>
    <m/>
    <m/>
    <n v="1449"/>
    <n v="33"/>
    <n v="9"/>
    <n v="108"/>
    <x v="1"/>
  </r>
  <r>
    <x v="39"/>
    <n v="67"/>
    <n v="2.2000000000000002"/>
    <n v="4"/>
    <n v="89300"/>
    <n v="4.8"/>
    <n v="791"/>
    <n v="42"/>
    <n v="111"/>
    <n v="50"/>
    <x v="0"/>
  </r>
  <r>
    <x v="40"/>
    <n v="114"/>
    <n v="4"/>
    <n v="32"/>
    <n v="72900"/>
    <n v="4"/>
    <n v="2207"/>
    <n v="9"/>
    <n v="36"/>
    <n v="104"/>
    <x v="1"/>
  </r>
  <r>
    <x v="41"/>
    <n v="63"/>
    <n v="5.5"/>
    <n v="40"/>
    <m/>
    <m/>
    <n v="1515"/>
    <n v="32"/>
    <n v="14"/>
    <n v="112"/>
    <x v="1"/>
  </r>
  <r>
    <x v="42"/>
    <n v="116"/>
    <n v="6.4"/>
    <n v="43"/>
    <n v="30600"/>
    <n v="2.2999999999999998"/>
    <n v="1765"/>
    <n v="29"/>
    <n v="16"/>
    <n v="206"/>
    <x v="1"/>
  </r>
  <r>
    <x v="43"/>
    <n v="101"/>
    <n v="2.5"/>
    <n v="10"/>
    <n v="74800"/>
    <n v="2.8"/>
    <n v="2061"/>
    <n v="15"/>
    <n v="49"/>
    <n v="138"/>
    <x v="1"/>
  </r>
  <r>
    <x v="44"/>
    <n v="8"/>
    <n v="1.7"/>
    <n v="2"/>
    <m/>
    <m/>
    <n v="2023"/>
    <n v="16"/>
    <n v="7"/>
    <n v="103"/>
    <x v="1"/>
  </r>
  <r>
    <x v="45"/>
    <n v="31"/>
    <n v="8.9"/>
    <n v="48"/>
    <n v="9700"/>
    <n v="4.5999999999999996"/>
    <n v="889"/>
    <n v="41"/>
    <n v="11"/>
    <n v="58"/>
    <x v="0"/>
  </r>
  <r>
    <x v="46"/>
    <n v="92"/>
    <n v="2.4"/>
    <n v="8"/>
    <n v="80900"/>
    <n v="3.1"/>
    <n v="2151"/>
    <n v="12"/>
    <n v="67"/>
    <n v="123"/>
    <x v="1"/>
  </r>
  <r>
    <x v="47"/>
    <n v="65"/>
    <n v="17.7"/>
    <n v="50"/>
    <m/>
    <m/>
    <n v="3045"/>
    <n v="3"/>
    <n v="8"/>
    <n v="111"/>
    <x v="1"/>
  </r>
  <r>
    <x v="48"/>
    <n v="536"/>
    <n v="4.8"/>
    <n v="35"/>
    <n v="203200"/>
    <n v="2.7"/>
    <n v="2187"/>
    <n v="10"/>
    <n v="98"/>
    <n v="136"/>
    <x v="1"/>
  </r>
  <r>
    <x v="49"/>
    <n v="375"/>
    <n v="2.2999999999999998"/>
    <n v="6"/>
    <n v="345400"/>
    <n v="3.5"/>
    <n v="6422"/>
    <n v="1"/>
    <n v="216"/>
    <n v="17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F51F9-5637-4E13-8367-A0D1A9AE02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es">
  <location ref="A3:C54" firstHeaderRow="0" firstDataRow="1" firstDataCol="1" rowPageCount="1" colPageCount="1"/>
  <pivotFields count="11">
    <pivotField axis="axisRow" showAll="0">
      <items count="51">
        <item x="30"/>
        <item x="45"/>
        <item x="10"/>
        <item x="26"/>
        <item x="49"/>
        <item x="33"/>
        <item x="31"/>
        <item x="7"/>
        <item x="11"/>
        <item x="43"/>
        <item x="8"/>
        <item x="38"/>
        <item x="5"/>
        <item x="15"/>
        <item x="9"/>
        <item x="37"/>
        <item x="28"/>
        <item x="42"/>
        <item x="23"/>
        <item x="29"/>
        <item x="2"/>
        <item x="14"/>
        <item x="36"/>
        <item x="41"/>
        <item x="13"/>
        <item x="24"/>
        <item x="6"/>
        <item x="27"/>
        <item x="17"/>
        <item x="46"/>
        <item x="18"/>
        <item x="21"/>
        <item x="16"/>
        <item x="47"/>
        <item x="34"/>
        <item x="4"/>
        <item x="32"/>
        <item x="19"/>
        <item x="44"/>
        <item x="0"/>
        <item x="20"/>
        <item x="3"/>
        <item x="48"/>
        <item x="22"/>
        <item x="25"/>
        <item x="12"/>
        <item x="39"/>
        <item x="1"/>
        <item x="40"/>
        <item x="3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x="0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1">
    <pageField fld="10" hier="-1"/>
  </pageFields>
  <dataFields count="2">
    <dataField name="Sum of Rate of Fatalities, 2012" fld="2" baseField="0" baseItem="0"/>
    <dataField name="Sum of Number of Injuries/Illnesses 2012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A3EC3-A6BB-48E4-9601-39B1303ED6F6}" name="Table1" displayName="Table1" ref="A1:K51" totalsRowShown="0" headerRowDxfId="11" dataDxfId="10">
  <autoFilter ref="A1:K51" xr:uid="{171A3EC3-A6BB-48E4-9601-39B1303ED6F6}"/>
  <tableColumns count="11">
    <tableColumn id="1" xr3:uid="{D8BD6F6B-1E6B-47B1-9374-59D19195D43C}" name="State" dataDxfId="9"/>
    <tableColumn id="2" xr3:uid="{05EB667C-C66E-4DA9-9BA7-0E5E2F2F0E2D}" name="Number of Fatalities, 2012" dataDxfId="8"/>
    <tableColumn id="3" xr3:uid="{199528BD-744A-4D83-B2B6-0B383288A6C2}" name="Rate of Fatalities, 2012" dataDxfId="7"/>
    <tableColumn id="4" xr3:uid="{5F460E14-8569-4B40-8FD6-A5F7CE24FD7B}" name="State Rank, Fatalities 2012" dataDxfId="6"/>
    <tableColumn id="5" xr3:uid="{03222DBF-CB0C-4420-AFE5-2777E5B08BA7}" name="Number of Injuries/Illnesses 2012" dataDxfId="5"/>
    <tableColumn id="6" xr3:uid="{83CDA0CF-FEE1-4B11-80BF-87877668350F}" name="Injuries/Illnesses 2012 Rate" dataDxfId="4"/>
    <tableColumn id="7" xr3:uid="{683F2CF0-9A1B-4B69-94E5-D3A1A310EB5F}" name="Penalties FY 2013 (Average $)" dataDxfId="3"/>
    <tableColumn id="8" xr3:uid="{59900F2E-7FC0-46D9-9CF0-E8C966C7EEBD}" name="Penalties FY 2013 (Rank)" dataDxfId="2"/>
    <tableColumn id="9" xr3:uid="{FC87C6C3-1B11-44C6-AFA7-597C14B2F242}" name="Inspectors" dataDxfId="1"/>
    <tableColumn id="10" xr3:uid="{D5253AAA-937C-4AC0-B9CA-E1702594F0B0}" name="Years to Inspect Each Workplace Once" dataDxfId="0"/>
    <tableColumn id="11" xr3:uid="{4C51CF58-1382-4623-A078-DB1B622E14CD}" name="State or Federal Program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921-1732-4CB0-B927-EA81CABA5723}">
  <dimension ref="A1:C54"/>
  <sheetViews>
    <sheetView tabSelected="1" zoomScale="86" zoomScaleNormal="86" workbookViewId="0">
      <selection activeCell="A4" sqref="A4"/>
    </sheetView>
  </sheetViews>
  <sheetFormatPr defaultRowHeight="15" x14ac:dyDescent="0.25"/>
  <cols>
    <col min="1" max="1" width="24" bestFit="1" customWidth="1"/>
    <col min="2" max="2" width="29.140625" bestFit="1" customWidth="1"/>
    <col min="3" max="3" width="39.7109375" bestFit="1" customWidth="1"/>
  </cols>
  <sheetData>
    <row r="1" spans="1:3" x14ac:dyDescent="0.25">
      <c r="A1" s="5" t="s">
        <v>10</v>
      </c>
      <c r="B1" t="s">
        <v>68</v>
      </c>
    </row>
    <row r="3" spans="1:3" x14ac:dyDescent="0.25">
      <c r="A3" s="5" t="s">
        <v>69</v>
      </c>
      <c r="B3" t="s">
        <v>64</v>
      </c>
      <c r="C3" t="s">
        <v>65</v>
      </c>
    </row>
    <row r="4" spans="1:3" x14ac:dyDescent="0.25">
      <c r="A4" s="6" t="s">
        <v>43</v>
      </c>
      <c r="B4">
        <v>4.3</v>
      </c>
      <c r="C4">
        <v>41200</v>
      </c>
    </row>
    <row r="5" spans="1:3" x14ac:dyDescent="0.25">
      <c r="A5" s="6" t="s">
        <v>58</v>
      </c>
      <c r="B5">
        <v>8.9</v>
      </c>
      <c r="C5">
        <v>9700</v>
      </c>
    </row>
    <row r="6" spans="1:3" x14ac:dyDescent="0.25">
      <c r="A6" s="6" t="s">
        <v>23</v>
      </c>
      <c r="B6">
        <v>2.2999999999999998</v>
      </c>
      <c r="C6">
        <v>54400</v>
      </c>
    </row>
    <row r="7" spans="1:3" x14ac:dyDescent="0.25">
      <c r="A7" s="6" t="s">
        <v>39</v>
      </c>
      <c r="B7">
        <v>5.4</v>
      </c>
      <c r="C7">
        <v>26600</v>
      </c>
    </row>
    <row r="8" spans="1:3" x14ac:dyDescent="0.25">
      <c r="A8" s="6" t="s">
        <v>62</v>
      </c>
      <c r="B8">
        <v>2.2999999999999998</v>
      </c>
      <c r="C8">
        <v>345400</v>
      </c>
    </row>
    <row r="9" spans="1:3" x14ac:dyDescent="0.25">
      <c r="A9" s="6" t="s">
        <v>46</v>
      </c>
      <c r="B9">
        <v>3.5</v>
      </c>
    </row>
    <row r="10" spans="1:3" x14ac:dyDescent="0.25">
      <c r="A10" s="6" t="s">
        <v>44</v>
      </c>
      <c r="B10">
        <v>2.1</v>
      </c>
      <c r="C10">
        <v>43800</v>
      </c>
    </row>
    <row r="11" spans="1:3" x14ac:dyDescent="0.25">
      <c r="A11" s="6" t="s">
        <v>20</v>
      </c>
      <c r="B11">
        <v>3.1</v>
      </c>
      <c r="C11">
        <v>7900</v>
      </c>
    </row>
    <row r="12" spans="1:3" x14ac:dyDescent="0.25">
      <c r="A12" s="6" t="s">
        <v>24</v>
      </c>
      <c r="B12">
        <v>2.7</v>
      </c>
    </row>
    <row r="13" spans="1:3" x14ac:dyDescent="0.25">
      <c r="A13" s="6" t="s">
        <v>56</v>
      </c>
      <c r="B13">
        <v>2.5</v>
      </c>
      <c r="C13">
        <v>74800</v>
      </c>
    </row>
    <row r="14" spans="1:3" x14ac:dyDescent="0.25">
      <c r="A14" s="6" t="s">
        <v>21</v>
      </c>
      <c r="B14">
        <v>3.4</v>
      </c>
      <c r="C14">
        <v>13700</v>
      </c>
    </row>
    <row r="15" spans="1:3" x14ac:dyDescent="0.25">
      <c r="A15" s="6" t="s">
        <v>51</v>
      </c>
      <c r="B15">
        <v>2.7</v>
      </c>
    </row>
    <row r="16" spans="1:3" x14ac:dyDescent="0.25">
      <c r="A16" s="6" t="s">
        <v>18</v>
      </c>
      <c r="B16">
        <v>2.5</v>
      </c>
      <c r="C16">
        <v>124900</v>
      </c>
    </row>
    <row r="17" spans="1:3" x14ac:dyDescent="0.25">
      <c r="A17" s="6" t="s">
        <v>28</v>
      </c>
      <c r="B17">
        <v>4.2</v>
      </c>
      <c r="C17">
        <v>77900</v>
      </c>
    </row>
    <row r="18" spans="1:3" x14ac:dyDescent="0.25">
      <c r="A18" s="6" t="s">
        <v>22</v>
      </c>
      <c r="B18">
        <v>6.6</v>
      </c>
      <c r="C18">
        <v>45600</v>
      </c>
    </row>
    <row r="19" spans="1:3" x14ac:dyDescent="0.25">
      <c r="A19" s="6" t="s">
        <v>50</v>
      </c>
      <c r="B19">
        <v>5.7</v>
      </c>
      <c r="C19">
        <v>33400</v>
      </c>
    </row>
    <row r="20" spans="1:3" x14ac:dyDescent="0.25">
      <c r="A20" s="6" t="s">
        <v>41</v>
      </c>
      <c r="B20">
        <v>4.9000000000000004</v>
      </c>
      <c r="C20">
        <v>48900</v>
      </c>
    </row>
    <row r="21" spans="1:3" x14ac:dyDescent="0.25">
      <c r="A21" s="6" t="s">
        <v>55</v>
      </c>
      <c r="B21">
        <v>6.4</v>
      </c>
      <c r="C21">
        <v>30600</v>
      </c>
    </row>
    <row r="22" spans="1:3" x14ac:dyDescent="0.25">
      <c r="A22" s="6" t="s">
        <v>36</v>
      </c>
      <c r="B22">
        <v>3.2</v>
      </c>
      <c r="C22">
        <v>21200</v>
      </c>
    </row>
    <row r="23" spans="1:3" x14ac:dyDescent="0.25">
      <c r="A23" s="6" t="s">
        <v>42</v>
      </c>
      <c r="B23">
        <v>2.6</v>
      </c>
      <c r="C23">
        <v>51900</v>
      </c>
    </row>
    <row r="24" spans="1:3" x14ac:dyDescent="0.25">
      <c r="A24" s="6" t="s">
        <v>15</v>
      </c>
      <c r="B24">
        <v>1.4</v>
      </c>
      <c r="C24">
        <v>69700</v>
      </c>
    </row>
    <row r="25" spans="1:3" x14ac:dyDescent="0.25">
      <c r="A25" s="6" t="s">
        <v>27</v>
      </c>
      <c r="B25">
        <v>3.4</v>
      </c>
      <c r="C25">
        <v>105500</v>
      </c>
    </row>
    <row r="26" spans="1:3" x14ac:dyDescent="0.25">
      <c r="A26" s="6" t="s">
        <v>49</v>
      </c>
      <c r="B26">
        <v>2.6</v>
      </c>
      <c r="C26">
        <v>67500</v>
      </c>
    </row>
    <row r="27" spans="1:3" x14ac:dyDescent="0.25">
      <c r="A27" s="6" t="s">
        <v>54</v>
      </c>
      <c r="B27">
        <v>5.5</v>
      </c>
    </row>
    <row r="28" spans="1:3" x14ac:dyDescent="0.25">
      <c r="A28" s="6" t="s">
        <v>26</v>
      </c>
      <c r="B28">
        <v>3.3</v>
      </c>
      <c r="C28">
        <v>60300</v>
      </c>
    </row>
    <row r="29" spans="1:3" x14ac:dyDescent="0.25">
      <c r="A29" s="6" t="s">
        <v>37</v>
      </c>
      <c r="B29">
        <v>7.3</v>
      </c>
      <c r="C29">
        <v>13300</v>
      </c>
    </row>
    <row r="30" spans="1:3" x14ac:dyDescent="0.25">
      <c r="A30" s="6" t="s">
        <v>19</v>
      </c>
      <c r="B30">
        <v>5.2</v>
      </c>
      <c r="C30">
        <v>24300</v>
      </c>
    </row>
    <row r="31" spans="1:3" x14ac:dyDescent="0.25">
      <c r="A31" s="6" t="s">
        <v>40</v>
      </c>
      <c r="B31">
        <v>3.6</v>
      </c>
      <c r="C31">
        <v>32400</v>
      </c>
    </row>
    <row r="32" spans="1:3" x14ac:dyDescent="0.25">
      <c r="A32" s="6" t="s">
        <v>30</v>
      </c>
      <c r="B32">
        <v>2.2000000000000002</v>
      </c>
    </row>
    <row r="33" spans="1:3" x14ac:dyDescent="0.25">
      <c r="A33" s="6" t="s">
        <v>59</v>
      </c>
      <c r="B33">
        <v>2.4</v>
      </c>
      <c r="C33">
        <v>80900</v>
      </c>
    </row>
    <row r="34" spans="1:3" x14ac:dyDescent="0.25">
      <c r="A34" s="6" t="s">
        <v>31</v>
      </c>
      <c r="B34">
        <v>4.8</v>
      </c>
      <c r="C34">
        <v>19900</v>
      </c>
    </row>
    <row r="35" spans="1:3" x14ac:dyDescent="0.25">
      <c r="A35" s="6" t="s">
        <v>34</v>
      </c>
      <c r="B35">
        <v>2.4</v>
      </c>
      <c r="C35">
        <v>146300</v>
      </c>
    </row>
    <row r="36" spans="1:3" x14ac:dyDescent="0.25">
      <c r="A36" s="6" t="s">
        <v>29</v>
      </c>
      <c r="B36">
        <v>3.5</v>
      </c>
      <c r="C36">
        <v>75900</v>
      </c>
    </row>
    <row r="37" spans="1:3" x14ac:dyDescent="0.25">
      <c r="A37" s="6" t="s">
        <v>60</v>
      </c>
      <c r="B37">
        <v>17.7</v>
      </c>
    </row>
    <row r="38" spans="1:3" x14ac:dyDescent="0.25">
      <c r="A38" s="6" t="s">
        <v>47</v>
      </c>
      <c r="B38">
        <v>3.1</v>
      </c>
      <c r="C38">
        <v>113600</v>
      </c>
    </row>
    <row r="39" spans="1:3" x14ac:dyDescent="0.25">
      <c r="A39" s="6" t="s">
        <v>17</v>
      </c>
      <c r="B39">
        <v>6.1</v>
      </c>
      <c r="C39">
        <v>39000</v>
      </c>
    </row>
    <row r="40" spans="1:3" x14ac:dyDescent="0.25">
      <c r="A40" s="6" t="s">
        <v>45</v>
      </c>
      <c r="B40">
        <v>2.6</v>
      </c>
      <c r="C40">
        <v>42900</v>
      </c>
    </row>
    <row r="41" spans="1:3" x14ac:dyDescent="0.25">
      <c r="A41" s="6" t="s">
        <v>32</v>
      </c>
      <c r="B41">
        <v>3.4</v>
      </c>
      <c r="C41">
        <v>155300</v>
      </c>
    </row>
    <row r="42" spans="1:3" x14ac:dyDescent="0.25">
      <c r="A42" s="6" t="s">
        <v>57</v>
      </c>
      <c r="B42">
        <v>1.7</v>
      </c>
    </row>
    <row r="43" spans="1:3" x14ac:dyDescent="0.25">
      <c r="A43" s="6" t="s">
        <v>13</v>
      </c>
      <c r="B43">
        <v>3.5</v>
      </c>
      <c r="C43">
        <v>36200</v>
      </c>
    </row>
    <row r="44" spans="1:3" x14ac:dyDescent="0.25">
      <c r="A44" s="6" t="s">
        <v>33</v>
      </c>
      <c r="B44">
        <v>6.7</v>
      </c>
    </row>
    <row r="45" spans="1:3" x14ac:dyDescent="0.25">
      <c r="A45" s="6" t="s">
        <v>16</v>
      </c>
      <c r="B45">
        <v>3.8</v>
      </c>
      <c r="C45">
        <v>65100</v>
      </c>
    </row>
    <row r="46" spans="1:3" x14ac:dyDescent="0.25">
      <c r="A46" s="6" t="s">
        <v>61</v>
      </c>
      <c r="B46">
        <v>4.8</v>
      </c>
      <c r="C46">
        <v>203200</v>
      </c>
    </row>
    <row r="47" spans="1:3" x14ac:dyDescent="0.25">
      <c r="A47" s="6" t="s">
        <v>35</v>
      </c>
      <c r="B47">
        <v>3</v>
      </c>
      <c r="C47">
        <v>27700</v>
      </c>
    </row>
    <row r="48" spans="1:3" x14ac:dyDescent="0.25">
      <c r="A48" s="6" t="s">
        <v>38</v>
      </c>
      <c r="B48">
        <v>3.5</v>
      </c>
      <c r="C48">
        <v>9900</v>
      </c>
    </row>
    <row r="49" spans="1:3" x14ac:dyDescent="0.25">
      <c r="A49" s="6" t="s">
        <v>25</v>
      </c>
      <c r="B49">
        <v>3.8</v>
      </c>
      <c r="C49">
        <v>66200</v>
      </c>
    </row>
    <row r="50" spans="1:3" x14ac:dyDescent="0.25">
      <c r="A50" s="6" t="s">
        <v>52</v>
      </c>
      <c r="B50">
        <v>2.2000000000000002</v>
      </c>
      <c r="C50">
        <v>89300</v>
      </c>
    </row>
    <row r="51" spans="1:3" x14ac:dyDescent="0.25">
      <c r="A51" s="6" t="s">
        <v>14</v>
      </c>
      <c r="B51">
        <v>6.9</v>
      </c>
      <c r="C51">
        <v>19800</v>
      </c>
    </row>
    <row r="52" spans="1:3" x14ac:dyDescent="0.25">
      <c r="A52" s="6" t="s">
        <v>53</v>
      </c>
      <c r="B52">
        <v>4</v>
      </c>
      <c r="C52">
        <v>72900</v>
      </c>
    </row>
    <row r="53" spans="1:3" x14ac:dyDescent="0.25">
      <c r="A53" s="6" t="s">
        <v>48</v>
      </c>
      <c r="B53">
        <v>12.2</v>
      </c>
      <c r="C53">
        <v>6500</v>
      </c>
    </row>
    <row r="54" spans="1:3" x14ac:dyDescent="0.25">
      <c r="A54" s="6" t="s">
        <v>63</v>
      </c>
      <c r="B54">
        <v>215.9</v>
      </c>
      <c r="C54">
        <v>2695500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94B8-E434-4DFB-905D-D539AD7FB246}">
  <dimension ref="A1:J55"/>
  <sheetViews>
    <sheetView topLeftCell="A33" workbookViewId="0">
      <selection activeCell="K10" sqref="K10"/>
    </sheetView>
  </sheetViews>
  <sheetFormatPr defaultRowHeight="15" x14ac:dyDescent="0.25"/>
  <sheetData>
    <row r="1" spans="1:10" x14ac:dyDescent="0.25">
      <c r="A1" s="9"/>
      <c r="B1" s="9"/>
      <c r="C1" s="9"/>
      <c r="D1" s="9"/>
      <c r="E1" s="9"/>
      <c r="F1" s="9"/>
      <c r="G1" s="9"/>
      <c r="H1" s="9"/>
      <c r="I1" s="9"/>
      <c r="J1" s="9"/>
    </row>
    <row r="5" spans="1:10" ht="75.75" thickBot="1" x14ac:dyDescent="0.3">
      <c r="E5" s="10" t="s">
        <v>2</v>
      </c>
      <c r="F5" s="13" t="s">
        <v>9</v>
      </c>
    </row>
    <row r="6" spans="1:10" x14ac:dyDescent="0.25">
      <c r="E6" s="11">
        <v>3.5</v>
      </c>
      <c r="F6" s="11">
        <v>111</v>
      </c>
    </row>
    <row r="7" spans="1:10" x14ac:dyDescent="0.25">
      <c r="E7" s="12">
        <v>6.9</v>
      </c>
      <c r="F7" s="12">
        <v>173</v>
      </c>
    </row>
    <row r="8" spans="1:10" x14ac:dyDescent="0.25">
      <c r="E8" s="11">
        <v>1.4</v>
      </c>
      <c r="F8" s="11">
        <v>123</v>
      </c>
    </row>
    <row r="9" spans="1:10" x14ac:dyDescent="0.25">
      <c r="E9" s="12">
        <v>3.8</v>
      </c>
      <c r="F9" s="12">
        <v>82</v>
      </c>
    </row>
    <row r="10" spans="1:10" ht="15.75" thickBot="1" x14ac:dyDescent="0.3">
      <c r="A10" s="8"/>
      <c r="B10" s="8"/>
      <c r="C10" s="8"/>
      <c r="D10" s="8"/>
      <c r="E10" s="11">
        <v>6.1</v>
      </c>
      <c r="F10" s="11">
        <v>131</v>
      </c>
      <c r="G10" s="8"/>
      <c r="H10" s="8"/>
      <c r="I10" s="8"/>
      <c r="J10" s="8"/>
    </row>
    <row r="11" spans="1:10" x14ac:dyDescent="0.25">
      <c r="E11" s="12">
        <v>2.5</v>
      </c>
      <c r="F11" s="12">
        <v>137</v>
      </c>
    </row>
    <row r="12" spans="1:10" x14ac:dyDescent="0.25">
      <c r="E12" s="11">
        <v>5.2</v>
      </c>
      <c r="F12" s="11">
        <v>128</v>
      </c>
    </row>
    <row r="13" spans="1:10" x14ac:dyDescent="0.25">
      <c r="E13" s="12">
        <v>3.1</v>
      </c>
      <c r="F13" s="12">
        <v>175</v>
      </c>
    </row>
    <row r="14" spans="1:10" x14ac:dyDescent="0.25">
      <c r="E14" s="11">
        <v>3.4</v>
      </c>
      <c r="F14" s="11">
        <v>79</v>
      </c>
    </row>
    <row r="15" spans="1:10" x14ac:dyDescent="0.25">
      <c r="E15" s="12">
        <v>6.6</v>
      </c>
      <c r="F15" s="12">
        <v>98</v>
      </c>
    </row>
    <row r="16" spans="1:10" x14ac:dyDescent="0.25">
      <c r="E16" s="11">
        <v>2.2999999999999998</v>
      </c>
      <c r="F16" s="11">
        <v>126</v>
      </c>
    </row>
    <row r="17" spans="5:6" x14ac:dyDescent="0.25">
      <c r="E17" s="12">
        <v>2.7</v>
      </c>
      <c r="F17" s="12">
        <v>238</v>
      </c>
    </row>
    <row r="18" spans="5:6" x14ac:dyDescent="0.25">
      <c r="E18" s="11">
        <v>3.8</v>
      </c>
      <c r="F18" s="11">
        <v>82</v>
      </c>
    </row>
    <row r="19" spans="5:6" x14ac:dyDescent="0.25">
      <c r="E19" s="12">
        <v>3.3</v>
      </c>
      <c r="F19" s="12">
        <v>118</v>
      </c>
    </row>
    <row r="20" spans="5:6" x14ac:dyDescent="0.25">
      <c r="E20" s="11">
        <v>3.4</v>
      </c>
      <c r="F20" s="11">
        <v>45</v>
      </c>
    </row>
    <row r="21" spans="5:6" x14ac:dyDescent="0.25">
      <c r="E21" s="12">
        <v>4.2</v>
      </c>
      <c r="F21" s="12">
        <v>104</v>
      </c>
    </row>
    <row r="22" spans="5:6" x14ac:dyDescent="0.25">
      <c r="E22" s="11">
        <v>3.5</v>
      </c>
      <c r="F22" s="11">
        <v>60</v>
      </c>
    </row>
    <row r="23" spans="5:6" x14ac:dyDescent="0.25">
      <c r="E23" s="12">
        <v>2.2000000000000002</v>
      </c>
      <c r="F23" s="12">
        <v>119</v>
      </c>
    </row>
    <row r="24" spans="5:6" x14ac:dyDescent="0.25">
      <c r="E24" s="11">
        <v>4.8</v>
      </c>
      <c r="F24" s="11">
        <v>191</v>
      </c>
    </row>
    <row r="25" spans="5:6" x14ac:dyDescent="0.25">
      <c r="E25" s="12">
        <v>3.4</v>
      </c>
      <c r="F25" s="12">
        <v>125</v>
      </c>
    </row>
    <row r="26" spans="5:6" x14ac:dyDescent="0.25">
      <c r="E26" s="11">
        <v>6.7</v>
      </c>
      <c r="F26" s="11">
        <v>521</v>
      </c>
    </row>
    <row r="27" spans="5:6" x14ac:dyDescent="0.25">
      <c r="E27" s="12">
        <v>2.4</v>
      </c>
      <c r="F27" s="12">
        <v>184</v>
      </c>
    </row>
    <row r="28" spans="5:6" x14ac:dyDescent="0.25">
      <c r="E28" s="11">
        <v>3</v>
      </c>
      <c r="F28" s="11">
        <v>81</v>
      </c>
    </row>
    <row r="29" spans="5:6" x14ac:dyDescent="0.25">
      <c r="E29" s="12">
        <v>3.2</v>
      </c>
      <c r="F29" s="12">
        <v>80</v>
      </c>
    </row>
    <row r="30" spans="5:6" x14ac:dyDescent="0.25">
      <c r="E30" s="11">
        <v>7.3</v>
      </c>
      <c r="F30" s="11">
        <v>135</v>
      </c>
    </row>
    <row r="31" spans="5:6" x14ac:dyDescent="0.25">
      <c r="E31" s="12">
        <v>3.5</v>
      </c>
      <c r="F31" s="12">
        <v>68</v>
      </c>
    </row>
    <row r="32" spans="5:6" x14ac:dyDescent="0.25">
      <c r="E32" s="11">
        <v>5.4</v>
      </c>
      <c r="F32" s="11">
        <v>237</v>
      </c>
    </row>
    <row r="33" spans="5:10" x14ac:dyDescent="0.25">
      <c r="E33" s="12">
        <v>3.6</v>
      </c>
      <c r="F33" s="12">
        <v>49</v>
      </c>
    </row>
    <row r="34" spans="5:10" x14ac:dyDescent="0.25">
      <c r="E34" s="11">
        <v>4.9000000000000004</v>
      </c>
      <c r="F34" s="11">
        <v>124</v>
      </c>
    </row>
    <row r="35" spans="5:10" ht="15.75" thickBot="1" x14ac:dyDescent="0.3">
      <c r="E35" s="12">
        <v>2.6</v>
      </c>
      <c r="F35" s="12">
        <v>108</v>
      </c>
    </row>
    <row r="36" spans="5:10" ht="75" x14ac:dyDescent="0.25">
      <c r="E36" s="11">
        <v>4.3</v>
      </c>
      <c r="F36" s="11">
        <v>94</v>
      </c>
      <c r="H36" s="9"/>
      <c r="I36" s="16" t="s">
        <v>2</v>
      </c>
      <c r="J36" s="14" t="s">
        <v>9</v>
      </c>
    </row>
    <row r="37" spans="5:10" ht="45" x14ac:dyDescent="0.25">
      <c r="E37" s="12">
        <v>2.1</v>
      </c>
      <c r="F37" s="12">
        <v>107</v>
      </c>
      <c r="H37" s="1" t="s">
        <v>2</v>
      </c>
      <c r="I37">
        <v>1</v>
      </c>
    </row>
    <row r="38" spans="5:10" ht="75.75" thickBot="1" x14ac:dyDescent="0.3">
      <c r="E38" s="11">
        <v>2.6</v>
      </c>
      <c r="F38" s="11">
        <v>31</v>
      </c>
      <c r="H38" s="15" t="s">
        <v>9</v>
      </c>
      <c r="I38" s="8">
        <v>0.12232858307027374</v>
      </c>
      <c r="J38" s="8">
        <v>1</v>
      </c>
    </row>
    <row r="39" spans="5:10" x14ac:dyDescent="0.25">
      <c r="E39" s="12">
        <v>3.5</v>
      </c>
      <c r="F39" s="12">
        <v>122</v>
      </c>
    </row>
    <row r="40" spans="5:10" x14ac:dyDescent="0.25">
      <c r="E40" s="11">
        <v>3.1</v>
      </c>
      <c r="F40" s="11">
        <v>112</v>
      </c>
    </row>
    <row r="41" spans="5:10" x14ac:dyDescent="0.25">
      <c r="E41" s="12">
        <v>12.2</v>
      </c>
      <c r="F41" s="12">
        <v>101</v>
      </c>
      <c r="J41" t="s">
        <v>67</v>
      </c>
    </row>
    <row r="42" spans="5:10" x14ac:dyDescent="0.25">
      <c r="E42" s="11">
        <v>2.6</v>
      </c>
      <c r="F42" s="11">
        <v>57</v>
      </c>
    </row>
    <row r="43" spans="5:10" x14ac:dyDescent="0.25">
      <c r="E43" s="12">
        <v>5.7</v>
      </c>
      <c r="F43" s="12">
        <v>110</v>
      </c>
    </row>
    <row r="44" spans="5:10" x14ac:dyDescent="0.25">
      <c r="E44" s="11">
        <v>2.7</v>
      </c>
      <c r="F44" s="11">
        <v>108</v>
      </c>
    </row>
    <row r="45" spans="5:10" x14ac:dyDescent="0.25">
      <c r="E45" s="12">
        <v>2.2000000000000002</v>
      </c>
      <c r="F45" s="12">
        <v>50</v>
      </c>
    </row>
    <row r="46" spans="5:10" x14ac:dyDescent="0.25">
      <c r="E46" s="11">
        <v>4</v>
      </c>
      <c r="F46" s="11">
        <v>104</v>
      </c>
    </row>
    <row r="47" spans="5:10" x14ac:dyDescent="0.25">
      <c r="E47" s="12">
        <v>5.5</v>
      </c>
      <c r="F47" s="12">
        <v>112</v>
      </c>
    </row>
    <row r="48" spans="5:10" x14ac:dyDescent="0.25">
      <c r="E48" s="11">
        <v>6.4</v>
      </c>
      <c r="F48" s="11">
        <v>206</v>
      </c>
    </row>
    <row r="49" spans="5:6" x14ac:dyDescent="0.25">
      <c r="E49" s="12">
        <v>2.5</v>
      </c>
      <c r="F49" s="12">
        <v>138</v>
      </c>
    </row>
    <row r="50" spans="5:6" x14ac:dyDescent="0.25">
      <c r="E50" s="11">
        <v>1.7</v>
      </c>
      <c r="F50" s="11">
        <v>103</v>
      </c>
    </row>
    <row r="51" spans="5:6" x14ac:dyDescent="0.25">
      <c r="E51" s="12">
        <v>8.9</v>
      </c>
      <c r="F51" s="12">
        <v>58</v>
      </c>
    </row>
    <row r="52" spans="5:6" x14ac:dyDescent="0.25">
      <c r="E52" s="11">
        <v>2.4</v>
      </c>
      <c r="F52" s="11">
        <v>123</v>
      </c>
    </row>
    <row r="53" spans="5:6" x14ac:dyDescent="0.25">
      <c r="E53" s="12">
        <v>17.7</v>
      </c>
      <c r="F53" s="12">
        <v>111</v>
      </c>
    </row>
    <row r="54" spans="5:6" x14ac:dyDescent="0.25">
      <c r="E54" s="11">
        <v>4.8</v>
      </c>
      <c r="F54" s="11">
        <v>136</v>
      </c>
    </row>
    <row r="55" spans="5:6" x14ac:dyDescent="0.25">
      <c r="E55" s="12">
        <v>2.2999999999999998</v>
      </c>
      <c r="F55" s="12">
        <v>179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activeCell="D1" sqref="D1:D1048576"/>
    </sheetView>
  </sheetViews>
  <sheetFormatPr defaultRowHeight="15" x14ac:dyDescent="0.25"/>
  <cols>
    <col min="1" max="1" width="11" customWidth="1"/>
    <col min="2" max="2" width="26.28515625" customWidth="1"/>
    <col min="3" max="3" width="23" customWidth="1"/>
    <col min="4" max="4" width="26" customWidth="1"/>
    <col min="5" max="5" width="32.85546875" customWidth="1"/>
    <col min="6" max="6" width="27.28515625" customWidth="1"/>
    <col min="7" max="7" width="28.85546875" customWidth="1"/>
    <col min="8" max="8" width="24.42578125" customWidth="1"/>
    <col min="9" max="9" width="12.28515625" customWidth="1"/>
    <col min="10" max="10" width="36.28515625" customWidth="1"/>
    <col min="11" max="11" width="2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</row>
    <row r="2" spans="1:11" ht="30" x14ac:dyDescent="0.25">
      <c r="A2" s="1" t="s">
        <v>13</v>
      </c>
      <c r="B2" s="4">
        <v>63</v>
      </c>
      <c r="C2" s="4">
        <v>3.5</v>
      </c>
      <c r="D2" s="4">
        <v>25</v>
      </c>
      <c r="E2" s="4">
        <v>36200</v>
      </c>
      <c r="F2" s="4">
        <v>3</v>
      </c>
      <c r="G2" s="4">
        <v>492</v>
      </c>
      <c r="H2" s="4">
        <v>49</v>
      </c>
      <c r="I2" s="4">
        <v>24</v>
      </c>
      <c r="J2" s="4">
        <v>111</v>
      </c>
      <c r="K2" t="s">
        <v>0</v>
      </c>
    </row>
    <row r="3" spans="1:11" ht="30" x14ac:dyDescent="0.25">
      <c r="A3" s="1" t="s">
        <v>14</v>
      </c>
      <c r="B3" s="4">
        <v>49</v>
      </c>
      <c r="C3" s="4">
        <v>6.9</v>
      </c>
      <c r="D3" s="4">
        <v>46</v>
      </c>
      <c r="E3" s="4">
        <v>19800</v>
      </c>
      <c r="F3" s="4">
        <v>4.0999999999999996</v>
      </c>
      <c r="G3" s="4">
        <v>1798</v>
      </c>
      <c r="H3" s="4">
        <v>27</v>
      </c>
      <c r="I3" s="4">
        <v>7</v>
      </c>
      <c r="J3" s="4">
        <v>173</v>
      </c>
      <c r="K3" t="s">
        <v>11</v>
      </c>
    </row>
    <row r="4" spans="1:11" ht="30" x14ac:dyDescent="0.25">
      <c r="A4" s="1" t="s">
        <v>15</v>
      </c>
      <c r="B4" s="4">
        <v>44</v>
      </c>
      <c r="C4" s="4">
        <v>1.4</v>
      </c>
      <c r="D4" s="4">
        <v>1</v>
      </c>
      <c r="E4" s="4">
        <v>69700</v>
      </c>
      <c r="F4" s="4">
        <v>3.1</v>
      </c>
      <c r="G4" s="4">
        <v>1929</v>
      </c>
      <c r="H4" s="4">
        <v>21</v>
      </c>
      <c r="I4" s="4">
        <v>33</v>
      </c>
      <c r="J4" s="4">
        <v>123</v>
      </c>
      <c r="K4" t="s">
        <v>11</v>
      </c>
    </row>
    <row r="5" spans="1:11" ht="30" x14ac:dyDescent="0.25">
      <c r="A5" s="1" t="s">
        <v>16</v>
      </c>
      <c r="B5" s="4">
        <v>101</v>
      </c>
      <c r="C5" s="4">
        <v>3.8</v>
      </c>
      <c r="D5" s="4">
        <v>30</v>
      </c>
      <c r="E5" s="4">
        <v>65100</v>
      </c>
      <c r="F5" s="4">
        <v>3.5</v>
      </c>
      <c r="G5" s="4">
        <v>727</v>
      </c>
      <c r="H5" s="4">
        <v>45</v>
      </c>
      <c r="I5" s="4">
        <v>30</v>
      </c>
      <c r="J5" s="4">
        <v>82</v>
      </c>
      <c r="K5" t="s">
        <v>0</v>
      </c>
    </row>
    <row r="6" spans="1:11" ht="30" x14ac:dyDescent="0.25">
      <c r="A6" s="1" t="s">
        <v>17</v>
      </c>
      <c r="B6" s="4">
        <v>97</v>
      </c>
      <c r="C6" s="4">
        <v>6.1</v>
      </c>
      <c r="D6" s="4">
        <v>42</v>
      </c>
      <c r="E6" s="4">
        <v>39000</v>
      </c>
      <c r="F6" s="4">
        <v>3.6</v>
      </c>
      <c r="G6" s="4">
        <v>1872</v>
      </c>
      <c r="H6" s="4">
        <v>24</v>
      </c>
      <c r="I6" s="4">
        <v>19</v>
      </c>
      <c r="J6" s="4">
        <v>131</v>
      </c>
      <c r="K6" t="s">
        <v>11</v>
      </c>
    </row>
    <row r="7" spans="1:11" x14ac:dyDescent="0.25">
      <c r="A7" s="1" t="s">
        <v>18</v>
      </c>
      <c r="B7" s="4">
        <v>146</v>
      </c>
      <c r="C7" s="4">
        <v>2.5</v>
      </c>
      <c r="D7" s="4">
        <v>10</v>
      </c>
      <c r="E7" s="4">
        <v>124900</v>
      </c>
      <c r="F7" s="4">
        <v>3.2</v>
      </c>
      <c r="G7" s="4">
        <v>1876</v>
      </c>
      <c r="H7" s="4">
        <v>23</v>
      </c>
      <c r="I7" s="4">
        <v>74</v>
      </c>
      <c r="J7" s="4">
        <v>137</v>
      </c>
      <c r="K7" t="s">
        <v>11</v>
      </c>
    </row>
    <row r="8" spans="1:11" x14ac:dyDescent="0.25">
      <c r="A8" s="1" t="s">
        <v>19</v>
      </c>
      <c r="B8" s="4">
        <v>48</v>
      </c>
      <c r="C8" s="4">
        <v>5.2</v>
      </c>
      <c r="D8" s="4">
        <v>38</v>
      </c>
      <c r="E8" s="4">
        <v>24300</v>
      </c>
      <c r="F8" s="4">
        <v>3.9</v>
      </c>
      <c r="G8" s="4">
        <v>2565</v>
      </c>
      <c r="H8" s="4">
        <v>5</v>
      </c>
      <c r="I8" s="4">
        <v>9</v>
      </c>
      <c r="J8" s="4">
        <v>128</v>
      </c>
      <c r="K8" t="s">
        <v>11</v>
      </c>
    </row>
    <row r="9" spans="1:11" x14ac:dyDescent="0.25">
      <c r="A9" s="1" t="s">
        <v>20</v>
      </c>
      <c r="B9" s="4">
        <v>14</v>
      </c>
      <c r="C9" s="4">
        <v>3.1</v>
      </c>
      <c r="D9" s="4">
        <v>18</v>
      </c>
      <c r="E9" s="4">
        <v>7900</v>
      </c>
      <c r="F9" s="4">
        <v>2.8</v>
      </c>
      <c r="G9" s="4">
        <v>2406</v>
      </c>
      <c r="H9" s="4">
        <v>6</v>
      </c>
      <c r="I9" s="4">
        <v>5</v>
      </c>
      <c r="J9" s="4">
        <v>175</v>
      </c>
      <c r="K9" t="s">
        <v>11</v>
      </c>
    </row>
    <row r="10" spans="1:11" x14ac:dyDescent="0.25">
      <c r="A10" s="1" t="s">
        <v>21</v>
      </c>
      <c r="B10" s="4">
        <v>20</v>
      </c>
      <c r="C10" s="4">
        <v>3.4</v>
      </c>
      <c r="D10" s="4">
        <v>22</v>
      </c>
      <c r="E10" s="4">
        <v>13700</v>
      </c>
      <c r="F10" s="4">
        <v>3.8</v>
      </c>
      <c r="G10" s="4">
        <v>964</v>
      </c>
      <c r="H10" s="4">
        <v>39</v>
      </c>
      <c r="I10" s="4">
        <v>20</v>
      </c>
      <c r="J10" s="4">
        <v>79</v>
      </c>
      <c r="K10" t="s">
        <v>0</v>
      </c>
    </row>
    <row r="11" spans="1:11" x14ac:dyDescent="0.25">
      <c r="A11" s="1" t="s">
        <v>22</v>
      </c>
      <c r="B11" s="4">
        <v>97</v>
      </c>
      <c r="C11" s="4">
        <v>6.6</v>
      </c>
      <c r="D11" s="4">
        <v>44</v>
      </c>
      <c r="E11" s="4">
        <v>45600</v>
      </c>
      <c r="F11" s="4">
        <v>4.5</v>
      </c>
      <c r="G11" s="4">
        <v>790</v>
      </c>
      <c r="H11" s="4">
        <v>43</v>
      </c>
      <c r="I11" s="4">
        <v>26</v>
      </c>
      <c r="J11" s="4">
        <v>98</v>
      </c>
      <c r="K11" t="s">
        <v>0</v>
      </c>
    </row>
    <row r="12" spans="1:11" x14ac:dyDescent="0.25">
      <c r="A12" s="1" t="s">
        <v>23</v>
      </c>
      <c r="B12" s="4">
        <v>60</v>
      </c>
      <c r="C12" s="4">
        <v>2.2999999999999998</v>
      </c>
      <c r="D12" s="4">
        <v>6</v>
      </c>
      <c r="E12" s="4">
        <v>54400</v>
      </c>
      <c r="F12" s="4">
        <v>3.2</v>
      </c>
      <c r="G12" s="4">
        <v>891</v>
      </c>
      <c r="H12" s="4">
        <v>40</v>
      </c>
      <c r="I12" s="4">
        <v>30</v>
      </c>
      <c r="J12" s="4">
        <v>126</v>
      </c>
      <c r="K12" t="s">
        <v>0</v>
      </c>
    </row>
    <row r="13" spans="1:11" x14ac:dyDescent="0.25">
      <c r="A13" s="1" t="s">
        <v>24</v>
      </c>
      <c r="B13" s="4">
        <v>218</v>
      </c>
      <c r="C13" s="4">
        <v>2.7</v>
      </c>
      <c r="D13" s="4">
        <v>15</v>
      </c>
      <c r="E13" s="4"/>
      <c r="F13" s="4"/>
      <c r="G13" s="4">
        <v>1821</v>
      </c>
      <c r="H13" s="4">
        <v>25</v>
      </c>
      <c r="I13" s="4">
        <v>60</v>
      </c>
      <c r="J13" s="4">
        <v>238</v>
      </c>
      <c r="K13" t="s">
        <v>11</v>
      </c>
    </row>
    <row r="14" spans="1:11" x14ac:dyDescent="0.25">
      <c r="A14" s="1" t="s">
        <v>25</v>
      </c>
      <c r="B14" s="4">
        <v>149</v>
      </c>
      <c r="C14" s="4">
        <v>3.8</v>
      </c>
      <c r="D14" s="4">
        <v>30</v>
      </c>
      <c r="E14" s="4">
        <v>66200</v>
      </c>
      <c r="F14" s="4">
        <v>2.7</v>
      </c>
      <c r="G14" s="4">
        <v>726</v>
      </c>
      <c r="H14" s="4">
        <v>46</v>
      </c>
      <c r="I14" s="4">
        <v>48</v>
      </c>
      <c r="J14" s="4">
        <v>82</v>
      </c>
      <c r="K14" t="s">
        <v>0</v>
      </c>
    </row>
    <row r="15" spans="1:11" x14ac:dyDescent="0.25">
      <c r="A15" s="1" t="s">
        <v>26</v>
      </c>
      <c r="B15" s="4">
        <v>88</v>
      </c>
      <c r="C15" s="4">
        <v>3.3</v>
      </c>
      <c r="D15" s="4">
        <v>21</v>
      </c>
      <c r="E15" s="4">
        <v>60300</v>
      </c>
      <c r="F15" s="4">
        <v>3.3</v>
      </c>
      <c r="G15" s="4">
        <v>1931</v>
      </c>
      <c r="H15" s="4">
        <v>20</v>
      </c>
      <c r="I15" s="4">
        <v>26</v>
      </c>
      <c r="J15" s="4">
        <v>118</v>
      </c>
      <c r="K15" t="s">
        <v>11</v>
      </c>
    </row>
    <row r="16" spans="1:11" x14ac:dyDescent="0.25">
      <c r="A16" s="1" t="s">
        <v>27</v>
      </c>
      <c r="B16" s="4">
        <v>137</v>
      </c>
      <c r="C16" s="4">
        <v>3.4</v>
      </c>
      <c r="D16" s="4">
        <v>22</v>
      </c>
      <c r="E16" s="4">
        <v>105500</v>
      </c>
      <c r="F16" s="4">
        <v>4</v>
      </c>
      <c r="G16" s="4">
        <v>542</v>
      </c>
      <c r="H16" s="4">
        <v>48</v>
      </c>
      <c r="I16" s="4">
        <v>63</v>
      </c>
      <c r="J16" s="4">
        <v>45</v>
      </c>
      <c r="K16" t="s">
        <v>0</v>
      </c>
    </row>
    <row r="17" spans="1:11" x14ac:dyDescent="0.25">
      <c r="A17" s="1" t="s">
        <v>28</v>
      </c>
      <c r="B17" s="4">
        <v>115</v>
      </c>
      <c r="C17" s="4">
        <v>4.2</v>
      </c>
      <c r="D17" s="4">
        <v>33</v>
      </c>
      <c r="E17" s="4">
        <v>77900</v>
      </c>
      <c r="F17" s="4">
        <v>3.9</v>
      </c>
      <c r="G17" s="4">
        <v>1054</v>
      </c>
      <c r="H17" s="4">
        <v>34</v>
      </c>
      <c r="I17" s="4">
        <v>39</v>
      </c>
      <c r="J17" s="4">
        <v>104</v>
      </c>
      <c r="K17" t="s">
        <v>0</v>
      </c>
    </row>
    <row r="18" spans="1:11" ht="30" x14ac:dyDescent="0.25">
      <c r="A18" s="1" t="s">
        <v>29</v>
      </c>
      <c r="B18" s="4">
        <v>146</v>
      </c>
      <c r="C18" s="4">
        <v>3.5</v>
      </c>
      <c r="D18" s="4">
        <v>25</v>
      </c>
      <c r="E18" s="4">
        <v>75900</v>
      </c>
      <c r="F18" s="4">
        <v>2.9</v>
      </c>
      <c r="G18" s="4">
        <v>996</v>
      </c>
      <c r="H18" s="4">
        <v>38</v>
      </c>
      <c r="I18" s="4">
        <v>104</v>
      </c>
      <c r="J18" s="4">
        <v>60</v>
      </c>
      <c r="K18" t="s">
        <v>0</v>
      </c>
    </row>
    <row r="19" spans="1:11" ht="30" x14ac:dyDescent="0.25">
      <c r="A19" s="1" t="s">
        <v>30</v>
      </c>
      <c r="B19" s="4">
        <v>14</v>
      </c>
      <c r="C19" s="4">
        <v>2.2000000000000002</v>
      </c>
      <c r="D19" s="4">
        <v>4</v>
      </c>
      <c r="E19" s="4"/>
      <c r="F19" s="4"/>
      <c r="G19" s="4">
        <v>2243</v>
      </c>
      <c r="H19" s="4">
        <v>8</v>
      </c>
      <c r="I19" s="4">
        <v>7</v>
      </c>
      <c r="J19" s="4">
        <v>119</v>
      </c>
      <c r="K19" t="s">
        <v>11</v>
      </c>
    </row>
    <row r="20" spans="1:11" ht="30" x14ac:dyDescent="0.25">
      <c r="A20" s="1" t="s">
        <v>31</v>
      </c>
      <c r="B20" s="4">
        <v>39</v>
      </c>
      <c r="C20" s="4">
        <v>4.8</v>
      </c>
      <c r="D20" s="4">
        <v>35</v>
      </c>
      <c r="E20" s="4">
        <v>19900</v>
      </c>
      <c r="F20" s="4">
        <v>3.9</v>
      </c>
      <c r="G20" s="4">
        <v>998</v>
      </c>
      <c r="H20" s="4">
        <v>37</v>
      </c>
      <c r="I20" s="4">
        <v>9</v>
      </c>
      <c r="J20" s="4">
        <v>191</v>
      </c>
      <c r="K20" t="s">
        <v>0</v>
      </c>
    </row>
    <row r="21" spans="1:11" ht="30" x14ac:dyDescent="0.25">
      <c r="A21" s="1" t="s">
        <v>32</v>
      </c>
      <c r="B21" s="4">
        <v>194</v>
      </c>
      <c r="C21" s="4">
        <v>3.4</v>
      </c>
      <c r="D21" s="4">
        <v>22</v>
      </c>
      <c r="E21" s="4">
        <v>155300</v>
      </c>
      <c r="F21" s="4">
        <v>3.9</v>
      </c>
      <c r="G21" s="4">
        <v>1916</v>
      </c>
      <c r="H21" s="4">
        <v>22</v>
      </c>
      <c r="I21" s="4">
        <v>57</v>
      </c>
      <c r="J21" s="4">
        <v>125</v>
      </c>
      <c r="K21" t="s">
        <v>11</v>
      </c>
    </row>
    <row r="22" spans="1:11" ht="30" x14ac:dyDescent="0.25">
      <c r="A22" s="1" t="s">
        <v>33</v>
      </c>
      <c r="B22" s="4">
        <v>31</v>
      </c>
      <c r="C22" s="4">
        <v>6.7</v>
      </c>
      <c r="D22" s="4">
        <v>45</v>
      </c>
      <c r="E22" s="4"/>
      <c r="F22" s="4"/>
      <c r="G22" s="4">
        <v>2346</v>
      </c>
      <c r="H22" s="4">
        <v>7</v>
      </c>
      <c r="I22" s="4"/>
      <c r="J22" s="4">
        <v>521</v>
      </c>
      <c r="K22" t="s">
        <v>11</v>
      </c>
    </row>
    <row r="23" spans="1:11" x14ac:dyDescent="0.25">
      <c r="A23" s="1" t="s">
        <v>34</v>
      </c>
      <c r="B23" s="4">
        <v>202</v>
      </c>
      <c r="C23" s="4">
        <v>2.4</v>
      </c>
      <c r="D23" s="4">
        <v>8</v>
      </c>
      <c r="E23" s="4">
        <v>146300</v>
      </c>
      <c r="F23" s="4">
        <v>2.5</v>
      </c>
      <c r="G23" s="4">
        <v>2016</v>
      </c>
      <c r="H23" s="4">
        <v>17</v>
      </c>
      <c r="I23" s="4">
        <v>105</v>
      </c>
      <c r="J23" s="4">
        <v>184</v>
      </c>
      <c r="K23" t="s">
        <v>11</v>
      </c>
    </row>
    <row r="24" spans="1:11" x14ac:dyDescent="0.25">
      <c r="A24" s="1" t="s">
        <v>35</v>
      </c>
      <c r="B24" s="4">
        <v>39</v>
      </c>
      <c r="C24" s="4">
        <v>3</v>
      </c>
      <c r="D24" s="4">
        <v>17</v>
      </c>
      <c r="E24" s="4">
        <v>27700</v>
      </c>
      <c r="F24" s="4">
        <v>3.4</v>
      </c>
      <c r="G24" s="4">
        <v>1053</v>
      </c>
      <c r="H24" s="4">
        <v>35</v>
      </c>
      <c r="I24" s="4">
        <v>22</v>
      </c>
      <c r="J24" s="4">
        <v>81</v>
      </c>
      <c r="K24" t="s">
        <v>0</v>
      </c>
    </row>
    <row r="25" spans="1:11" x14ac:dyDescent="0.25">
      <c r="A25" s="1" t="s">
        <v>36</v>
      </c>
      <c r="B25" s="4">
        <v>19</v>
      </c>
      <c r="C25" s="4">
        <v>3.2</v>
      </c>
      <c r="D25" s="4">
        <v>20</v>
      </c>
      <c r="E25" s="4">
        <v>21200</v>
      </c>
      <c r="F25" s="4">
        <v>5.6</v>
      </c>
      <c r="G25" s="4">
        <v>2083</v>
      </c>
      <c r="H25" s="4">
        <v>14</v>
      </c>
      <c r="I25" s="4">
        <v>8</v>
      </c>
      <c r="J25" s="4">
        <v>80</v>
      </c>
      <c r="K25" t="s">
        <v>11</v>
      </c>
    </row>
    <row r="26" spans="1:11" x14ac:dyDescent="0.25">
      <c r="A26" s="1" t="s">
        <v>37</v>
      </c>
      <c r="B26" s="4">
        <v>34</v>
      </c>
      <c r="C26" s="4">
        <v>7.3</v>
      </c>
      <c r="D26" s="4">
        <v>47</v>
      </c>
      <c r="E26" s="4">
        <v>13300</v>
      </c>
      <c r="F26" s="4">
        <v>5</v>
      </c>
      <c r="G26" s="4">
        <v>1983</v>
      </c>
      <c r="H26" s="4">
        <v>18</v>
      </c>
      <c r="I26" s="4">
        <v>7</v>
      </c>
      <c r="J26" s="4">
        <v>135</v>
      </c>
      <c r="K26" t="s">
        <v>11</v>
      </c>
    </row>
    <row r="27" spans="1:11" x14ac:dyDescent="0.25">
      <c r="A27" s="1" t="s">
        <v>38</v>
      </c>
      <c r="B27" s="4">
        <v>11</v>
      </c>
      <c r="C27" s="4">
        <v>3.5</v>
      </c>
      <c r="D27" s="4">
        <v>25</v>
      </c>
      <c r="E27" s="4">
        <v>9900</v>
      </c>
      <c r="F27" s="4">
        <v>5</v>
      </c>
      <c r="G27" s="4">
        <v>1008</v>
      </c>
      <c r="H27" s="4">
        <v>36</v>
      </c>
      <c r="I27" s="4">
        <v>9</v>
      </c>
      <c r="J27" s="4">
        <v>68</v>
      </c>
      <c r="K27" t="s">
        <v>0</v>
      </c>
    </row>
    <row r="28" spans="1:11" x14ac:dyDescent="0.25">
      <c r="A28" s="1" t="s">
        <v>39</v>
      </c>
      <c r="B28" s="4">
        <v>63</v>
      </c>
      <c r="C28" s="4">
        <v>5.4</v>
      </c>
      <c r="D28" s="4">
        <v>39</v>
      </c>
      <c r="E28" s="4">
        <v>26600</v>
      </c>
      <c r="F28" s="4">
        <v>3.2</v>
      </c>
      <c r="G28" s="4">
        <v>2569</v>
      </c>
      <c r="H28" s="4">
        <v>4</v>
      </c>
      <c r="I28" s="4">
        <v>9</v>
      </c>
      <c r="J28" s="4">
        <v>237</v>
      </c>
      <c r="K28" t="s">
        <v>11</v>
      </c>
    </row>
    <row r="29" spans="1:11" x14ac:dyDescent="0.25">
      <c r="A29" s="1" t="s">
        <v>40</v>
      </c>
      <c r="B29" s="4">
        <v>42</v>
      </c>
      <c r="C29" s="4">
        <v>3.6</v>
      </c>
      <c r="D29" s="4">
        <v>29</v>
      </c>
      <c r="E29" s="4">
        <v>32400</v>
      </c>
      <c r="F29" s="4">
        <v>4.0999999999999996</v>
      </c>
      <c r="G29" s="4">
        <v>2133</v>
      </c>
      <c r="H29" s="4">
        <v>13</v>
      </c>
      <c r="I29" s="4">
        <v>44</v>
      </c>
      <c r="J29" s="4">
        <v>49</v>
      </c>
      <c r="K29" t="s">
        <v>0</v>
      </c>
    </row>
    <row r="30" spans="1:11" x14ac:dyDescent="0.25">
      <c r="A30" s="1" t="s">
        <v>41</v>
      </c>
      <c r="B30" s="4">
        <v>91</v>
      </c>
      <c r="C30" s="4">
        <v>4.9000000000000004</v>
      </c>
      <c r="D30" s="4">
        <v>37</v>
      </c>
      <c r="E30" s="4">
        <v>48900</v>
      </c>
      <c r="F30" s="4">
        <v>4.0999999999999996</v>
      </c>
      <c r="G30" s="4">
        <v>3254</v>
      </c>
      <c r="H30" s="4">
        <v>2</v>
      </c>
      <c r="I30" s="4">
        <v>39</v>
      </c>
      <c r="J30" s="4">
        <v>124</v>
      </c>
      <c r="K30" t="s">
        <v>0</v>
      </c>
    </row>
    <row r="31" spans="1:11" x14ac:dyDescent="0.25">
      <c r="A31" s="1" t="s">
        <v>42</v>
      </c>
      <c r="B31" s="4">
        <v>72</v>
      </c>
      <c r="C31" s="4">
        <v>2.6</v>
      </c>
      <c r="D31" s="4">
        <v>12</v>
      </c>
      <c r="E31" s="4">
        <v>51900</v>
      </c>
      <c r="F31" s="4">
        <v>3.1</v>
      </c>
      <c r="G31" s="4">
        <v>685</v>
      </c>
      <c r="H31" s="4">
        <v>47</v>
      </c>
      <c r="I31" s="4">
        <v>48</v>
      </c>
      <c r="J31" s="4">
        <v>108</v>
      </c>
      <c r="K31" t="s">
        <v>0</v>
      </c>
    </row>
    <row r="32" spans="1:11" x14ac:dyDescent="0.25">
      <c r="A32" s="1" t="s">
        <v>43</v>
      </c>
      <c r="B32" s="4">
        <v>84</v>
      </c>
      <c r="C32" s="4">
        <v>4.3</v>
      </c>
      <c r="D32" s="4">
        <v>34</v>
      </c>
      <c r="E32" s="4">
        <v>41200</v>
      </c>
      <c r="F32" s="4">
        <v>3.3</v>
      </c>
      <c r="G32" s="4">
        <v>1803</v>
      </c>
      <c r="H32" s="4">
        <v>26</v>
      </c>
      <c r="I32" s="4">
        <v>24</v>
      </c>
      <c r="J32" s="4">
        <v>94</v>
      </c>
      <c r="K32" t="s">
        <v>11</v>
      </c>
    </row>
    <row r="33" spans="1:11" ht="30" x14ac:dyDescent="0.25">
      <c r="A33" s="1" t="s">
        <v>44</v>
      </c>
      <c r="B33" s="4">
        <v>36</v>
      </c>
      <c r="C33" s="4">
        <v>2.1</v>
      </c>
      <c r="D33" s="4">
        <v>3</v>
      </c>
      <c r="E33" s="4">
        <v>43800</v>
      </c>
      <c r="F33" s="4">
        <v>3.9</v>
      </c>
      <c r="G33" s="4">
        <v>1735</v>
      </c>
      <c r="H33" s="4">
        <v>30</v>
      </c>
      <c r="I33" s="4">
        <v>24</v>
      </c>
      <c r="J33" s="4">
        <v>107</v>
      </c>
      <c r="K33" t="s">
        <v>11</v>
      </c>
    </row>
    <row r="34" spans="1:11" x14ac:dyDescent="0.25">
      <c r="A34" s="1" t="s">
        <v>45</v>
      </c>
      <c r="B34" s="4">
        <v>43</v>
      </c>
      <c r="C34" s="4">
        <v>2.6</v>
      </c>
      <c r="D34" s="4">
        <v>12</v>
      </c>
      <c r="E34" s="4">
        <v>42900</v>
      </c>
      <c r="F34" s="4">
        <v>3.9</v>
      </c>
      <c r="G34" s="4">
        <v>363</v>
      </c>
      <c r="H34" s="4">
        <v>50</v>
      </c>
      <c r="I34" s="4">
        <v>75</v>
      </c>
      <c r="J34" s="4">
        <v>31</v>
      </c>
      <c r="K34" t="s">
        <v>0</v>
      </c>
    </row>
    <row r="35" spans="1:11" x14ac:dyDescent="0.25">
      <c r="A35" s="1" t="s">
        <v>46</v>
      </c>
      <c r="B35" s="4">
        <v>82</v>
      </c>
      <c r="C35" s="4">
        <v>3.5</v>
      </c>
      <c r="D35" s="4">
        <v>25</v>
      </c>
      <c r="E35" s="4"/>
      <c r="F35" s="4"/>
      <c r="G35" s="4">
        <v>1649</v>
      </c>
      <c r="H35" s="4">
        <v>31</v>
      </c>
      <c r="I35" s="4">
        <v>28</v>
      </c>
      <c r="J35" s="4">
        <v>122</v>
      </c>
      <c r="K35" t="s">
        <v>11</v>
      </c>
    </row>
    <row r="36" spans="1:11" x14ac:dyDescent="0.25">
      <c r="A36" s="1" t="s">
        <v>47</v>
      </c>
      <c r="B36" s="4">
        <v>161</v>
      </c>
      <c r="C36" s="4">
        <v>3.1</v>
      </c>
      <c r="D36" s="4">
        <v>18</v>
      </c>
      <c r="E36" s="4">
        <v>113600</v>
      </c>
      <c r="F36" s="4">
        <v>3.2</v>
      </c>
      <c r="G36" s="4">
        <v>2156</v>
      </c>
      <c r="H36" s="4">
        <v>11</v>
      </c>
      <c r="I36" s="4">
        <v>53</v>
      </c>
      <c r="J36" s="4">
        <v>112</v>
      </c>
      <c r="K36" t="s">
        <v>11</v>
      </c>
    </row>
    <row r="37" spans="1:11" x14ac:dyDescent="0.25">
      <c r="A37" s="1" t="s">
        <v>48</v>
      </c>
      <c r="B37" s="4">
        <v>35</v>
      </c>
      <c r="C37" s="4">
        <v>12.2</v>
      </c>
      <c r="D37" s="4">
        <v>49</v>
      </c>
      <c r="E37" s="4">
        <v>6500</v>
      </c>
      <c r="F37" s="4">
        <v>3.5</v>
      </c>
      <c r="G37" s="4">
        <v>1777</v>
      </c>
      <c r="H37" s="4">
        <v>28</v>
      </c>
      <c r="I37" s="4">
        <v>9</v>
      </c>
      <c r="J37" s="4">
        <v>101</v>
      </c>
      <c r="K37" t="s">
        <v>0</v>
      </c>
    </row>
    <row r="38" spans="1:11" x14ac:dyDescent="0.25">
      <c r="A38" s="1" t="s">
        <v>49</v>
      </c>
      <c r="B38" s="4">
        <v>70</v>
      </c>
      <c r="C38" s="4">
        <v>2.6</v>
      </c>
      <c r="D38" s="4">
        <v>12</v>
      </c>
      <c r="E38" s="4">
        <v>67500</v>
      </c>
      <c r="F38" s="4">
        <v>3.8</v>
      </c>
      <c r="G38" s="4">
        <v>768</v>
      </c>
      <c r="H38" s="4">
        <v>44</v>
      </c>
      <c r="I38" s="4">
        <v>58</v>
      </c>
      <c r="J38" s="4">
        <v>57</v>
      </c>
      <c r="K38" t="s">
        <v>0</v>
      </c>
    </row>
    <row r="39" spans="1:11" x14ac:dyDescent="0.25">
      <c r="A39" s="1" t="s">
        <v>50</v>
      </c>
      <c r="B39" s="4">
        <v>76</v>
      </c>
      <c r="C39" s="4">
        <v>5.7</v>
      </c>
      <c r="D39" s="4">
        <v>41</v>
      </c>
      <c r="E39" s="4">
        <v>33400</v>
      </c>
      <c r="F39" s="4">
        <v>3.6</v>
      </c>
      <c r="G39" s="4">
        <v>1971</v>
      </c>
      <c r="H39" s="4">
        <v>19</v>
      </c>
      <c r="I39" s="4">
        <v>16</v>
      </c>
      <c r="J39" s="4">
        <v>110</v>
      </c>
      <c r="K39" t="s">
        <v>11</v>
      </c>
    </row>
    <row r="40" spans="1:11" x14ac:dyDescent="0.25">
      <c r="A40" s="1" t="s">
        <v>51</v>
      </c>
      <c r="B40" s="4">
        <v>19</v>
      </c>
      <c r="C40" s="4">
        <v>2.7</v>
      </c>
      <c r="D40" s="4">
        <v>15</v>
      </c>
      <c r="E40" s="4"/>
      <c r="F40" s="4"/>
      <c r="G40" s="4">
        <v>1449</v>
      </c>
      <c r="H40" s="4">
        <v>33</v>
      </c>
      <c r="I40" s="4">
        <v>9</v>
      </c>
      <c r="J40" s="4">
        <v>108</v>
      </c>
      <c r="K40" t="s">
        <v>11</v>
      </c>
    </row>
    <row r="41" spans="1:11" ht="30" x14ac:dyDescent="0.25">
      <c r="A41" s="1" t="s">
        <v>52</v>
      </c>
      <c r="B41" s="4">
        <v>67</v>
      </c>
      <c r="C41" s="4">
        <v>2.2000000000000002</v>
      </c>
      <c r="D41" s="4">
        <v>4</v>
      </c>
      <c r="E41" s="4">
        <v>89300</v>
      </c>
      <c r="F41" s="4">
        <v>4.8</v>
      </c>
      <c r="G41" s="4">
        <v>791</v>
      </c>
      <c r="H41" s="4">
        <v>42</v>
      </c>
      <c r="I41" s="4">
        <v>111</v>
      </c>
      <c r="J41" s="4">
        <v>50</v>
      </c>
      <c r="K41" t="s">
        <v>0</v>
      </c>
    </row>
    <row r="42" spans="1:11" x14ac:dyDescent="0.25">
      <c r="A42" s="1" t="s">
        <v>53</v>
      </c>
      <c r="B42" s="4">
        <v>114</v>
      </c>
      <c r="C42" s="4">
        <v>4</v>
      </c>
      <c r="D42" s="4">
        <v>32</v>
      </c>
      <c r="E42" s="4">
        <v>72900</v>
      </c>
      <c r="F42" s="4">
        <v>4</v>
      </c>
      <c r="G42" s="4">
        <v>2207</v>
      </c>
      <c r="H42" s="4">
        <v>9</v>
      </c>
      <c r="I42" s="4">
        <v>36</v>
      </c>
      <c r="J42" s="4">
        <v>104</v>
      </c>
      <c r="K42" t="s">
        <v>11</v>
      </c>
    </row>
    <row r="43" spans="1:11" x14ac:dyDescent="0.25">
      <c r="A43" s="1" t="s">
        <v>54</v>
      </c>
      <c r="B43" s="4">
        <v>63</v>
      </c>
      <c r="C43" s="4">
        <v>5.5</v>
      </c>
      <c r="D43" s="4">
        <v>40</v>
      </c>
      <c r="E43" s="4"/>
      <c r="F43" s="4"/>
      <c r="G43" s="4">
        <v>1515</v>
      </c>
      <c r="H43" s="4">
        <v>32</v>
      </c>
      <c r="I43" s="4">
        <v>14</v>
      </c>
      <c r="J43" s="4">
        <v>112</v>
      </c>
      <c r="K43" t="s">
        <v>11</v>
      </c>
    </row>
    <row r="44" spans="1:11" x14ac:dyDescent="0.25">
      <c r="A44" s="1" t="s">
        <v>55</v>
      </c>
      <c r="B44" s="4">
        <v>116</v>
      </c>
      <c r="C44" s="4">
        <v>6.4</v>
      </c>
      <c r="D44" s="4">
        <v>43</v>
      </c>
      <c r="E44" s="4">
        <v>30600</v>
      </c>
      <c r="F44" s="4">
        <v>2.2999999999999998</v>
      </c>
      <c r="G44" s="4">
        <v>1765</v>
      </c>
      <c r="H44" s="4">
        <v>29</v>
      </c>
      <c r="I44" s="4">
        <v>16</v>
      </c>
      <c r="J44" s="4">
        <v>206</v>
      </c>
      <c r="K44" t="s">
        <v>11</v>
      </c>
    </row>
    <row r="45" spans="1:11" x14ac:dyDescent="0.25">
      <c r="A45" s="1" t="s">
        <v>56</v>
      </c>
      <c r="B45" s="4">
        <v>101</v>
      </c>
      <c r="C45" s="4">
        <v>2.5</v>
      </c>
      <c r="D45" s="4">
        <v>10</v>
      </c>
      <c r="E45" s="4">
        <v>74800</v>
      </c>
      <c r="F45" s="4">
        <v>2.8</v>
      </c>
      <c r="G45" s="4">
        <v>2061</v>
      </c>
      <c r="H45" s="4">
        <v>15</v>
      </c>
      <c r="I45" s="4">
        <v>49</v>
      </c>
      <c r="J45" s="4">
        <v>138</v>
      </c>
      <c r="K45" t="s">
        <v>11</v>
      </c>
    </row>
    <row r="46" spans="1:11" ht="30" x14ac:dyDescent="0.25">
      <c r="A46" s="1" t="s">
        <v>57</v>
      </c>
      <c r="B46" s="4">
        <v>8</v>
      </c>
      <c r="C46" s="4">
        <v>1.7</v>
      </c>
      <c r="D46" s="4">
        <v>2</v>
      </c>
      <c r="E46" s="4"/>
      <c r="F46" s="4"/>
      <c r="G46" s="4">
        <v>2023</v>
      </c>
      <c r="H46" s="4">
        <v>16</v>
      </c>
      <c r="I46" s="4">
        <v>7</v>
      </c>
      <c r="J46" s="4">
        <v>103</v>
      </c>
      <c r="K46" t="s">
        <v>11</v>
      </c>
    </row>
    <row r="47" spans="1:11" x14ac:dyDescent="0.25">
      <c r="A47" s="1" t="s">
        <v>58</v>
      </c>
      <c r="B47" s="4">
        <v>31</v>
      </c>
      <c r="C47" s="4">
        <v>8.9</v>
      </c>
      <c r="D47" s="4">
        <v>48</v>
      </c>
      <c r="E47" s="4">
        <v>9700</v>
      </c>
      <c r="F47" s="4">
        <v>4.5999999999999996</v>
      </c>
      <c r="G47" s="4">
        <v>889</v>
      </c>
      <c r="H47" s="4">
        <v>41</v>
      </c>
      <c r="I47" s="4">
        <v>11</v>
      </c>
      <c r="J47" s="4">
        <v>58</v>
      </c>
      <c r="K47" t="s">
        <v>0</v>
      </c>
    </row>
    <row r="48" spans="1:11" ht="30" x14ac:dyDescent="0.25">
      <c r="A48" s="1" t="s">
        <v>59</v>
      </c>
      <c r="B48" s="4">
        <v>92</v>
      </c>
      <c r="C48" s="4">
        <v>2.4</v>
      </c>
      <c r="D48" s="4">
        <v>8</v>
      </c>
      <c r="E48" s="4">
        <v>80900</v>
      </c>
      <c r="F48" s="4">
        <v>3.1</v>
      </c>
      <c r="G48" s="4">
        <v>2151</v>
      </c>
      <c r="H48" s="4">
        <v>12</v>
      </c>
      <c r="I48" s="4">
        <v>67</v>
      </c>
      <c r="J48" s="4">
        <v>123</v>
      </c>
      <c r="K48" t="s">
        <v>11</v>
      </c>
    </row>
    <row r="49" spans="1:11" ht="30" x14ac:dyDescent="0.25">
      <c r="A49" s="1" t="s">
        <v>60</v>
      </c>
      <c r="B49" s="4">
        <v>65</v>
      </c>
      <c r="C49" s="4">
        <v>17.7</v>
      </c>
      <c r="D49" s="4">
        <v>50</v>
      </c>
      <c r="E49" s="4"/>
      <c r="F49" s="4"/>
      <c r="G49" s="4">
        <v>3045</v>
      </c>
      <c r="H49" s="4">
        <v>3</v>
      </c>
      <c r="I49" s="4">
        <v>8</v>
      </c>
      <c r="J49" s="4">
        <v>111</v>
      </c>
      <c r="K49" t="s">
        <v>11</v>
      </c>
    </row>
    <row r="50" spans="1:11" x14ac:dyDescent="0.25">
      <c r="A50" s="1" t="s">
        <v>61</v>
      </c>
      <c r="B50" s="4">
        <v>536</v>
      </c>
      <c r="C50" s="4">
        <v>4.8</v>
      </c>
      <c r="D50" s="4">
        <v>35</v>
      </c>
      <c r="E50" s="4">
        <v>203200</v>
      </c>
      <c r="F50" s="4">
        <v>2.7</v>
      </c>
      <c r="G50" s="4">
        <v>2187</v>
      </c>
      <c r="H50" s="4">
        <v>10</v>
      </c>
      <c r="I50" s="4">
        <v>98</v>
      </c>
      <c r="J50" s="4">
        <v>136</v>
      </c>
      <c r="K50" t="s">
        <v>11</v>
      </c>
    </row>
    <row r="51" spans="1:11" x14ac:dyDescent="0.25">
      <c r="A51" s="1" t="s">
        <v>62</v>
      </c>
      <c r="B51" s="4">
        <v>375</v>
      </c>
      <c r="C51" s="4">
        <v>2.2999999999999998</v>
      </c>
      <c r="D51" s="4">
        <v>6</v>
      </c>
      <c r="E51" s="4">
        <v>345400</v>
      </c>
      <c r="F51" s="4">
        <v>3.5</v>
      </c>
      <c r="G51" s="4">
        <v>6422</v>
      </c>
      <c r="H51" s="4">
        <v>1</v>
      </c>
      <c r="I51" s="4">
        <v>216</v>
      </c>
      <c r="J51" s="4">
        <v>179</v>
      </c>
      <c r="K51" t="s">
        <v>0</v>
      </c>
    </row>
    <row r="52" spans="1:11" x14ac:dyDescent="0.25">
      <c r="A52" s="1"/>
    </row>
    <row r="53" spans="1:11" x14ac:dyDescent="0.25">
      <c r="A53" s="1"/>
      <c r="J53">
        <f>AVERAGE(J2:J51)</f>
        <v>123.88</v>
      </c>
    </row>
    <row r="54" spans="1:11" x14ac:dyDescent="0.25">
      <c r="A54" s="1"/>
    </row>
    <row r="55" spans="1:11" ht="105" x14ac:dyDescent="0.25">
      <c r="A55" s="1" t="s">
        <v>12</v>
      </c>
      <c r="B55">
        <v>4628</v>
      </c>
      <c r="C55">
        <v>3.4</v>
      </c>
      <c r="F55">
        <v>3.4</v>
      </c>
      <c r="I55" s="7" t="s">
        <v>66</v>
      </c>
      <c r="J55" s="4">
        <f>CORREL(J2:J51, C2:C51)</f>
        <v>0.12232858307027374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correlation coefficient</vt:lpstr>
      <vt:lpstr>2012_Workplace_Fatalities_by_St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salsabil chowdhury tory</dc:creator>
  <cp:lastModifiedBy>salsabil chowdhury tory</cp:lastModifiedBy>
  <dcterms:created xsi:type="dcterms:W3CDTF">2023-01-20T20:34:08Z</dcterms:created>
  <dcterms:modified xsi:type="dcterms:W3CDTF">2023-02-19T14:29:16Z</dcterms:modified>
</cp:coreProperties>
</file>