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uni/policy/"/>
    </mc:Choice>
  </mc:AlternateContent>
  <xr:revisionPtr revIDLastSave="0" documentId="13_ncr:1_{1648F77E-1D35-104A-A742-3CE9A6212B03}" xr6:coauthVersionLast="47" xr6:coauthVersionMax="47" xr10:uidLastSave="{00000000-0000-0000-0000-000000000000}"/>
  <bookViews>
    <workbookView xWindow="0" yWindow="500" windowWidth="28800" windowHeight="15820" xr2:uid="{3C8FB26B-CF6F-8945-B070-C02D005FD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2" i="1"/>
</calcChain>
</file>

<file path=xl/sharedStrings.xml><?xml version="1.0" encoding="utf-8"?>
<sst xmlns="http://schemas.openxmlformats.org/spreadsheetml/2006/main" count="453" uniqueCount="33">
  <si>
    <t>year</t>
  </si>
  <si>
    <t>id</t>
  </si>
  <si>
    <t>city</t>
  </si>
  <si>
    <t>San Francisco</t>
  </si>
  <si>
    <t>property crimes reported</t>
  </si>
  <si>
    <t>violent crimes reported</t>
  </si>
  <si>
    <t>income</t>
  </si>
  <si>
    <t>population</t>
  </si>
  <si>
    <t>density</t>
  </si>
  <si>
    <t>New York City</t>
  </si>
  <si>
    <t>Chicago</t>
  </si>
  <si>
    <t>Houston</t>
  </si>
  <si>
    <t>Phoenix</t>
  </si>
  <si>
    <t>Philadelphia</t>
  </si>
  <si>
    <t>Dallas</t>
  </si>
  <si>
    <t>Austin</t>
  </si>
  <si>
    <t>Tampa</t>
  </si>
  <si>
    <t>Indianapolis</t>
  </si>
  <si>
    <t>Seattle</t>
  </si>
  <si>
    <t>Denver</t>
  </si>
  <si>
    <t>Oklahoma City</t>
  </si>
  <si>
    <t>Washington DC</t>
  </si>
  <si>
    <t>Las Vegas</t>
  </si>
  <si>
    <t>Boston</t>
  </si>
  <si>
    <t>Portland</t>
  </si>
  <si>
    <t>Miami</t>
  </si>
  <si>
    <t>Minneapolis</t>
  </si>
  <si>
    <t>Memphis</t>
  </si>
  <si>
    <t>Baltimore</t>
  </si>
  <si>
    <t>unemployment</t>
  </si>
  <si>
    <t>property_crime_rate</t>
  </si>
  <si>
    <t>violent _crime_rate</t>
  </si>
  <si>
    <t>log_income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</si>
</sst>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222B4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1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807E-30F1-2B4F-B82A-C45E4819EE00}">
  <dimension ref="A1:L442"/>
  <sheetViews>
    <sheetView tabSelected="1" topLeftCell="A395" workbookViewId="0">
      <selection activeCell="A401" sqref="A401:A421"/>
    </sheetView>
  </sheetViews>
  <sheetFormatPr baseColWidth="10" defaultRowHeight="16" x14ac:dyDescent="0.2"/>
  <cols>
    <col min="3" max="3" width="13.1640625" customWidth="1"/>
    <col min="4" max="4" width="25" customWidth="1"/>
    <col min="5" max="5" width="26" customWidth="1"/>
    <col min="6" max="6" width="13.5" customWidth="1"/>
    <col min="7" max="7" width="16.6640625" customWidth="1"/>
    <col min="8" max="8" width="18.6640625" customWidth="1"/>
    <col min="10" max="10" width="25.83203125" customWidth="1"/>
    <col min="11" max="11" width="29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29</v>
      </c>
      <c r="H1" t="s">
        <v>8</v>
      </c>
      <c r="I1" t="s">
        <v>7</v>
      </c>
      <c r="J1" t="s">
        <v>30</v>
      </c>
      <c r="K1" t="s">
        <v>31</v>
      </c>
      <c r="L1" t="s">
        <v>32</v>
      </c>
    </row>
    <row r="2" spans="1:12" x14ac:dyDescent="0.2">
      <c r="A2">
        <v>2000</v>
      </c>
      <c r="B2">
        <v>0</v>
      </c>
      <c r="C2" t="s">
        <v>3</v>
      </c>
      <c r="D2" s="1">
        <v>35675</v>
      </c>
      <c r="E2" s="1">
        <v>6499</v>
      </c>
      <c r="F2" s="2">
        <v>49049</v>
      </c>
      <c r="G2" s="3">
        <v>3.3333333333333335</v>
      </c>
      <c r="I2">
        <v>777885</v>
      </c>
      <c r="J2">
        <f>D2 / I2 * 100000</f>
        <v>4586.1534802702199</v>
      </c>
      <c r="K2">
        <f xml:space="preserve"> E2 / I2 * 100000</f>
        <v>835.47053870430716</v>
      </c>
      <c r="L2">
        <f>LOG(F2)</f>
        <v>4.6906301575078322</v>
      </c>
    </row>
    <row r="3" spans="1:12" x14ac:dyDescent="0.2">
      <c r="A3">
        <v>2001</v>
      </c>
      <c r="B3">
        <v>0</v>
      </c>
      <c r="C3" t="s">
        <v>3</v>
      </c>
      <c r="D3" s="1">
        <v>37459</v>
      </c>
      <c r="E3" s="1">
        <v>6784</v>
      </c>
      <c r="F3" s="2">
        <v>49517</v>
      </c>
      <c r="G3" s="3">
        <v>4.4749999999999996</v>
      </c>
      <c r="I3">
        <v>780865</v>
      </c>
      <c r="J3">
        <f t="shared" ref="J3:J66" si="0">D3 / I3 * 100000</f>
        <v>4797.1160187740516</v>
      </c>
      <c r="K3">
        <f t="shared" ref="K3:K66" si="1" xml:space="preserve"> E3 / I3 * 100000</f>
        <v>868.78013485045426</v>
      </c>
      <c r="L3">
        <f t="shared" ref="L3:L66" si="2">LOG(F3)</f>
        <v>4.694754324967783</v>
      </c>
    </row>
    <row r="4" spans="1:12" x14ac:dyDescent="0.2">
      <c r="A4">
        <v>2002</v>
      </c>
      <c r="B4">
        <v>0</v>
      </c>
      <c r="C4" t="s">
        <v>3</v>
      </c>
      <c r="D4" s="1">
        <v>36612</v>
      </c>
      <c r="E4" s="1">
        <v>6059</v>
      </c>
      <c r="F4" s="2">
        <v>48224</v>
      </c>
      <c r="G4" s="3">
        <v>6.2833333333333332</v>
      </c>
      <c r="I4">
        <v>772723</v>
      </c>
      <c r="J4">
        <f t="shared" si="0"/>
        <v>4738.049728039673</v>
      </c>
      <c r="K4">
        <f t="shared" si="1"/>
        <v>784.11021802120547</v>
      </c>
      <c r="L4">
        <f t="shared" si="2"/>
        <v>4.6832632306345374</v>
      </c>
    </row>
    <row r="5" spans="1:12" x14ac:dyDescent="0.2">
      <c r="A5">
        <v>2003</v>
      </c>
      <c r="B5">
        <v>0</v>
      </c>
      <c r="C5" t="s">
        <v>3</v>
      </c>
      <c r="D5" s="1">
        <v>38163</v>
      </c>
      <c r="E5" s="1">
        <v>5725</v>
      </c>
      <c r="F5" s="2">
        <v>49014</v>
      </c>
      <c r="G5" s="3">
        <v>6.4249999999999998</v>
      </c>
      <c r="I5">
        <v>766160</v>
      </c>
      <c r="J5">
        <f t="shared" si="0"/>
        <v>4981.0744492012118</v>
      </c>
      <c r="K5">
        <f t="shared" si="1"/>
        <v>747.23295395217713</v>
      </c>
      <c r="L5">
        <f t="shared" si="2"/>
        <v>4.6903201464432707</v>
      </c>
    </row>
    <row r="6" spans="1:12" x14ac:dyDescent="0.2">
      <c r="A6">
        <v>2004</v>
      </c>
      <c r="B6">
        <v>0</v>
      </c>
      <c r="C6" t="s">
        <v>3</v>
      </c>
      <c r="D6" s="1">
        <v>35869</v>
      </c>
      <c r="E6" s="1">
        <v>5757</v>
      </c>
      <c r="F6" s="2">
        <v>51823</v>
      </c>
      <c r="G6" s="3">
        <v>5.5</v>
      </c>
      <c r="I6">
        <v>761325</v>
      </c>
      <c r="J6">
        <f t="shared" si="0"/>
        <v>4711.391324335862</v>
      </c>
      <c r="K6">
        <f t="shared" si="1"/>
        <v>756.18165697960796</v>
      </c>
      <c r="L6">
        <f t="shared" si="2"/>
        <v>4.7145225504046007</v>
      </c>
    </row>
    <row r="7" spans="1:12" x14ac:dyDescent="0.2">
      <c r="A7">
        <v>2005</v>
      </c>
      <c r="B7">
        <v>0</v>
      </c>
      <c r="C7" t="s">
        <v>3</v>
      </c>
      <c r="D7" s="1">
        <v>34269</v>
      </c>
      <c r="E7" s="1">
        <v>5985</v>
      </c>
      <c r="F7" s="2">
        <v>54879</v>
      </c>
      <c r="G7" s="3">
        <v>4.7750000000000004</v>
      </c>
      <c r="I7">
        <v>763016</v>
      </c>
      <c r="J7">
        <f t="shared" si="0"/>
        <v>4491.2557534835441</v>
      </c>
      <c r="K7">
        <f t="shared" si="1"/>
        <v>784.38722123782475</v>
      </c>
      <c r="L7">
        <f t="shared" si="2"/>
        <v>4.7394061890974069</v>
      </c>
    </row>
    <row r="8" spans="1:12" x14ac:dyDescent="0.2">
      <c r="A8">
        <v>2006</v>
      </c>
      <c r="B8">
        <v>0</v>
      </c>
      <c r="C8" t="s">
        <v>3</v>
      </c>
      <c r="D8" s="1">
        <v>36992</v>
      </c>
      <c r="E8" s="1">
        <v>6533</v>
      </c>
      <c r="F8" s="2">
        <v>59656</v>
      </c>
      <c r="G8" s="3">
        <v>4.1583333333333332</v>
      </c>
      <c r="I8">
        <v>768650</v>
      </c>
      <c r="J8">
        <f t="shared" si="0"/>
        <v>4812.5935080986146</v>
      </c>
      <c r="K8">
        <f t="shared" si="1"/>
        <v>849.93169843231647</v>
      </c>
      <c r="L8">
        <f t="shared" si="2"/>
        <v>4.7756541300825948</v>
      </c>
    </row>
    <row r="9" spans="1:12" x14ac:dyDescent="0.2">
      <c r="A9">
        <v>2007</v>
      </c>
      <c r="B9">
        <v>0</v>
      </c>
      <c r="C9" t="s">
        <v>3</v>
      </c>
      <c r="D9" s="1">
        <v>34456</v>
      </c>
      <c r="E9" s="1">
        <v>6414</v>
      </c>
      <c r="F9" s="2">
        <v>61972</v>
      </c>
      <c r="G9" s="3">
        <v>4.3416666666666668</v>
      </c>
      <c r="I9">
        <v>778673</v>
      </c>
      <c r="J9">
        <f t="shared" si="0"/>
        <v>4424.9640092824584</v>
      </c>
      <c r="K9">
        <f t="shared" si="1"/>
        <v>823.70905373629239</v>
      </c>
      <c r="L9">
        <f t="shared" si="2"/>
        <v>4.7921955122049935</v>
      </c>
    </row>
    <row r="10" spans="1:12" x14ac:dyDescent="0.2">
      <c r="A10">
        <v>2008</v>
      </c>
      <c r="B10">
        <v>0</v>
      </c>
      <c r="C10" t="s">
        <v>3</v>
      </c>
      <c r="D10" s="1">
        <v>36301</v>
      </c>
      <c r="E10" s="1">
        <v>6744</v>
      </c>
      <c r="F10" s="2">
        <v>62374</v>
      </c>
      <c r="G10" s="3">
        <v>5.7166666666666668</v>
      </c>
      <c r="I10">
        <v>791152</v>
      </c>
      <c r="J10">
        <f t="shared" si="0"/>
        <v>4588.3723987299536</v>
      </c>
      <c r="K10">
        <f t="shared" si="1"/>
        <v>852.42785204360223</v>
      </c>
      <c r="L10">
        <f t="shared" si="2"/>
        <v>4.795003595938649</v>
      </c>
    </row>
    <row r="11" spans="1:12" x14ac:dyDescent="0.2">
      <c r="A11">
        <v>2009</v>
      </c>
      <c r="B11">
        <v>0</v>
      </c>
      <c r="C11" t="s">
        <v>3</v>
      </c>
      <c r="D11" s="1">
        <v>34509</v>
      </c>
      <c r="E11" s="1">
        <v>5957</v>
      </c>
      <c r="F11" s="2">
        <v>58896</v>
      </c>
      <c r="G11" s="3">
        <v>9.7666666666666675</v>
      </c>
      <c r="I11">
        <v>801922</v>
      </c>
      <c r="J11">
        <f t="shared" si="0"/>
        <v>4303.2863545332339</v>
      </c>
      <c r="K11">
        <f t="shared" si="1"/>
        <v>742.84032611650503</v>
      </c>
      <c r="L11">
        <f t="shared" si="2"/>
        <v>4.7700858001025912</v>
      </c>
    </row>
    <row r="12" spans="1:12" x14ac:dyDescent="0.2">
      <c r="A12">
        <v>2010</v>
      </c>
      <c r="B12">
        <v>0</v>
      </c>
      <c r="C12" t="s">
        <v>3</v>
      </c>
      <c r="D12" s="1">
        <v>32365</v>
      </c>
      <c r="E12" s="1">
        <v>5747</v>
      </c>
      <c r="F12" s="2">
        <v>60501</v>
      </c>
      <c r="G12" s="3">
        <v>10.116666666666667</v>
      </c>
      <c r="I12" s="4">
        <v>805505</v>
      </c>
      <c r="J12">
        <f t="shared" si="0"/>
        <v>4017.976300581623</v>
      </c>
      <c r="K12">
        <f t="shared" si="1"/>
        <v>713.4654657637135</v>
      </c>
      <c r="L12">
        <f t="shared" si="2"/>
        <v>4.7817625530143326</v>
      </c>
    </row>
    <row r="13" spans="1:12" x14ac:dyDescent="0.2">
      <c r="A13">
        <v>2011</v>
      </c>
      <c r="B13">
        <v>0</v>
      </c>
      <c r="C13" t="s">
        <v>3</v>
      </c>
      <c r="D13" s="1">
        <v>32886</v>
      </c>
      <c r="E13" s="1">
        <v>5374</v>
      </c>
      <c r="F13" s="2">
        <v>64480</v>
      </c>
      <c r="G13" s="3">
        <v>9.2583333333333329</v>
      </c>
      <c r="I13" s="4">
        <v>815650</v>
      </c>
      <c r="J13">
        <f t="shared" si="0"/>
        <v>4031.8764175810707</v>
      </c>
      <c r="K13">
        <f t="shared" si="1"/>
        <v>658.86103107950714</v>
      </c>
      <c r="L13">
        <f t="shared" si="2"/>
        <v>4.8094250287970342</v>
      </c>
    </row>
    <row r="14" spans="1:12" x14ac:dyDescent="0.2">
      <c r="A14">
        <v>2012</v>
      </c>
      <c r="B14">
        <v>0</v>
      </c>
      <c r="C14" t="s">
        <v>3</v>
      </c>
      <c r="D14" s="1">
        <v>38898</v>
      </c>
      <c r="E14" s="1">
        <v>5777</v>
      </c>
      <c r="F14" s="2">
        <v>68904</v>
      </c>
      <c r="G14" s="3">
        <v>7.9416666666666664</v>
      </c>
      <c r="I14" s="4">
        <v>828876</v>
      </c>
      <c r="J14">
        <f t="shared" si="0"/>
        <v>4692.8611758574261</v>
      </c>
      <c r="K14">
        <f t="shared" si="1"/>
        <v>696.96794212885891</v>
      </c>
      <c r="L14">
        <f t="shared" si="2"/>
        <v>4.8382444342081117</v>
      </c>
    </row>
    <row r="15" spans="1:12" x14ac:dyDescent="0.2">
      <c r="A15">
        <v>2013</v>
      </c>
      <c r="B15">
        <v>0</v>
      </c>
      <c r="C15" t="s">
        <v>3</v>
      </c>
      <c r="D15" s="1">
        <v>48324</v>
      </c>
      <c r="E15" s="1">
        <v>7064</v>
      </c>
      <c r="F15" s="2">
        <v>69370</v>
      </c>
      <c r="G15" s="3">
        <v>6.541666666666667</v>
      </c>
      <c r="I15" s="4">
        <v>839572</v>
      </c>
      <c r="J15">
        <f t="shared" si="0"/>
        <v>5755.7898548307949</v>
      </c>
      <c r="K15">
        <f t="shared" si="1"/>
        <v>841.38108464789207</v>
      </c>
      <c r="L15">
        <f t="shared" si="2"/>
        <v>4.8411716944995318</v>
      </c>
    </row>
    <row r="16" spans="1:12" x14ac:dyDescent="0.2">
      <c r="A16">
        <v>2014</v>
      </c>
      <c r="B16">
        <v>0</v>
      </c>
      <c r="C16" t="s">
        <v>3</v>
      </c>
      <c r="D16" s="1">
        <v>45093</v>
      </c>
      <c r="E16" s="1">
        <v>6761</v>
      </c>
      <c r="F16" s="2">
        <v>73673</v>
      </c>
      <c r="G16" s="3">
        <v>5.291666666666667</v>
      </c>
      <c r="I16" s="4">
        <v>850750</v>
      </c>
      <c r="J16">
        <f t="shared" si="0"/>
        <v>5300.382015868352</v>
      </c>
      <c r="K16">
        <f t="shared" si="1"/>
        <v>794.71054951513383</v>
      </c>
      <c r="L16">
        <f t="shared" si="2"/>
        <v>4.8673083548951768</v>
      </c>
    </row>
    <row r="17" spans="1:12" x14ac:dyDescent="0.2">
      <c r="A17">
        <v>2015</v>
      </c>
      <c r="B17">
        <v>0</v>
      </c>
      <c r="C17" t="s">
        <v>3</v>
      </c>
      <c r="D17" s="1">
        <v>53019</v>
      </c>
      <c r="E17" s="1">
        <v>6710</v>
      </c>
      <c r="F17" s="2">
        <v>79560</v>
      </c>
      <c r="G17" s="3">
        <v>4.291666666666667</v>
      </c>
      <c r="I17" s="4">
        <v>863010</v>
      </c>
      <c r="J17">
        <f t="shared" si="0"/>
        <v>6143.4977578475336</v>
      </c>
      <c r="K17">
        <f t="shared" si="1"/>
        <v>777.51126869908808</v>
      </c>
      <c r="L17">
        <f t="shared" si="2"/>
        <v>4.9006947744523979</v>
      </c>
    </row>
    <row r="18" spans="1:12" x14ac:dyDescent="0.2">
      <c r="A18">
        <v>2016</v>
      </c>
      <c r="B18">
        <v>0</v>
      </c>
      <c r="C18" t="s">
        <v>3</v>
      </c>
      <c r="D18" s="1">
        <v>47402</v>
      </c>
      <c r="E18" s="1">
        <v>6190</v>
      </c>
      <c r="F18" s="2">
        <v>83812</v>
      </c>
      <c r="G18" s="3">
        <v>3.85</v>
      </c>
      <c r="I18" s="4">
        <v>871512</v>
      </c>
      <c r="J18">
        <f t="shared" si="0"/>
        <v>5439.0530480360567</v>
      </c>
      <c r="K18">
        <f t="shared" si="1"/>
        <v>710.25987020259038</v>
      </c>
      <c r="L18">
        <f t="shared" si="2"/>
        <v>4.9233062043185534</v>
      </c>
    </row>
    <row r="19" spans="1:12" x14ac:dyDescent="0.2">
      <c r="A19">
        <v>2017</v>
      </c>
      <c r="B19">
        <v>0</v>
      </c>
      <c r="C19" t="s">
        <v>3</v>
      </c>
      <c r="D19" s="1">
        <v>54356</v>
      </c>
      <c r="E19" s="1">
        <v>6301</v>
      </c>
      <c r="F19" s="2">
        <v>89560</v>
      </c>
      <c r="G19" s="3">
        <v>3.3583333333333334</v>
      </c>
      <c r="I19" s="4">
        <v>878040</v>
      </c>
      <c r="J19">
        <f t="shared" si="0"/>
        <v>6190.6063505079501</v>
      </c>
      <c r="K19">
        <f t="shared" si="1"/>
        <v>717.62106509953992</v>
      </c>
      <c r="L19">
        <f t="shared" si="2"/>
        <v>4.9521140849069925</v>
      </c>
    </row>
    <row r="20" spans="1:12" x14ac:dyDescent="0.2">
      <c r="A20">
        <v>2018</v>
      </c>
      <c r="B20">
        <v>0</v>
      </c>
      <c r="C20" t="s">
        <v>3</v>
      </c>
      <c r="D20" s="1">
        <v>49214</v>
      </c>
      <c r="E20" s="1">
        <v>6144</v>
      </c>
      <c r="F20" s="2">
        <v>95972</v>
      </c>
      <c r="G20" s="3">
        <v>2.7666666666666666</v>
      </c>
      <c r="I20" s="4">
        <v>880696</v>
      </c>
      <c r="J20">
        <f t="shared" si="0"/>
        <v>5588.0803364611629</v>
      </c>
      <c r="K20">
        <f t="shared" si="1"/>
        <v>697.63005622825585</v>
      </c>
      <c r="L20">
        <f t="shared" si="2"/>
        <v>4.9821445453394917</v>
      </c>
    </row>
    <row r="21" spans="1:12" x14ac:dyDescent="0.2">
      <c r="A21">
        <v>2019</v>
      </c>
      <c r="B21">
        <v>0</v>
      </c>
      <c r="C21" t="s">
        <v>3</v>
      </c>
      <c r="D21" s="1">
        <v>48780</v>
      </c>
      <c r="E21" s="1">
        <v>5933</v>
      </c>
      <c r="F21" s="2">
        <v>99758</v>
      </c>
      <c r="G21" s="3">
        <v>2.65</v>
      </c>
      <c r="I21" s="4">
        <v>881549</v>
      </c>
      <c r="J21">
        <f t="shared" si="0"/>
        <v>5533.4417031838275</v>
      </c>
      <c r="K21">
        <f t="shared" si="1"/>
        <v>673.01987751106287</v>
      </c>
      <c r="L21">
        <f t="shared" si="2"/>
        <v>4.9989477335972836</v>
      </c>
    </row>
    <row r="22" spans="1:12" x14ac:dyDescent="0.2">
      <c r="A22">
        <v>2020</v>
      </c>
      <c r="B22">
        <v>0</v>
      </c>
      <c r="C22" t="s">
        <v>3</v>
      </c>
      <c r="D22" s="1">
        <v>38737</v>
      </c>
      <c r="E22" s="1">
        <v>4796</v>
      </c>
      <c r="F22" s="2">
        <v>107815</v>
      </c>
      <c r="G22" s="3">
        <v>8.3249999999999993</v>
      </c>
      <c r="I22" s="4">
        <v>881549</v>
      </c>
      <c r="J22">
        <f t="shared" si="0"/>
        <v>4394.197032723082</v>
      </c>
      <c r="K22">
        <f t="shared" si="1"/>
        <v>544.04236179724546</v>
      </c>
      <c r="L22">
        <f t="shared" si="2"/>
        <v>5.032679187233291</v>
      </c>
    </row>
    <row r="23" spans="1:12" x14ac:dyDescent="0.2">
      <c r="A23">
        <v>2000</v>
      </c>
      <c r="B23">
        <v>1</v>
      </c>
      <c r="C23" t="s">
        <v>9</v>
      </c>
      <c r="D23">
        <v>212619</v>
      </c>
      <c r="E23" s="1">
        <v>75692</v>
      </c>
      <c r="F23" s="2">
        <v>86989</v>
      </c>
      <c r="G23" s="3">
        <v>5.041666666666667</v>
      </c>
      <c r="I23">
        <v>8017608</v>
      </c>
      <c r="J23">
        <f t="shared" si="0"/>
        <v>2651.9006666327414</v>
      </c>
      <c r="K23">
        <f t="shared" si="1"/>
        <v>944.07209731381238</v>
      </c>
      <c r="L23">
        <f t="shared" si="2"/>
        <v>4.9394643383503913</v>
      </c>
    </row>
    <row r="24" spans="1:12" x14ac:dyDescent="0.2">
      <c r="A24">
        <v>2001</v>
      </c>
      <c r="B24">
        <v>1</v>
      </c>
      <c r="C24" t="s">
        <v>9</v>
      </c>
      <c r="D24">
        <v>195490</v>
      </c>
      <c r="E24" s="1">
        <v>68204</v>
      </c>
      <c r="F24" s="2">
        <v>93194</v>
      </c>
      <c r="G24" s="3">
        <v>5.75</v>
      </c>
      <c r="I24">
        <v>8059813</v>
      </c>
      <c r="J24">
        <f t="shared" si="0"/>
        <v>2425.4905169636068</v>
      </c>
      <c r="K24">
        <f t="shared" si="1"/>
        <v>846.22310716141931</v>
      </c>
      <c r="L24">
        <f t="shared" si="2"/>
        <v>4.9693879525817533</v>
      </c>
    </row>
    <row r="25" spans="1:12" x14ac:dyDescent="0.2">
      <c r="A25">
        <v>2002</v>
      </c>
      <c r="B25">
        <v>1</v>
      </c>
      <c r="C25" t="s">
        <v>9</v>
      </c>
      <c r="D25">
        <v>186791</v>
      </c>
      <c r="E25" s="1">
        <v>63839</v>
      </c>
      <c r="F25" s="2">
        <v>90778</v>
      </c>
      <c r="G25" s="3">
        <v>7.6166666666666671</v>
      </c>
      <c r="I25">
        <v>8072000</v>
      </c>
      <c r="J25">
        <f t="shared" si="0"/>
        <v>2314.0609514370663</v>
      </c>
      <c r="K25">
        <f t="shared" si="1"/>
        <v>790.86967294350848</v>
      </c>
      <c r="L25">
        <f t="shared" si="2"/>
        <v>4.9579806102361763</v>
      </c>
    </row>
    <row r="26" spans="1:12" x14ac:dyDescent="0.2">
      <c r="A26">
        <v>2003</v>
      </c>
      <c r="B26">
        <v>1</v>
      </c>
      <c r="C26" t="s">
        <v>9</v>
      </c>
      <c r="D26">
        <v>176767</v>
      </c>
      <c r="E26" s="1">
        <v>59448</v>
      </c>
      <c r="F26" s="2">
        <v>88185</v>
      </c>
      <c r="G26" s="3">
        <v>7.4249999999999998</v>
      </c>
      <c r="I26">
        <v>8068073</v>
      </c>
      <c r="J26">
        <f t="shared" si="0"/>
        <v>2190.9444795554032</v>
      </c>
      <c r="K26">
        <f t="shared" si="1"/>
        <v>736.83021955800348</v>
      </c>
      <c r="L26">
        <f t="shared" si="2"/>
        <v>4.9453947192447627</v>
      </c>
    </row>
    <row r="27" spans="1:12" x14ac:dyDescent="0.2">
      <c r="A27">
        <v>2004</v>
      </c>
      <c r="B27">
        <v>1</v>
      </c>
      <c r="C27" t="s">
        <v>9</v>
      </c>
      <c r="D27">
        <v>171188</v>
      </c>
      <c r="E27" s="1">
        <v>55688</v>
      </c>
      <c r="F27" s="2">
        <v>89033</v>
      </c>
      <c r="G27" s="3">
        <v>6.1166666666666671</v>
      </c>
      <c r="I27">
        <v>8043366</v>
      </c>
      <c r="J27">
        <f t="shared" si="0"/>
        <v>2128.3129475893552</v>
      </c>
      <c r="K27">
        <f t="shared" si="1"/>
        <v>692.34696021541231</v>
      </c>
      <c r="L27">
        <f t="shared" si="2"/>
        <v>4.9495510073365478</v>
      </c>
    </row>
    <row r="28" spans="1:12" x14ac:dyDescent="0.2">
      <c r="A28">
        <v>2005</v>
      </c>
      <c r="B28">
        <v>1</v>
      </c>
      <c r="C28" t="s">
        <v>9</v>
      </c>
      <c r="D28">
        <v>162509</v>
      </c>
      <c r="E28" s="1">
        <v>54623</v>
      </c>
      <c r="F28" s="2">
        <v>95113</v>
      </c>
      <c r="G28" s="3">
        <v>4.9333333333333336</v>
      </c>
      <c r="I28">
        <v>8013368</v>
      </c>
      <c r="J28">
        <f t="shared" si="0"/>
        <v>2027.973755853968</v>
      </c>
      <c r="K28">
        <f t="shared" si="1"/>
        <v>681.64846541429279</v>
      </c>
      <c r="L28">
        <f t="shared" si="2"/>
        <v>4.9782398801594177</v>
      </c>
    </row>
    <row r="29" spans="1:12" x14ac:dyDescent="0.2">
      <c r="A29">
        <v>2006</v>
      </c>
      <c r="B29">
        <v>1</v>
      </c>
      <c r="C29" t="s">
        <v>9</v>
      </c>
      <c r="D29">
        <v>153436</v>
      </c>
      <c r="E29" s="1">
        <v>52086</v>
      </c>
      <c r="F29" s="2">
        <v>107966</v>
      </c>
      <c r="G29" s="3">
        <v>4.2416666666666671</v>
      </c>
      <c r="I29">
        <v>7993906</v>
      </c>
      <c r="J29">
        <f t="shared" si="0"/>
        <v>1919.4121121764504</v>
      </c>
      <c r="K29">
        <f t="shared" si="1"/>
        <v>651.57133446402804</v>
      </c>
      <c r="L29">
        <f t="shared" si="2"/>
        <v>5.0332870116244282</v>
      </c>
    </row>
    <row r="30" spans="1:12" x14ac:dyDescent="0.2">
      <c r="A30">
        <v>2007</v>
      </c>
      <c r="B30">
        <v>1</v>
      </c>
      <c r="C30" t="s">
        <v>9</v>
      </c>
      <c r="D30">
        <v>149488</v>
      </c>
      <c r="E30" s="1">
        <v>50453</v>
      </c>
      <c r="F30" s="2">
        <v>120851</v>
      </c>
      <c r="G30" s="3">
        <v>4.2</v>
      </c>
      <c r="I30">
        <v>8013775</v>
      </c>
      <c r="J30">
        <f t="shared" si="0"/>
        <v>1865.3880349772737</v>
      </c>
      <c r="K30">
        <f t="shared" si="1"/>
        <v>629.57844461567731</v>
      </c>
      <c r="L30">
        <f t="shared" si="2"/>
        <v>5.0822502483943524</v>
      </c>
    </row>
    <row r="31" spans="1:12" x14ac:dyDescent="0.2">
      <c r="A31">
        <v>2008</v>
      </c>
      <c r="B31">
        <v>1</v>
      </c>
      <c r="C31" t="s">
        <v>9</v>
      </c>
      <c r="D31">
        <v>149989</v>
      </c>
      <c r="E31" s="1">
        <v>48430</v>
      </c>
      <c r="F31" s="2">
        <v>118184</v>
      </c>
      <c r="G31" s="3">
        <v>4.8833333333333329</v>
      </c>
      <c r="I31">
        <v>8068195</v>
      </c>
      <c r="J31">
        <f t="shared" si="0"/>
        <v>1859.0155542844464</v>
      </c>
      <c r="K31">
        <f t="shared" si="1"/>
        <v>600.25817422608156</v>
      </c>
      <c r="L31">
        <f t="shared" si="2"/>
        <v>5.0725586848188842</v>
      </c>
    </row>
    <row r="32" spans="1:12" x14ac:dyDescent="0.2">
      <c r="A32">
        <v>2009</v>
      </c>
      <c r="B32">
        <v>1</v>
      </c>
      <c r="C32" t="s">
        <v>9</v>
      </c>
      <c r="D32">
        <v>142000</v>
      </c>
      <c r="E32" s="1">
        <v>46357</v>
      </c>
      <c r="F32" s="2">
        <v>112521</v>
      </c>
      <c r="G32" s="3">
        <v>8.4</v>
      </c>
      <c r="I32">
        <v>8131574</v>
      </c>
      <c r="J32">
        <f t="shared" si="0"/>
        <v>1746.2793796133442</v>
      </c>
      <c r="K32">
        <f t="shared" si="1"/>
        <v>570.08643099109713</v>
      </c>
      <c r="L32">
        <f t="shared" si="2"/>
        <v>5.051233583185236</v>
      </c>
    </row>
    <row r="33" spans="1:12" x14ac:dyDescent="0.2">
      <c r="A33">
        <v>2010</v>
      </c>
      <c r="B33">
        <v>1</v>
      </c>
      <c r="C33" t="s">
        <v>9</v>
      </c>
      <c r="D33">
        <v>139615</v>
      </c>
      <c r="E33" s="1">
        <v>48489</v>
      </c>
      <c r="F33" s="2">
        <v>117597</v>
      </c>
      <c r="G33" s="3">
        <v>8.6416666666666675</v>
      </c>
      <c r="I33" s="4">
        <v>8190209</v>
      </c>
      <c r="J33">
        <f t="shared" si="0"/>
        <v>1704.6573536768108</v>
      </c>
      <c r="K33">
        <f t="shared" si="1"/>
        <v>592.03617392425519</v>
      </c>
      <c r="L33">
        <f t="shared" si="2"/>
        <v>5.0703962426579396</v>
      </c>
    </row>
    <row r="34" spans="1:12" x14ac:dyDescent="0.2">
      <c r="A34">
        <v>2011</v>
      </c>
      <c r="B34">
        <v>1</v>
      </c>
      <c r="C34" t="s">
        <v>9</v>
      </c>
      <c r="D34">
        <v>140457</v>
      </c>
      <c r="E34" s="1">
        <v>51209</v>
      </c>
      <c r="F34" s="2">
        <v>127713</v>
      </c>
      <c r="G34" s="3">
        <v>7.8666666666666671</v>
      </c>
      <c r="I34" s="4">
        <v>8272948</v>
      </c>
      <c r="J34">
        <f t="shared" si="0"/>
        <v>1697.7865689473692</v>
      </c>
      <c r="K34">
        <f t="shared" si="1"/>
        <v>618.99337455040211</v>
      </c>
      <c r="L34">
        <f t="shared" si="2"/>
        <v>5.1062351066675538</v>
      </c>
    </row>
    <row r="35" spans="1:12" x14ac:dyDescent="0.2">
      <c r="A35">
        <v>2012</v>
      </c>
      <c r="B35">
        <v>1</v>
      </c>
      <c r="C35" t="s">
        <v>9</v>
      </c>
      <c r="D35">
        <v>142760</v>
      </c>
      <c r="E35" s="1">
        <v>52993</v>
      </c>
      <c r="F35" s="2">
        <v>132764</v>
      </c>
      <c r="G35" s="3">
        <v>8.0916666666666668</v>
      </c>
      <c r="I35" s="4">
        <v>8346693</v>
      </c>
      <c r="J35">
        <f t="shared" si="0"/>
        <v>1710.377990420877</v>
      </c>
      <c r="K35">
        <f t="shared" si="1"/>
        <v>634.89815667115113</v>
      </c>
      <c r="L35">
        <f t="shared" si="2"/>
        <v>5.1230803286398352</v>
      </c>
    </row>
    <row r="36" spans="1:12" x14ac:dyDescent="0.2">
      <c r="A36">
        <v>2013</v>
      </c>
      <c r="B36">
        <v>1</v>
      </c>
      <c r="C36" t="s">
        <v>9</v>
      </c>
      <c r="D36">
        <v>141971</v>
      </c>
      <c r="E36" s="1">
        <v>52384</v>
      </c>
      <c r="F36" s="2">
        <v>136240</v>
      </c>
      <c r="G36" s="3">
        <v>7.4749999999999996</v>
      </c>
      <c r="I36" s="4">
        <v>8396091</v>
      </c>
      <c r="J36">
        <f t="shared" si="0"/>
        <v>1690.9178330725572</v>
      </c>
      <c r="K36">
        <f t="shared" si="1"/>
        <v>623.90938830939308</v>
      </c>
      <c r="L36">
        <f t="shared" si="2"/>
        <v>5.1343046349545443</v>
      </c>
    </row>
    <row r="37" spans="1:12" x14ac:dyDescent="0.2">
      <c r="A37">
        <v>2014</v>
      </c>
      <c r="B37">
        <v>1</v>
      </c>
      <c r="C37" t="s">
        <v>9</v>
      </c>
      <c r="D37">
        <v>135747</v>
      </c>
      <c r="E37" s="1">
        <v>50564</v>
      </c>
      <c r="F37" s="2">
        <v>142018</v>
      </c>
      <c r="G37" s="3">
        <v>5.958333333333333</v>
      </c>
      <c r="I37" s="4">
        <v>8433806</v>
      </c>
      <c r="J37">
        <f t="shared" si="0"/>
        <v>1609.5580097526552</v>
      </c>
      <c r="K37">
        <f t="shared" si="1"/>
        <v>599.53951987987398</v>
      </c>
      <c r="L37">
        <f t="shared" si="2"/>
        <v>5.152343392307376</v>
      </c>
    </row>
    <row r="38" spans="1:12" x14ac:dyDescent="0.2">
      <c r="A38">
        <v>2015</v>
      </c>
      <c r="B38">
        <v>1</v>
      </c>
      <c r="C38" t="s">
        <v>9</v>
      </c>
      <c r="D38">
        <v>129860</v>
      </c>
      <c r="E38" s="1">
        <v>50088</v>
      </c>
      <c r="F38" s="2">
        <v>145561</v>
      </c>
      <c r="G38" s="3">
        <v>4.7583333333333329</v>
      </c>
      <c r="I38" s="4">
        <v>8463049</v>
      </c>
      <c r="J38">
        <f t="shared" si="0"/>
        <v>1534.4351663330792</v>
      </c>
      <c r="K38">
        <f t="shared" si="1"/>
        <v>591.84343609495818</v>
      </c>
      <c r="L38">
        <f t="shared" si="2"/>
        <v>5.1630450305153941</v>
      </c>
    </row>
    <row r="39" spans="1:12" x14ac:dyDescent="0.2">
      <c r="A39">
        <v>2016</v>
      </c>
      <c r="B39">
        <v>1</v>
      </c>
      <c r="C39" t="s">
        <v>9</v>
      </c>
      <c r="D39">
        <v>125278</v>
      </c>
      <c r="E39" s="1">
        <v>49124</v>
      </c>
      <c r="F39" s="2">
        <v>154104</v>
      </c>
      <c r="G39" s="3">
        <v>4.5</v>
      </c>
      <c r="I39" s="4">
        <v>8469153</v>
      </c>
      <c r="J39">
        <f t="shared" si="0"/>
        <v>1479.2270254180082</v>
      </c>
      <c r="K39">
        <f t="shared" si="1"/>
        <v>580.03439068818329</v>
      </c>
      <c r="L39">
        <f t="shared" si="2"/>
        <v>5.1878139116281003</v>
      </c>
    </row>
    <row r="40" spans="1:12" x14ac:dyDescent="0.2">
      <c r="A40">
        <v>2017</v>
      </c>
      <c r="B40">
        <v>1</v>
      </c>
      <c r="C40" t="s">
        <v>9</v>
      </c>
      <c r="D40">
        <v>124815</v>
      </c>
      <c r="E40" s="1">
        <v>46433</v>
      </c>
      <c r="F40" s="2">
        <v>169445</v>
      </c>
      <c r="G40" s="3">
        <v>4.0083333333333329</v>
      </c>
      <c r="I40" s="4">
        <v>8437478</v>
      </c>
      <c r="J40">
        <f t="shared" si="0"/>
        <v>1479.2927460077526</v>
      </c>
      <c r="K40">
        <f t="shared" si="1"/>
        <v>550.31847194149725</v>
      </c>
      <c r="L40">
        <f t="shared" si="2"/>
        <v>5.2290287581574795</v>
      </c>
    </row>
    <row r="41" spans="1:12" x14ac:dyDescent="0.2">
      <c r="A41">
        <v>2018</v>
      </c>
      <c r="B41">
        <v>1</v>
      </c>
      <c r="C41" t="s">
        <v>9</v>
      </c>
      <c r="D41">
        <v>128051</v>
      </c>
      <c r="E41" s="1">
        <v>46113</v>
      </c>
      <c r="F41" s="2">
        <v>173187</v>
      </c>
      <c r="G41" s="3">
        <v>3.6749999999999998</v>
      </c>
      <c r="I41" s="4">
        <v>8390081</v>
      </c>
      <c r="J41">
        <f t="shared" si="0"/>
        <v>1526.2188767903433</v>
      </c>
      <c r="K41">
        <f t="shared" si="1"/>
        <v>549.61328740449585</v>
      </c>
      <c r="L41">
        <f t="shared" si="2"/>
        <v>5.2385152892970499</v>
      </c>
    </row>
    <row r="42" spans="1:12" x14ac:dyDescent="0.2">
      <c r="A42">
        <v>2019</v>
      </c>
      <c r="B42">
        <v>1</v>
      </c>
      <c r="C42" t="s">
        <v>9</v>
      </c>
      <c r="D42">
        <v>122299</v>
      </c>
      <c r="E42" s="1">
        <v>47821</v>
      </c>
      <c r="F42" s="2">
        <v>169049</v>
      </c>
      <c r="G42" s="3">
        <v>3.4833333333333334</v>
      </c>
      <c r="I42" s="4">
        <v>8336817</v>
      </c>
      <c r="J42">
        <f t="shared" si="0"/>
        <v>1466.9747458772335</v>
      </c>
      <c r="K42">
        <f t="shared" si="1"/>
        <v>573.61220715292177</v>
      </c>
      <c r="L42">
        <f t="shared" si="2"/>
        <v>5.2280126060644232</v>
      </c>
    </row>
    <row r="43" spans="1:12" x14ac:dyDescent="0.2">
      <c r="A43">
        <v>2020</v>
      </c>
      <c r="B43">
        <v>1</v>
      </c>
      <c r="C43" t="s">
        <v>9</v>
      </c>
      <c r="D43">
        <v>129361</v>
      </c>
      <c r="E43" s="1">
        <v>47959</v>
      </c>
      <c r="F43" s="2">
        <v>162457</v>
      </c>
      <c r="G43" s="3">
        <v>9.6666666666666661</v>
      </c>
      <c r="I43" s="4">
        <v>8336817</v>
      </c>
      <c r="J43">
        <f t="shared" si="0"/>
        <v>1551.6833342989298</v>
      </c>
      <c r="K43">
        <f t="shared" si="1"/>
        <v>575.26751516795923</v>
      </c>
      <c r="L43">
        <f t="shared" si="2"/>
        <v>5.2107384291059127</v>
      </c>
    </row>
    <row r="44" spans="1:12" x14ac:dyDescent="0.2">
      <c r="A44">
        <v>2000</v>
      </c>
      <c r="B44">
        <v>2</v>
      </c>
      <c r="C44" t="s">
        <v>10</v>
      </c>
      <c r="D44">
        <v>164181</v>
      </c>
      <c r="E44" s="1">
        <v>46521</v>
      </c>
      <c r="F44" s="2">
        <v>35946</v>
      </c>
      <c r="G44" s="3">
        <v>4.375</v>
      </c>
      <c r="I44">
        <v>2891582</v>
      </c>
      <c r="J44">
        <f t="shared" si="0"/>
        <v>5677.8953527861222</v>
      </c>
      <c r="K44">
        <f t="shared" si="1"/>
        <v>1608.8424952154216</v>
      </c>
      <c r="L44">
        <f t="shared" si="2"/>
        <v>4.5556505699740084</v>
      </c>
    </row>
    <row r="45" spans="1:12" x14ac:dyDescent="0.2">
      <c r="A45">
        <v>2001</v>
      </c>
      <c r="B45">
        <v>2</v>
      </c>
      <c r="C45" t="s">
        <v>10</v>
      </c>
      <c r="D45">
        <v>151156</v>
      </c>
      <c r="E45" s="1">
        <v>44632</v>
      </c>
      <c r="F45" s="2">
        <v>36940</v>
      </c>
      <c r="G45" s="3">
        <v>5.55</v>
      </c>
      <c r="I45">
        <v>2874477</v>
      </c>
      <c r="J45">
        <f t="shared" si="0"/>
        <v>5258.5566000354156</v>
      </c>
      <c r="K45">
        <f t="shared" si="1"/>
        <v>1552.6998476592437</v>
      </c>
      <c r="L45">
        <f t="shared" si="2"/>
        <v>4.5674968911042226</v>
      </c>
    </row>
    <row r="46" spans="1:12" x14ac:dyDescent="0.2">
      <c r="A46">
        <v>2002</v>
      </c>
      <c r="B46">
        <v>2</v>
      </c>
      <c r="C46" t="s">
        <v>10</v>
      </c>
      <c r="D46">
        <v>147177</v>
      </c>
      <c r="E46" s="1">
        <v>44022</v>
      </c>
      <c r="F46" s="2">
        <v>37189</v>
      </c>
      <c r="G46" s="3">
        <v>6.8833333333333329</v>
      </c>
      <c r="I46">
        <v>2847266</v>
      </c>
      <c r="J46">
        <f t="shared" si="0"/>
        <v>5169.0639371242451</v>
      </c>
      <c r="K46">
        <f t="shared" si="1"/>
        <v>1546.1147641281145</v>
      </c>
      <c r="L46">
        <f t="shared" si="2"/>
        <v>4.5704145004799495</v>
      </c>
    </row>
    <row r="47" spans="1:12" x14ac:dyDescent="0.2">
      <c r="A47">
        <v>2003</v>
      </c>
      <c r="B47">
        <v>2</v>
      </c>
      <c r="C47" t="s">
        <v>10</v>
      </c>
      <c r="D47">
        <v>144622</v>
      </c>
      <c r="E47" s="1">
        <v>37684</v>
      </c>
      <c r="F47" s="2">
        <v>37665</v>
      </c>
      <c r="G47" s="3">
        <v>6.8</v>
      </c>
      <c r="I47">
        <v>2819117</v>
      </c>
      <c r="J47">
        <f t="shared" si="0"/>
        <v>5130.0460392385276</v>
      </c>
      <c r="K47">
        <f t="shared" si="1"/>
        <v>1336.7306145860566</v>
      </c>
      <c r="L47">
        <f t="shared" si="2"/>
        <v>4.575937971768604</v>
      </c>
    </row>
    <row r="48" spans="1:12" x14ac:dyDescent="0.2">
      <c r="A48">
        <v>2004</v>
      </c>
      <c r="B48">
        <v>2</v>
      </c>
      <c r="C48" t="s">
        <v>10</v>
      </c>
      <c r="D48">
        <v>140602</v>
      </c>
      <c r="E48" s="1">
        <v>35106</v>
      </c>
      <c r="F48" s="2">
        <v>38960</v>
      </c>
      <c r="G48" s="3">
        <v>6.2666666666666666</v>
      </c>
      <c r="I48">
        <v>2786291</v>
      </c>
      <c r="J48">
        <f t="shared" si="0"/>
        <v>5046.2065878976746</v>
      </c>
      <c r="K48">
        <f t="shared" si="1"/>
        <v>1259.9545417187221</v>
      </c>
      <c r="L48">
        <f t="shared" si="2"/>
        <v>4.5906189482065782</v>
      </c>
    </row>
    <row r="49" spans="1:12" x14ac:dyDescent="0.2">
      <c r="A49">
        <v>2005</v>
      </c>
      <c r="B49">
        <v>2</v>
      </c>
      <c r="C49" t="s">
        <v>10</v>
      </c>
      <c r="D49">
        <v>131183</v>
      </c>
      <c r="E49" s="1">
        <v>34355</v>
      </c>
      <c r="F49" s="2">
        <v>40696</v>
      </c>
      <c r="G49" s="3">
        <v>5.9083333333333332</v>
      </c>
      <c r="I49">
        <v>2752523</v>
      </c>
      <c r="J49">
        <f t="shared" si="0"/>
        <v>4765.9183955956041</v>
      </c>
      <c r="K49">
        <f t="shared" si="1"/>
        <v>1248.1276269081129</v>
      </c>
      <c r="L49">
        <f t="shared" si="2"/>
        <v>4.609551724623298</v>
      </c>
    </row>
    <row r="50" spans="1:12" x14ac:dyDescent="0.2">
      <c r="A50">
        <v>2006</v>
      </c>
      <c r="B50">
        <v>2</v>
      </c>
      <c r="C50" t="s">
        <v>10</v>
      </c>
      <c r="D50">
        <v>129718</v>
      </c>
      <c r="E50" s="1">
        <v>33776</v>
      </c>
      <c r="F50" s="2">
        <v>43305</v>
      </c>
      <c r="G50" s="3">
        <v>4.583333333333333</v>
      </c>
      <c r="I50">
        <v>2720181</v>
      </c>
      <c r="J50">
        <f t="shared" si="0"/>
        <v>4768.7267869307225</v>
      </c>
      <c r="K50">
        <f t="shared" si="1"/>
        <v>1241.6820792439914</v>
      </c>
      <c r="L50">
        <f t="shared" si="2"/>
        <v>4.6365380429364018</v>
      </c>
    </row>
    <row r="51" spans="1:12" x14ac:dyDescent="0.2">
      <c r="A51">
        <v>2007</v>
      </c>
      <c r="B51">
        <v>2</v>
      </c>
      <c r="C51" t="s">
        <v>10</v>
      </c>
      <c r="D51">
        <v>126298</v>
      </c>
      <c r="E51" s="1">
        <v>33292</v>
      </c>
      <c r="F51" s="2">
        <v>45679</v>
      </c>
      <c r="G51" s="3">
        <v>5.0333333333333332</v>
      </c>
      <c r="I51">
        <v>2703991</v>
      </c>
      <c r="J51">
        <f t="shared" si="0"/>
        <v>4670.7995699689827</v>
      </c>
      <c r="K51">
        <f t="shared" si="1"/>
        <v>1231.2171157374414</v>
      </c>
      <c r="L51">
        <f t="shared" si="2"/>
        <v>4.6597165878114426</v>
      </c>
    </row>
    <row r="52" spans="1:12" x14ac:dyDescent="0.2">
      <c r="A52">
        <v>2008</v>
      </c>
      <c r="B52">
        <v>2</v>
      </c>
      <c r="C52" t="s">
        <v>10</v>
      </c>
      <c r="D52">
        <v>131053</v>
      </c>
      <c r="E52" s="1">
        <v>34195</v>
      </c>
      <c r="F52" s="2">
        <v>46420</v>
      </c>
      <c r="G52" s="3">
        <v>6.3250000000000002</v>
      </c>
      <c r="I52">
        <v>2697359</v>
      </c>
      <c r="J52">
        <f t="shared" si="0"/>
        <v>4858.5672133371945</v>
      </c>
      <c r="K52">
        <f t="shared" si="1"/>
        <v>1267.721500919974</v>
      </c>
      <c r="L52">
        <f t="shared" si="2"/>
        <v>4.6667051361198988</v>
      </c>
    </row>
    <row r="53" spans="1:12" x14ac:dyDescent="0.2">
      <c r="A53">
        <v>2009</v>
      </c>
      <c r="B53">
        <v>2</v>
      </c>
      <c r="C53" t="s">
        <v>10</v>
      </c>
      <c r="D53">
        <v>120407</v>
      </c>
      <c r="E53" s="1">
        <v>32062</v>
      </c>
      <c r="F53" s="2">
        <v>43456</v>
      </c>
      <c r="G53" s="3">
        <v>10.175000000000001</v>
      </c>
      <c r="I53">
        <v>2697006</v>
      </c>
      <c r="J53">
        <f t="shared" si="0"/>
        <v>4464.4691187190538</v>
      </c>
      <c r="K53">
        <f t="shared" si="1"/>
        <v>1188.7997282912979</v>
      </c>
      <c r="L53">
        <f t="shared" si="2"/>
        <v>4.6380497482643888</v>
      </c>
    </row>
    <row r="54" spans="1:12" x14ac:dyDescent="0.2">
      <c r="A54">
        <v>2010</v>
      </c>
      <c r="B54">
        <v>2</v>
      </c>
      <c r="C54" t="s">
        <v>10</v>
      </c>
      <c r="D54">
        <v>120045</v>
      </c>
      <c r="E54" s="1">
        <v>28402</v>
      </c>
      <c r="F54" s="2">
        <v>44319</v>
      </c>
      <c r="G54" s="3">
        <v>10.641666666666667</v>
      </c>
      <c r="I54" s="4">
        <v>2697477</v>
      </c>
      <c r="J54">
        <f t="shared" si="0"/>
        <v>4450.2696408532865</v>
      </c>
      <c r="K54">
        <f t="shared" si="1"/>
        <v>1052.9098116499233</v>
      </c>
      <c r="L54">
        <f t="shared" si="2"/>
        <v>4.646589952546603</v>
      </c>
    </row>
    <row r="55" spans="1:12" x14ac:dyDescent="0.2">
      <c r="A55">
        <v>2011</v>
      </c>
      <c r="B55">
        <v>2</v>
      </c>
      <c r="C55" t="s">
        <v>10</v>
      </c>
      <c r="D55">
        <v>118239</v>
      </c>
      <c r="E55" s="1">
        <v>26814</v>
      </c>
      <c r="F55" s="2">
        <v>46280</v>
      </c>
      <c r="G55" s="3">
        <v>10.008333333333333</v>
      </c>
      <c r="I55" s="4">
        <v>2708114</v>
      </c>
      <c r="J55">
        <f t="shared" si="0"/>
        <v>4366.1012793405298</v>
      </c>
      <c r="K55">
        <f t="shared" si="1"/>
        <v>990.13557036372913</v>
      </c>
      <c r="L55">
        <f t="shared" si="2"/>
        <v>4.6653933502797118</v>
      </c>
    </row>
    <row r="56" spans="1:12" x14ac:dyDescent="0.2">
      <c r="A56">
        <v>2012</v>
      </c>
      <c r="B56">
        <v>2</v>
      </c>
      <c r="C56" t="s">
        <v>10</v>
      </c>
      <c r="D56">
        <v>112466</v>
      </c>
      <c r="E56" s="1">
        <v>26248</v>
      </c>
      <c r="F56" s="2">
        <v>48768</v>
      </c>
      <c r="G56" s="3">
        <v>9.1416666666666675</v>
      </c>
      <c r="I56" s="4">
        <v>2719141</v>
      </c>
      <c r="J56">
        <f t="shared" si="0"/>
        <v>4136.08562409967</v>
      </c>
      <c r="K56">
        <f t="shared" si="1"/>
        <v>965.30485178959088</v>
      </c>
      <c r="L56">
        <f t="shared" si="2"/>
        <v>4.6881349453234877</v>
      </c>
    </row>
    <row r="57" spans="1:12" x14ac:dyDescent="0.2">
      <c r="A57">
        <v>2013</v>
      </c>
      <c r="B57">
        <v>2</v>
      </c>
      <c r="C57" t="s">
        <v>10</v>
      </c>
      <c r="D57">
        <v>97476</v>
      </c>
      <c r="E57" s="1">
        <v>25688</v>
      </c>
      <c r="F57" s="2">
        <v>49353</v>
      </c>
      <c r="G57" s="3">
        <v>9.0916666666666668</v>
      </c>
      <c r="I57" s="4">
        <v>2725731</v>
      </c>
      <c r="J57">
        <f t="shared" si="0"/>
        <v>3576.1415928424335</v>
      </c>
      <c r="K57">
        <f t="shared" si="1"/>
        <v>942.42608680020146</v>
      </c>
      <c r="L57">
        <f t="shared" si="2"/>
        <v>4.6933135570835889</v>
      </c>
    </row>
    <row r="58" spans="1:12" x14ac:dyDescent="0.2">
      <c r="A58">
        <v>2014</v>
      </c>
      <c r="B58">
        <v>2</v>
      </c>
      <c r="C58" t="s">
        <v>10</v>
      </c>
      <c r="D58">
        <v>85351</v>
      </c>
      <c r="E58" s="1">
        <v>24133</v>
      </c>
      <c r="F58" s="2">
        <v>51751</v>
      </c>
      <c r="G58" s="3">
        <v>7.2</v>
      </c>
      <c r="I58" s="4">
        <v>2727066</v>
      </c>
      <c r="J58">
        <f t="shared" si="0"/>
        <v>3129.7739035285545</v>
      </c>
      <c r="K58">
        <f t="shared" si="1"/>
        <v>884.9437454025682</v>
      </c>
      <c r="L58">
        <f t="shared" si="2"/>
        <v>4.7139187462117746</v>
      </c>
    </row>
    <row r="59" spans="1:12" x14ac:dyDescent="0.2">
      <c r="A59">
        <v>2015</v>
      </c>
      <c r="B59">
        <v>2</v>
      </c>
      <c r="C59" t="s">
        <v>10</v>
      </c>
      <c r="D59">
        <v>80505</v>
      </c>
      <c r="E59" s="1">
        <v>24698</v>
      </c>
      <c r="F59" s="2">
        <v>54358</v>
      </c>
      <c r="G59" s="3">
        <v>5.9833333333333334</v>
      </c>
      <c r="I59" s="4">
        <v>2724344</v>
      </c>
      <c r="J59">
        <f t="shared" si="0"/>
        <v>2955.0233010221909</v>
      </c>
      <c r="K59">
        <f t="shared" si="1"/>
        <v>906.56686527105239</v>
      </c>
      <c r="L59">
        <f t="shared" si="2"/>
        <v>4.7352634693087525</v>
      </c>
    </row>
    <row r="60" spans="1:12" x14ac:dyDescent="0.2">
      <c r="A60">
        <v>2016</v>
      </c>
      <c r="B60">
        <v>2</v>
      </c>
      <c r="C60" t="s">
        <v>10</v>
      </c>
      <c r="D60">
        <v>87136</v>
      </c>
      <c r="E60" s="1">
        <v>30193</v>
      </c>
      <c r="F60" s="2">
        <v>55027</v>
      </c>
      <c r="G60" s="3">
        <v>5.833333333333333</v>
      </c>
      <c r="I60" s="4">
        <v>2716723</v>
      </c>
      <c r="J60">
        <f t="shared" si="0"/>
        <v>3207.3936135557437</v>
      </c>
      <c r="K60">
        <f t="shared" si="1"/>
        <v>1111.3757273008694</v>
      </c>
      <c r="L60">
        <f t="shared" si="2"/>
        <v>4.7405758362899713</v>
      </c>
    </row>
    <row r="61" spans="1:12" x14ac:dyDescent="0.2">
      <c r="A61">
        <v>2017</v>
      </c>
      <c r="B61">
        <v>2</v>
      </c>
      <c r="C61" t="s">
        <v>10</v>
      </c>
      <c r="D61">
        <v>88324</v>
      </c>
      <c r="E61" s="1">
        <v>29737</v>
      </c>
      <c r="F61" s="2">
        <v>56964</v>
      </c>
      <c r="G61" s="3">
        <v>4.8666666666666671</v>
      </c>
      <c r="I61" s="4">
        <v>2711069</v>
      </c>
      <c r="J61">
        <f t="shared" si="0"/>
        <v>3257.9030633303687</v>
      </c>
      <c r="K61">
        <f t="shared" si="1"/>
        <v>1096.8735948808385</v>
      </c>
      <c r="L61">
        <f t="shared" si="2"/>
        <v>4.7556004777659853</v>
      </c>
    </row>
    <row r="62" spans="1:12" x14ac:dyDescent="0.2">
      <c r="A62">
        <v>2018</v>
      </c>
      <c r="B62">
        <v>2</v>
      </c>
      <c r="C62" t="s">
        <v>10</v>
      </c>
      <c r="D62">
        <v>86822</v>
      </c>
      <c r="E62" s="1">
        <v>27420</v>
      </c>
      <c r="F62" s="2">
        <v>60416</v>
      </c>
      <c r="G62" s="3">
        <v>4.1500000000000004</v>
      </c>
      <c r="I62" s="4">
        <v>2701423</v>
      </c>
      <c r="J62">
        <f t="shared" si="0"/>
        <v>3213.9357664460545</v>
      </c>
      <c r="K62">
        <f t="shared" si="1"/>
        <v>1015.0206021048906</v>
      </c>
      <c r="L62">
        <f t="shared" si="2"/>
        <v>4.7811519682819563</v>
      </c>
    </row>
    <row r="63" spans="1:12" x14ac:dyDescent="0.2">
      <c r="A63">
        <v>2019</v>
      </c>
      <c r="B63">
        <v>2</v>
      </c>
      <c r="C63" t="s">
        <v>10</v>
      </c>
      <c r="D63">
        <v>81010</v>
      </c>
      <c r="E63" s="1">
        <v>25553</v>
      </c>
      <c r="F63" s="2">
        <v>62215</v>
      </c>
      <c r="G63" s="3">
        <v>3.9</v>
      </c>
      <c r="I63" s="4">
        <v>2693976</v>
      </c>
      <c r="J63">
        <f t="shared" si="0"/>
        <v>3007.0794988522539</v>
      </c>
      <c r="K63">
        <f t="shared" si="1"/>
        <v>948.5236691046988</v>
      </c>
      <c r="L63">
        <f t="shared" si="2"/>
        <v>4.793895105460181</v>
      </c>
    </row>
    <row r="64" spans="1:12" x14ac:dyDescent="0.2">
      <c r="A64">
        <v>2020</v>
      </c>
      <c r="B64">
        <v>2</v>
      </c>
      <c r="C64" t="s">
        <v>10</v>
      </c>
      <c r="D64">
        <v>59530</v>
      </c>
      <c r="E64" s="1">
        <v>26583</v>
      </c>
      <c r="F64" s="2">
        <v>65862</v>
      </c>
      <c r="G64" s="3">
        <v>9.7083333333333339</v>
      </c>
      <c r="I64" s="4">
        <v>2693976</v>
      </c>
      <c r="J64">
        <f t="shared" si="0"/>
        <v>2209.7450014402502</v>
      </c>
      <c r="K64">
        <f t="shared" si="1"/>
        <v>986.7571203306934</v>
      </c>
      <c r="L64">
        <f t="shared" si="2"/>
        <v>4.8186349145899134</v>
      </c>
    </row>
    <row r="65" spans="1:12" x14ac:dyDescent="0.2">
      <c r="A65">
        <v>2000</v>
      </c>
      <c r="B65">
        <v>3</v>
      </c>
      <c r="C65" t="s">
        <v>11</v>
      </c>
      <c r="D65">
        <v>110220</v>
      </c>
      <c r="E65" s="1">
        <v>21491</v>
      </c>
      <c r="F65" s="2">
        <v>33254</v>
      </c>
      <c r="G65" s="3">
        <v>4.3416666666666668</v>
      </c>
      <c r="I65">
        <v>1940482</v>
      </c>
      <c r="J65">
        <f t="shared" si="0"/>
        <v>5680.0320745052004</v>
      </c>
      <c r="K65">
        <f t="shared" si="1"/>
        <v>1107.5083407112254</v>
      </c>
      <c r="L65">
        <f t="shared" si="2"/>
        <v>4.5218438924494722</v>
      </c>
    </row>
    <row r="66" spans="1:12" x14ac:dyDescent="0.2">
      <c r="A66">
        <v>2001</v>
      </c>
      <c r="B66">
        <v>3</v>
      </c>
      <c r="C66" t="s">
        <v>11</v>
      </c>
      <c r="D66">
        <v>118568</v>
      </c>
      <c r="E66" s="1">
        <v>23419</v>
      </c>
      <c r="F66" s="2">
        <v>34501</v>
      </c>
      <c r="G66" s="3">
        <v>4.6333333333333329</v>
      </c>
      <c r="I66">
        <v>1945444</v>
      </c>
      <c r="J66">
        <f t="shared" si="0"/>
        <v>6094.6498588497025</v>
      </c>
      <c r="K66">
        <f t="shared" si="1"/>
        <v>1203.7868990317893</v>
      </c>
      <c r="L66">
        <f t="shared" si="2"/>
        <v>4.5378316831366918</v>
      </c>
    </row>
    <row r="67" spans="1:12" x14ac:dyDescent="0.2">
      <c r="A67">
        <v>2002</v>
      </c>
      <c r="B67">
        <v>3</v>
      </c>
      <c r="C67" t="s">
        <v>11</v>
      </c>
      <c r="D67">
        <v>124289</v>
      </c>
      <c r="E67" s="1">
        <v>24958</v>
      </c>
      <c r="F67" s="2">
        <v>33518</v>
      </c>
      <c r="G67" s="3">
        <v>6.0250000000000004</v>
      </c>
      <c r="I67">
        <v>1955480</v>
      </c>
      <c r="J67">
        <f t="shared" ref="J67:J130" si="3">D67 / I67 * 100000</f>
        <v>6355.9330701413464</v>
      </c>
      <c r="K67">
        <f t="shared" ref="K67:K130" si="4" xml:space="preserve"> E67 / I67 * 100000</f>
        <v>1276.3106756397406</v>
      </c>
      <c r="L67">
        <f t="shared" ref="L67:L130" si="5">LOG(F67)</f>
        <v>4.5252780966265744</v>
      </c>
    </row>
    <row r="68" spans="1:12" x14ac:dyDescent="0.2">
      <c r="A68">
        <v>2003</v>
      </c>
      <c r="B68">
        <v>3</v>
      </c>
      <c r="C68" t="s">
        <v>11</v>
      </c>
      <c r="D68">
        <v>120005</v>
      </c>
      <c r="E68" s="1">
        <v>23988</v>
      </c>
      <c r="F68" s="2">
        <v>34265</v>
      </c>
      <c r="G68" s="3">
        <v>6.7666666666666666</v>
      </c>
      <c r="I68">
        <v>1956861</v>
      </c>
      <c r="J68">
        <f t="shared" si="3"/>
        <v>6132.5255089656339</v>
      </c>
      <c r="K68">
        <f t="shared" si="4"/>
        <v>1225.8407725433742</v>
      </c>
      <c r="L68">
        <f t="shared" si="5"/>
        <v>4.5348507361534134</v>
      </c>
    </row>
    <row r="69" spans="1:12" x14ac:dyDescent="0.2">
      <c r="A69">
        <v>2004</v>
      </c>
      <c r="B69">
        <v>3</v>
      </c>
      <c r="C69" t="s">
        <v>11</v>
      </c>
      <c r="D69">
        <v>123425</v>
      </c>
      <c r="E69" s="1">
        <v>23427</v>
      </c>
      <c r="F69" s="2">
        <v>36151</v>
      </c>
      <c r="G69" s="3">
        <v>6.2166666666666668</v>
      </c>
      <c r="I69">
        <v>1955398</v>
      </c>
      <c r="J69">
        <f t="shared" si="3"/>
        <v>6312.0142293282497</v>
      </c>
      <c r="K69">
        <f t="shared" si="4"/>
        <v>1198.0681170789783</v>
      </c>
      <c r="L69">
        <f t="shared" si="5"/>
        <v>4.558120315143003</v>
      </c>
    </row>
    <row r="70" spans="1:12" x14ac:dyDescent="0.2">
      <c r="A70">
        <v>2005</v>
      </c>
      <c r="B70">
        <v>3</v>
      </c>
      <c r="C70" t="s">
        <v>11</v>
      </c>
      <c r="D70">
        <v>120425</v>
      </c>
      <c r="E70" s="1">
        <v>23987</v>
      </c>
      <c r="F70" s="2">
        <v>38727</v>
      </c>
      <c r="G70" s="3">
        <v>5.6583333333333332</v>
      </c>
      <c r="I70">
        <v>1958590</v>
      </c>
      <c r="J70">
        <f t="shared" si="3"/>
        <v>6148.5558488504485</v>
      </c>
      <c r="K70">
        <f t="shared" si="4"/>
        <v>1224.7075702418576</v>
      </c>
      <c r="L70">
        <f t="shared" si="5"/>
        <v>4.5880138555218801</v>
      </c>
    </row>
    <row r="71" spans="1:12" x14ac:dyDescent="0.2">
      <c r="A71">
        <v>2006</v>
      </c>
      <c r="B71">
        <v>3</v>
      </c>
      <c r="C71" t="s">
        <v>11</v>
      </c>
      <c r="D71">
        <v>121053</v>
      </c>
      <c r="E71" s="1">
        <v>24250</v>
      </c>
      <c r="F71" s="2">
        <v>41834</v>
      </c>
      <c r="G71" s="3">
        <v>5.0750000000000002</v>
      </c>
      <c r="I71">
        <v>2000286</v>
      </c>
      <c r="J71">
        <f t="shared" si="3"/>
        <v>6051.7845948029435</v>
      </c>
      <c r="K71">
        <f t="shared" si="4"/>
        <v>1212.3266372908674</v>
      </c>
      <c r="L71">
        <f t="shared" si="5"/>
        <v>4.6215293920698475</v>
      </c>
    </row>
    <row r="72" spans="1:12" x14ac:dyDescent="0.2">
      <c r="A72">
        <v>2007</v>
      </c>
      <c r="B72">
        <v>3</v>
      </c>
      <c r="C72" t="s">
        <v>11</v>
      </c>
      <c r="D72">
        <v>123326</v>
      </c>
      <c r="E72" s="1">
        <v>24564</v>
      </c>
      <c r="F72" s="2">
        <v>43812</v>
      </c>
      <c r="G72" s="3">
        <v>4.291666666666667</v>
      </c>
      <c r="I72">
        <v>2005113</v>
      </c>
      <c r="J72">
        <f t="shared" si="3"/>
        <v>6150.576052322238</v>
      </c>
      <c r="K72">
        <f t="shared" si="4"/>
        <v>1225.0681133681742</v>
      </c>
      <c r="L72">
        <f t="shared" si="5"/>
        <v>4.6415930789973521</v>
      </c>
    </row>
    <row r="73" spans="1:12" x14ac:dyDescent="0.2">
      <c r="A73">
        <v>2008</v>
      </c>
      <c r="B73">
        <v>3</v>
      </c>
      <c r="C73" t="s">
        <v>11</v>
      </c>
      <c r="D73">
        <v>110759</v>
      </c>
      <c r="E73" s="1">
        <v>24779</v>
      </c>
      <c r="F73" s="2">
        <v>47913</v>
      </c>
      <c r="G73" s="3">
        <v>4.7583333333333329</v>
      </c>
      <c r="I73">
        <v>2019880</v>
      </c>
      <c r="J73">
        <f t="shared" si="3"/>
        <v>5483.4445610630337</v>
      </c>
      <c r="K73">
        <f t="shared" si="4"/>
        <v>1226.7560449135592</v>
      </c>
      <c r="L73">
        <f t="shared" si="5"/>
        <v>4.6804533644013686</v>
      </c>
    </row>
    <row r="74" spans="1:12" x14ac:dyDescent="0.2">
      <c r="A74">
        <v>2009</v>
      </c>
      <c r="B74">
        <v>3</v>
      </c>
      <c r="C74" t="s">
        <v>11</v>
      </c>
      <c r="D74">
        <v>120933</v>
      </c>
      <c r="E74" s="1">
        <v>25593</v>
      </c>
      <c r="F74" s="2">
        <v>43946</v>
      </c>
      <c r="G74" s="3">
        <v>7.55</v>
      </c>
      <c r="I74">
        <v>2045700</v>
      </c>
      <c r="J74">
        <f t="shared" si="3"/>
        <v>5911.5706115266166</v>
      </c>
      <c r="K74">
        <f t="shared" si="4"/>
        <v>1251.0632057486434</v>
      </c>
      <c r="L74">
        <f t="shared" si="5"/>
        <v>4.6429193513782803</v>
      </c>
    </row>
    <row r="75" spans="1:12" x14ac:dyDescent="0.2">
      <c r="A75">
        <v>2010</v>
      </c>
      <c r="B75">
        <v>3</v>
      </c>
      <c r="C75" t="s">
        <v>11</v>
      </c>
      <c r="D75">
        <v>115323</v>
      </c>
      <c r="E75" s="1">
        <v>22491</v>
      </c>
      <c r="F75" s="2">
        <v>45627</v>
      </c>
      <c r="G75" s="3">
        <v>8.3249999999999993</v>
      </c>
      <c r="I75" s="4">
        <v>2100280</v>
      </c>
      <c r="J75">
        <f t="shared" si="3"/>
        <v>5490.8393166625401</v>
      </c>
      <c r="K75">
        <f t="shared" si="4"/>
        <v>1070.8572190374616</v>
      </c>
      <c r="L75">
        <f t="shared" si="5"/>
        <v>4.659221914613612</v>
      </c>
    </row>
    <row r="76" spans="1:12" x14ac:dyDescent="0.2">
      <c r="A76">
        <v>2011</v>
      </c>
      <c r="B76">
        <v>3</v>
      </c>
      <c r="C76" t="s">
        <v>11</v>
      </c>
      <c r="D76">
        <v>108336</v>
      </c>
      <c r="E76" s="1">
        <v>20892</v>
      </c>
      <c r="F76" s="2">
        <v>48677</v>
      </c>
      <c r="G76" s="3">
        <v>8.0749999999999993</v>
      </c>
      <c r="I76" s="4">
        <v>2126032</v>
      </c>
      <c r="J76">
        <f t="shared" si="3"/>
        <v>5095.6899990216516</v>
      </c>
      <c r="K76">
        <f t="shared" si="4"/>
        <v>982.67570760929277</v>
      </c>
      <c r="L76">
        <f t="shared" si="5"/>
        <v>4.6873238044883125</v>
      </c>
    </row>
    <row r="77" spans="1:12" x14ac:dyDescent="0.2">
      <c r="A77">
        <v>2012</v>
      </c>
      <c r="B77">
        <v>3</v>
      </c>
      <c r="C77" t="s">
        <v>11</v>
      </c>
      <c r="D77">
        <v>107678</v>
      </c>
      <c r="E77" s="1">
        <v>21610</v>
      </c>
      <c r="F77" s="2">
        <v>52301</v>
      </c>
      <c r="G77" s="3">
        <v>6.5583333333333336</v>
      </c>
      <c r="I77" s="4">
        <v>2161593</v>
      </c>
      <c r="J77">
        <f t="shared" si="3"/>
        <v>4981.4187962303722</v>
      </c>
      <c r="K77">
        <f t="shared" si="4"/>
        <v>999.72566528481536</v>
      </c>
      <c r="L77">
        <f t="shared" si="5"/>
        <v>4.7185099926976761</v>
      </c>
    </row>
    <row r="78" spans="1:12" x14ac:dyDescent="0.2">
      <c r="A78">
        <v>2013</v>
      </c>
      <c r="B78">
        <v>3</v>
      </c>
      <c r="C78" t="s">
        <v>11</v>
      </c>
      <c r="D78">
        <v>110919</v>
      </c>
      <c r="E78" s="1">
        <v>20993</v>
      </c>
      <c r="F78" s="2">
        <v>52033</v>
      </c>
      <c r="G78" s="3">
        <v>6.0750000000000002</v>
      </c>
      <c r="I78" s="4">
        <v>2199391</v>
      </c>
      <c r="J78">
        <f t="shared" si="3"/>
        <v>5043.1687680817104</v>
      </c>
      <c r="K78">
        <f t="shared" si="4"/>
        <v>954.49149332701643</v>
      </c>
      <c r="L78">
        <f t="shared" si="5"/>
        <v>4.71627886617829</v>
      </c>
    </row>
    <row r="79" spans="1:12" x14ac:dyDescent="0.2">
      <c r="A79">
        <v>2014</v>
      </c>
      <c r="B79">
        <v>3</v>
      </c>
      <c r="C79" t="s">
        <v>11</v>
      </c>
      <c r="D79">
        <v>104197</v>
      </c>
      <c r="E79" s="1">
        <v>22008</v>
      </c>
      <c r="F79" s="2">
        <v>54699</v>
      </c>
      <c r="G79" s="3">
        <v>5.0333333333333332</v>
      </c>
      <c r="I79" s="4">
        <v>2241826</v>
      </c>
      <c r="J79">
        <f t="shared" si="3"/>
        <v>4647.862947436598</v>
      </c>
      <c r="K79">
        <f t="shared" si="4"/>
        <v>981.69973940885677</v>
      </c>
      <c r="L79">
        <f t="shared" si="5"/>
        <v>4.7379793866908031</v>
      </c>
    </row>
    <row r="80" spans="1:12" x14ac:dyDescent="0.2">
      <c r="A80">
        <v>2015</v>
      </c>
      <c r="B80">
        <v>3</v>
      </c>
      <c r="C80" t="s">
        <v>11</v>
      </c>
      <c r="D80">
        <v>100053</v>
      </c>
      <c r="E80" s="1">
        <v>21994</v>
      </c>
      <c r="F80" s="2">
        <v>54210</v>
      </c>
      <c r="G80" s="3">
        <v>4.6416666666666666</v>
      </c>
      <c r="I80" s="4">
        <v>2286908</v>
      </c>
      <c r="J80">
        <f t="shared" si="3"/>
        <v>4375.033888551704</v>
      </c>
      <c r="K80">
        <f t="shared" si="4"/>
        <v>961.73523377416154</v>
      </c>
      <c r="L80">
        <f t="shared" si="5"/>
        <v>4.7340794072805945</v>
      </c>
    </row>
    <row r="81" spans="1:12" x14ac:dyDescent="0.2">
      <c r="A81">
        <v>2016</v>
      </c>
      <c r="B81">
        <v>3</v>
      </c>
      <c r="C81" t="s">
        <v>11</v>
      </c>
      <c r="D81">
        <v>100856</v>
      </c>
      <c r="E81" s="1">
        <v>23960</v>
      </c>
      <c r="F81" s="2">
        <v>50841</v>
      </c>
      <c r="G81" s="3">
        <v>5.3</v>
      </c>
      <c r="I81" s="4">
        <v>2309544</v>
      </c>
      <c r="J81">
        <f t="shared" si="3"/>
        <v>4366.9226479339641</v>
      </c>
      <c r="K81">
        <f t="shared" si="4"/>
        <v>1037.4342294409632</v>
      </c>
      <c r="L81">
        <f t="shared" si="5"/>
        <v>4.7062140841756523</v>
      </c>
    </row>
    <row r="82" spans="1:12" x14ac:dyDescent="0.2">
      <c r="A82">
        <v>2017</v>
      </c>
      <c r="B82">
        <v>3</v>
      </c>
      <c r="C82" t="s">
        <v>11</v>
      </c>
      <c r="D82">
        <v>96532</v>
      </c>
      <c r="E82" s="1">
        <v>25609</v>
      </c>
      <c r="F82" s="2">
        <v>54000</v>
      </c>
      <c r="G82" s="3">
        <v>5.05</v>
      </c>
      <c r="I82" s="4">
        <v>2316750</v>
      </c>
      <c r="J82">
        <f t="shared" si="3"/>
        <v>4166.6990396028923</v>
      </c>
      <c r="K82">
        <f t="shared" si="4"/>
        <v>1105.3846983921442</v>
      </c>
      <c r="L82">
        <f t="shared" si="5"/>
        <v>4.7323937598229682</v>
      </c>
    </row>
    <row r="83" spans="1:12" x14ac:dyDescent="0.2">
      <c r="A83">
        <v>2018</v>
      </c>
      <c r="B83">
        <v>3</v>
      </c>
      <c r="C83" t="s">
        <v>11</v>
      </c>
      <c r="D83">
        <v>93916</v>
      </c>
      <c r="E83" s="1">
        <v>24210</v>
      </c>
      <c r="F83" s="2">
        <v>57086</v>
      </c>
      <c r="G83" s="3">
        <v>4.3499999999999996</v>
      </c>
      <c r="I83" s="4">
        <v>2318573</v>
      </c>
      <c r="J83">
        <f t="shared" si="3"/>
        <v>4050.5949133367808</v>
      </c>
      <c r="K83">
        <f t="shared" si="4"/>
        <v>1044.1767414698611</v>
      </c>
      <c r="L83">
        <f t="shared" si="5"/>
        <v>4.7565296131803043</v>
      </c>
    </row>
    <row r="84" spans="1:12" x14ac:dyDescent="0.2">
      <c r="A84">
        <v>2019</v>
      </c>
      <c r="B84">
        <v>3</v>
      </c>
      <c r="C84" t="s">
        <v>11</v>
      </c>
      <c r="D84">
        <v>102057</v>
      </c>
      <c r="E84" s="1">
        <v>25499</v>
      </c>
      <c r="F84" s="2">
        <v>58887</v>
      </c>
      <c r="G84" s="3">
        <v>3.8083333333333331</v>
      </c>
      <c r="I84" s="4">
        <v>2320268</v>
      </c>
      <c r="J84">
        <f t="shared" si="3"/>
        <v>4398.5005180436056</v>
      </c>
      <c r="K84">
        <f t="shared" si="4"/>
        <v>1098.9678778485934</v>
      </c>
      <c r="L84">
        <f t="shared" si="5"/>
        <v>4.7700194297376877</v>
      </c>
    </row>
    <row r="85" spans="1:12" x14ac:dyDescent="0.2">
      <c r="A85">
        <v>2020</v>
      </c>
      <c r="B85">
        <v>3</v>
      </c>
      <c r="C85" t="s">
        <v>11</v>
      </c>
      <c r="D85">
        <v>98669</v>
      </c>
      <c r="E85" s="1">
        <v>29707</v>
      </c>
      <c r="F85" s="2">
        <v>59674</v>
      </c>
      <c r="G85" s="3">
        <v>8.6916666666666664</v>
      </c>
      <c r="I85" s="4">
        <v>2320268</v>
      </c>
      <c r="J85">
        <f t="shared" si="3"/>
        <v>4252.4829028370859</v>
      </c>
      <c r="K85">
        <f t="shared" si="4"/>
        <v>1280.3262381759348</v>
      </c>
      <c r="L85">
        <f t="shared" si="5"/>
        <v>4.7757851499557793</v>
      </c>
    </row>
    <row r="86" spans="1:12" x14ac:dyDescent="0.2">
      <c r="A86">
        <v>2000</v>
      </c>
      <c r="B86">
        <v>4</v>
      </c>
      <c r="C86" t="s">
        <v>12</v>
      </c>
      <c r="D86">
        <v>87744</v>
      </c>
      <c r="E86" s="1">
        <v>9754</v>
      </c>
      <c r="F86" s="2">
        <v>28901</v>
      </c>
      <c r="G86" s="3">
        <v>3.3</v>
      </c>
      <c r="I86">
        <v>1326682</v>
      </c>
      <c r="J86">
        <f t="shared" si="3"/>
        <v>6613.7929059111384</v>
      </c>
      <c r="K86">
        <f t="shared" si="4"/>
        <v>735.21763316303384</v>
      </c>
      <c r="L86">
        <f t="shared" si="5"/>
        <v>4.4609128699872862</v>
      </c>
    </row>
    <row r="87" spans="1:12" x14ac:dyDescent="0.2">
      <c r="A87">
        <v>2001</v>
      </c>
      <c r="B87">
        <v>4</v>
      </c>
      <c r="C87" t="s">
        <v>12</v>
      </c>
      <c r="D87">
        <v>94443</v>
      </c>
      <c r="E87" s="1">
        <v>10532</v>
      </c>
      <c r="F87" s="2">
        <v>29074</v>
      </c>
      <c r="G87" s="3">
        <v>4.2</v>
      </c>
      <c r="I87">
        <v>1342908</v>
      </c>
      <c r="J87">
        <f t="shared" si="3"/>
        <v>7032.7230160219469</v>
      </c>
      <c r="K87">
        <f t="shared" si="4"/>
        <v>784.26817026929621</v>
      </c>
      <c r="L87">
        <f t="shared" si="5"/>
        <v>4.4635047861020993</v>
      </c>
    </row>
    <row r="88" spans="1:12" x14ac:dyDescent="0.2">
      <c r="A88">
        <v>2002</v>
      </c>
      <c r="B88">
        <v>4</v>
      </c>
      <c r="C88" t="s">
        <v>12</v>
      </c>
      <c r="D88">
        <v>99693</v>
      </c>
      <c r="E88" s="1">
        <v>10223</v>
      </c>
      <c r="F88" s="2">
        <v>29376</v>
      </c>
      <c r="G88" s="3">
        <v>5.7583333333333329</v>
      </c>
      <c r="I88">
        <v>1357196</v>
      </c>
      <c r="J88">
        <f t="shared" si="3"/>
        <v>7345.5123652000157</v>
      </c>
      <c r="K88">
        <f t="shared" si="4"/>
        <v>753.24418875387198</v>
      </c>
      <c r="L88">
        <f t="shared" si="5"/>
        <v>4.4679926595211485</v>
      </c>
    </row>
    <row r="89" spans="1:12" x14ac:dyDescent="0.2">
      <c r="A89">
        <v>2003</v>
      </c>
      <c r="B89">
        <v>4</v>
      </c>
      <c r="C89" t="s">
        <v>12</v>
      </c>
      <c r="D89">
        <v>97823</v>
      </c>
      <c r="E89" s="1">
        <v>9722</v>
      </c>
      <c r="F89" s="2">
        <v>30333</v>
      </c>
      <c r="G89" s="3">
        <v>5.3250000000000002</v>
      </c>
      <c r="I89">
        <v>1368806</v>
      </c>
      <c r="J89">
        <f t="shared" si="3"/>
        <v>7146.5934544413158</v>
      </c>
      <c r="K89">
        <f t="shared" si="4"/>
        <v>710.25404622714984</v>
      </c>
      <c r="L89">
        <f t="shared" si="5"/>
        <v>4.4819153651083745</v>
      </c>
    </row>
    <row r="90" spans="1:12" x14ac:dyDescent="0.2">
      <c r="A90">
        <v>2004</v>
      </c>
      <c r="B90">
        <v>4</v>
      </c>
      <c r="C90" t="s">
        <v>12</v>
      </c>
      <c r="D90">
        <v>94406</v>
      </c>
      <c r="E90" s="1">
        <v>9465</v>
      </c>
      <c r="F90" s="2">
        <v>32417</v>
      </c>
      <c r="G90" s="3">
        <v>4.458333333333333</v>
      </c>
      <c r="I90">
        <v>1386945</v>
      </c>
      <c r="J90">
        <f t="shared" si="3"/>
        <v>6806.7587395318487</v>
      </c>
      <c r="K90">
        <f t="shared" si="4"/>
        <v>682.43513621664874</v>
      </c>
      <c r="L90">
        <f t="shared" si="5"/>
        <v>4.5107728210081506</v>
      </c>
    </row>
    <row r="91" spans="1:12" x14ac:dyDescent="0.2">
      <c r="A91">
        <v>2005</v>
      </c>
      <c r="B91">
        <v>4</v>
      </c>
      <c r="C91" t="s">
        <v>12</v>
      </c>
      <c r="D91">
        <v>93328</v>
      </c>
      <c r="E91" s="1">
        <v>10691</v>
      </c>
      <c r="F91" s="2">
        <v>34683</v>
      </c>
      <c r="G91" s="3">
        <v>4.0916666666666668</v>
      </c>
      <c r="I91">
        <v>1417720</v>
      </c>
      <c r="J91">
        <f t="shared" si="3"/>
        <v>6582.9641960330673</v>
      </c>
      <c r="K91">
        <f t="shared" si="4"/>
        <v>754.09812939085293</v>
      </c>
      <c r="L91">
        <f t="shared" si="5"/>
        <v>4.5401166559061297</v>
      </c>
    </row>
    <row r="92" spans="1:12" x14ac:dyDescent="0.2">
      <c r="A92">
        <v>2006</v>
      </c>
      <c r="B92">
        <v>4</v>
      </c>
      <c r="C92" t="s">
        <v>12</v>
      </c>
      <c r="D92">
        <v>90050</v>
      </c>
      <c r="E92" s="1">
        <v>11195</v>
      </c>
      <c r="F92" s="2">
        <v>37336</v>
      </c>
      <c r="G92" s="3">
        <v>3.7333333333333334</v>
      </c>
      <c r="I92">
        <v>1441241</v>
      </c>
      <c r="J92">
        <f t="shared" si="3"/>
        <v>6248.0875856293287</v>
      </c>
      <c r="K92">
        <f t="shared" si="4"/>
        <v>776.76113849106434</v>
      </c>
      <c r="L92">
        <f t="shared" si="5"/>
        <v>4.5721277878770996</v>
      </c>
    </row>
    <row r="93" spans="1:12" x14ac:dyDescent="0.2">
      <c r="A93">
        <v>2007</v>
      </c>
      <c r="B93">
        <v>4</v>
      </c>
      <c r="C93" t="s">
        <v>12</v>
      </c>
      <c r="D93">
        <v>89825</v>
      </c>
      <c r="E93" s="1">
        <v>11158</v>
      </c>
      <c r="F93" s="2">
        <v>38310</v>
      </c>
      <c r="G93" s="3">
        <v>3.2333333333333334</v>
      </c>
      <c r="I93">
        <v>1450901</v>
      </c>
      <c r="J93">
        <f t="shared" si="3"/>
        <v>6190.9806389271216</v>
      </c>
      <c r="K93">
        <f t="shared" si="4"/>
        <v>769.03937622208548</v>
      </c>
      <c r="L93">
        <f t="shared" si="5"/>
        <v>4.583312151983078</v>
      </c>
    </row>
    <row r="94" spans="1:12" x14ac:dyDescent="0.2">
      <c r="A94">
        <v>2008</v>
      </c>
      <c r="B94">
        <v>4</v>
      </c>
      <c r="C94" t="s">
        <v>12</v>
      </c>
      <c r="D94">
        <v>82689</v>
      </c>
      <c r="E94" s="1">
        <v>10465</v>
      </c>
      <c r="F94" s="2">
        <v>37511</v>
      </c>
      <c r="G94" s="3">
        <v>5.1833333333333336</v>
      </c>
      <c r="I94">
        <v>1456729</v>
      </c>
      <c r="J94">
        <f t="shared" si="3"/>
        <v>5676.3474881052007</v>
      </c>
      <c r="K94">
        <f t="shared" si="4"/>
        <v>718.39031144433864</v>
      </c>
      <c r="L94">
        <f t="shared" si="5"/>
        <v>4.5741586420950835</v>
      </c>
    </row>
    <row r="95" spans="1:12" x14ac:dyDescent="0.2">
      <c r="A95">
        <v>2009</v>
      </c>
      <c r="B95">
        <v>4</v>
      </c>
      <c r="C95" t="s">
        <v>12</v>
      </c>
      <c r="D95">
        <v>65617</v>
      </c>
      <c r="E95" s="1">
        <v>8730</v>
      </c>
      <c r="F95" s="2">
        <v>34797</v>
      </c>
      <c r="G95" s="3">
        <v>9.0583333333333336</v>
      </c>
      <c r="I95">
        <v>1452679</v>
      </c>
      <c r="J95">
        <f t="shared" si="3"/>
        <v>4516.9648628499481</v>
      </c>
      <c r="K95">
        <f t="shared" si="4"/>
        <v>600.95864261822464</v>
      </c>
      <c r="L95">
        <f t="shared" si="5"/>
        <v>4.5415418031532564</v>
      </c>
    </row>
    <row r="96" spans="1:12" x14ac:dyDescent="0.2">
      <c r="A96">
        <v>2010</v>
      </c>
      <c r="B96">
        <v>4</v>
      </c>
      <c r="C96" t="s">
        <v>12</v>
      </c>
      <c r="D96">
        <v>61415</v>
      </c>
      <c r="E96" s="1">
        <v>8001</v>
      </c>
      <c r="F96" s="2">
        <v>35092</v>
      </c>
      <c r="G96" s="3">
        <v>9.5416666666666661</v>
      </c>
      <c r="I96" s="4">
        <v>1449038</v>
      </c>
      <c r="J96">
        <f t="shared" si="3"/>
        <v>4238.3291535487688</v>
      </c>
      <c r="K96">
        <f t="shared" si="4"/>
        <v>552.159432671883</v>
      </c>
      <c r="L96">
        <f t="shared" si="5"/>
        <v>4.5452081206865254</v>
      </c>
    </row>
    <row r="97" spans="1:12" x14ac:dyDescent="0.2">
      <c r="A97">
        <v>2011</v>
      </c>
      <c r="B97">
        <v>4</v>
      </c>
      <c r="C97" t="s">
        <v>12</v>
      </c>
      <c r="D97">
        <v>64479</v>
      </c>
      <c r="E97" s="1">
        <v>8089</v>
      </c>
      <c r="F97" s="2">
        <v>36767</v>
      </c>
      <c r="G97" s="3">
        <v>8.3666666666666671</v>
      </c>
      <c r="I97" s="4">
        <v>1469796</v>
      </c>
      <c r="J97">
        <f t="shared" si="3"/>
        <v>4386.93532980087</v>
      </c>
      <c r="K97">
        <f t="shared" si="4"/>
        <v>550.34848373515786</v>
      </c>
      <c r="L97">
        <f t="shared" si="5"/>
        <v>4.5654581950959878</v>
      </c>
    </row>
    <row r="98" spans="1:12" x14ac:dyDescent="0.2">
      <c r="A98">
        <v>2012</v>
      </c>
      <c r="B98">
        <v>4</v>
      </c>
      <c r="C98" t="s">
        <v>12</v>
      </c>
      <c r="D98">
        <v>60777</v>
      </c>
      <c r="E98" s="1">
        <v>9458</v>
      </c>
      <c r="F98" s="2">
        <v>38129</v>
      </c>
      <c r="G98" s="3">
        <v>7.3583333333333334</v>
      </c>
      <c r="I98" s="4">
        <v>1499274</v>
      </c>
      <c r="J98">
        <f t="shared" si="3"/>
        <v>4053.7620208180761</v>
      </c>
      <c r="K98">
        <f t="shared" si="4"/>
        <v>630.83865924440761</v>
      </c>
      <c r="L98">
        <f t="shared" si="5"/>
        <v>4.581255415287389</v>
      </c>
    </row>
    <row r="99" spans="1:12" x14ac:dyDescent="0.2">
      <c r="A99">
        <v>2013</v>
      </c>
      <c r="B99">
        <v>4</v>
      </c>
      <c r="C99" t="s">
        <v>12</v>
      </c>
      <c r="D99">
        <v>60085</v>
      </c>
      <c r="E99" s="1">
        <v>9492</v>
      </c>
      <c r="F99" s="2">
        <v>38590</v>
      </c>
      <c r="G99" s="3">
        <v>6.7249999999999996</v>
      </c>
      <c r="I99" s="4">
        <v>1526491</v>
      </c>
      <c r="J99">
        <f t="shared" si="3"/>
        <v>3936.1516052174561</v>
      </c>
      <c r="K99">
        <f t="shared" si="4"/>
        <v>621.8182747228775</v>
      </c>
      <c r="L99">
        <f t="shared" si="5"/>
        <v>4.5864747785713966</v>
      </c>
    </row>
    <row r="100" spans="1:12" x14ac:dyDescent="0.2">
      <c r="A100">
        <v>2014</v>
      </c>
      <c r="B100">
        <v>4</v>
      </c>
      <c r="C100" t="s">
        <v>12</v>
      </c>
      <c r="D100">
        <v>56977</v>
      </c>
      <c r="E100" s="1">
        <v>8749</v>
      </c>
      <c r="F100" s="2">
        <v>40090</v>
      </c>
      <c r="G100" s="3">
        <v>5.9416666666666664</v>
      </c>
      <c r="I100" s="4">
        <v>1555445</v>
      </c>
      <c r="J100">
        <f t="shared" si="3"/>
        <v>3663.0674822960632</v>
      </c>
      <c r="K100">
        <f t="shared" si="4"/>
        <v>562.47569023655603</v>
      </c>
      <c r="L100">
        <f t="shared" si="5"/>
        <v>4.6030360562505219</v>
      </c>
    </row>
    <row r="101" spans="1:12" x14ac:dyDescent="0.2">
      <c r="A101">
        <v>2015</v>
      </c>
      <c r="B101">
        <v>4</v>
      </c>
      <c r="C101" t="s">
        <v>12</v>
      </c>
      <c r="D101">
        <v>54456</v>
      </c>
      <c r="E101" s="1">
        <v>9261</v>
      </c>
      <c r="F101" s="2">
        <v>41828</v>
      </c>
      <c r="G101" s="3">
        <v>5.2166666666666668</v>
      </c>
      <c r="I101" s="4">
        <v>1583690</v>
      </c>
      <c r="J101">
        <f t="shared" si="3"/>
        <v>3438.5517367666653</v>
      </c>
      <c r="K101">
        <f t="shared" si="4"/>
        <v>584.77353522469673</v>
      </c>
      <c r="L101">
        <f t="shared" si="5"/>
        <v>4.6214670993468454</v>
      </c>
    </row>
    <row r="102" spans="1:12" x14ac:dyDescent="0.2">
      <c r="A102">
        <v>2016</v>
      </c>
      <c r="B102">
        <v>4</v>
      </c>
      <c r="C102" t="s">
        <v>12</v>
      </c>
      <c r="D102">
        <v>58552</v>
      </c>
      <c r="E102" s="1">
        <v>10700</v>
      </c>
      <c r="F102" s="2">
        <v>43196</v>
      </c>
      <c r="G102" s="3">
        <v>4.7416666666666671</v>
      </c>
      <c r="I102" s="4">
        <v>1612199</v>
      </c>
      <c r="J102">
        <f t="shared" si="3"/>
        <v>3631.8097207602782</v>
      </c>
      <c r="K102">
        <f t="shared" si="4"/>
        <v>663.68978023184479</v>
      </c>
      <c r="L102">
        <f t="shared" si="5"/>
        <v>4.6354435325010819</v>
      </c>
    </row>
    <row r="103" spans="1:12" x14ac:dyDescent="0.2">
      <c r="A103">
        <v>2017</v>
      </c>
      <c r="B103">
        <v>4</v>
      </c>
      <c r="C103" t="s">
        <v>12</v>
      </c>
      <c r="D103">
        <v>60353</v>
      </c>
      <c r="E103" s="1">
        <v>12511</v>
      </c>
      <c r="F103" s="2">
        <v>45249</v>
      </c>
      <c r="G103" s="3">
        <v>4.3250000000000002</v>
      </c>
      <c r="I103" s="4">
        <v>1633560</v>
      </c>
      <c r="J103">
        <f t="shared" si="3"/>
        <v>3694.5689169666248</v>
      </c>
      <c r="K103">
        <f t="shared" si="4"/>
        <v>765.87330737775164</v>
      </c>
      <c r="L103">
        <f t="shared" si="5"/>
        <v>4.6556089857670608</v>
      </c>
    </row>
    <row r="104" spans="1:12" x14ac:dyDescent="0.2">
      <c r="A104">
        <v>2018</v>
      </c>
      <c r="B104">
        <v>4</v>
      </c>
      <c r="C104" t="s">
        <v>12</v>
      </c>
      <c r="D104">
        <v>57732</v>
      </c>
      <c r="E104" s="1">
        <v>12111</v>
      </c>
      <c r="F104" s="2">
        <v>47562</v>
      </c>
      <c r="G104" s="3">
        <v>4.2</v>
      </c>
      <c r="I104" s="4">
        <v>1654675</v>
      </c>
      <c r="J104">
        <f t="shared" si="3"/>
        <v>3489.0235242570297</v>
      </c>
      <c r="K104">
        <f t="shared" si="4"/>
        <v>731.92620907428955</v>
      </c>
      <c r="L104">
        <f t="shared" si="5"/>
        <v>4.6772601085770429</v>
      </c>
    </row>
    <row r="105" spans="1:12" x14ac:dyDescent="0.2">
      <c r="A105">
        <v>2019</v>
      </c>
      <c r="B105">
        <v>4</v>
      </c>
      <c r="C105" t="s">
        <v>12</v>
      </c>
      <c r="D105">
        <v>55974</v>
      </c>
      <c r="E105" s="1">
        <v>11803</v>
      </c>
      <c r="F105" s="2">
        <v>50332</v>
      </c>
      <c r="G105" s="3">
        <v>4.2</v>
      </c>
      <c r="I105" s="4">
        <v>1680992</v>
      </c>
      <c r="J105">
        <f t="shared" si="3"/>
        <v>3329.8195351316367</v>
      </c>
      <c r="K105">
        <f t="shared" si="4"/>
        <v>702.14492394966783</v>
      </c>
      <c r="L105">
        <f t="shared" si="5"/>
        <v>4.70184418793154</v>
      </c>
    </row>
    <row r="106" spans="1:12" x14ac:dyDescent="0.2">
      <c r="A106">
        <v>2020</v>
      </c>
      <c r="B106">
        <v>4</v>
      </c>
      <c r="C106" t="s">
        <v>12</v>
      </c>
      <c r="D106">
        <v>51089</v>
      </c>
      <c r="E106" s="1">
        <v>13646</v>
      </c>
      <c r="F106" s="2">
        <v>54747</v>
      </c>
      <c r="G106" s="3">
        <v>7.35</v>
      </c>
      <c r="I106" s="4">
        <v>1680992</v>
      </c>
      <c r="J106">
        <f t="shared" si="3"/>
        <v>3039.2173192971768</v>
      </c>
      <c r="K106">
        <f t="shared" si="4"/>
        <v>811.78256648455192</v>
      </c>
      <c r="L106">
        <f t="shared" si="5"/>
        <v>4.7383603259022484</v>
      </c>
    </row>
    <row r="107" spans="1:12" x14ac:dyDescent="0.2">
      <c r="A107">
        <v>2000</v>
      </c>
      <c r="B107">
        <v>5</v>
      </c>
      <c r="C107" t="s">
        <v>13</v>
      </c>
      <c r="D107">
        <v>75188</v>
      </c>
      <c r="E107" s="1">
        <v>22812</v>
      </c>
      <c r="F107" s="2">
        <v>25568</v>
      </c>
      <c r="G107" s="3">
        <v>5.6083333333333334</v>
      </c>
      <c r="I107">
        <v>1514563</v>
      </c>
      <c r="J107">
        <f t="shared" si="3"/>
        <v>4964.3362474852484</v>
      </c>
      <c r="K107">
        <f t="shared" si="4"/>
        <v>1506.1770292817137</v>
      </c>
      <c r="L107">
        <f t="shared" si="5"/>
        <v>4.4076967576338975</v>
      </c>
    </row>
    <row r="108" spans="1:12" x14ac:dyDescent="0.2">
      <c r="A108">
        <v>2001</v>
      </c>
      <c r="B108">
        <v>5</v>
      </c>
      <c r="C108" t="s">
        <v>13</v>
      </c>
      <c r="D108">
        <v>72474</v>
      </c>
      <c r="E108" s="1">
        <v>21404</v>
      </c>
      <c r="F108" s="2">
        <v>25674</v>
      </c>
      <c r="G108" s="3">
        <v>6.125</v>
      </c>
      <c r="I108">
        <v>1505455</v>
      </c>
      <c r="J108">
        <f t="shared" si="3"/>
        <v>4814.0927493681311</v>
      </c>
      <c r="K108">
        <f t="shared" si="4"/>
        <v>1421.76285574793</v>
      </c>
      <c r="L108">
        <f t="shared" si="5"/>
        <v>4.4094935368675765</v>
      </c>
    </row>
    <row r="109" spans="1:12" x14ac:dyDescent="0.2">
      <c r="A109">
        <v>2002</v>
      </c>
      <c r="B109">
        <v>5</v>
      </c>
      <c r="C109" t="s">
        <v>13</v>
      </c>
      <c r="D109">
        <v>63335</v>
      </c>
      <c r="E109" s="1">
        <v>20057</v>
      </c>
      <c r="F109" s="2">
        <v>26318</v>
      </c>
      <c r="G109" s="3">
        <v>7.2666666666666666</v>
      </c>
      <c r="I109">
        <v>1498493</v>
      </c>
      <c r="J109">
        <f t="shared" si="3"/>
        <v>4226.5796370086482</v>
      </c>
      <c r="K109">
        <f t="shared" si="4"/>
        <v>1338.4780576218909</v>
      </c>
      <c r="L109">
        <f t="shared" si="5"/>
        <v>4.4202528825875644</v>
      </c>
    </row>
    <row r="110" spans="1:12" x14ac:dyDescent="0.2">
      <c r="A110">
        <v>2003</v>
      </c>
      <c r="B110">
        <v>5</v>
      </c>
      <c r="C110" t="s">
        <v>13</v>
      </c>
      <c r="D110">
        <v>62454</v>
      </c>
      <c r="E110" s="1">
        <v>20620</v>
      </c>
      <c r="F110" s="2">
        <v>27599</v>
      </c>
      <c r="G110" s="3">
        <v>7.5333333333333332</v>
      </c>
      <c r="I110">
        <v>1493802</v>
      </c>
      <c r="J110">
        <f t="shared" si="3"/>
        <v>4180.8753770580033</v>
      </c>
      <c r="K110">
        <f t="shared" si="4"/>
        <v>1380.3703569817151</v>
      </c>
      <c r="L110">
        <f t="shared" si="5"/>
        <v>4.4408933464728353</v>
      </c>
    </row>
    <row r="111" spans="1:12" x14ac:dyDescent="0.2">
      <c r="A111">
        <v>2004</v>
      </c>
      <c r="B111">
        <v>5</v>
      </c>
      <c r="C111" t="s">
        <v>13</v>
      </c>
      <c r="D111">
        <v>60931</v>
      </c>
      <c r="E111" s="1">
        <v>20902</v>
      </c>
      <c r="F111" s="2">
        <v>29646</v>
      </c>
      <c r="G111" s="3">
        <v>7.2333333333333334</v>
      </c>
      <c r="I111">
        <v>1492882</v>
      </c>
      <c r="J111">
        <f t="shared" si="3"/>
        <v>4081.4344335319197</v>
      </c>
      <c r="K111">
        <f t="shared" si="4"/>
        <v>1400.1106584445388</v>
      </c>
      <c r="L111">
        <f t="shared" si="5"/>
        <v>4.4719661042730605</v>
      </c>
    </row>
    <row r="112" spans="1:12" x14ac:dyDescent="0.2">
      <c r="A112">
        <v>2005</v>
      </c>
      <c r="B112">
        <v>5</v>
      </c>
      <c r="C112" t="s">
        <v>13</v>
      </c>
      <c r="D112">
        <v>60419</v>
      </c>
      <c r="E112" s="1">
        <v>21609</v>
      </c>
      <c r="F112" s="2">
        <v>30174</v>
      </c>
      <c r="G112" s="3">
        <v>6.7416666666666671</v>
      </c>
      <c r="I112">
        <v>1490861</v>
      </c>
      <c r="J112">
        <f t="shared" si="3"/>
        <v>4052.6246242942834</v>
      </c>
      <c r="K112">
        <f t="shared" si="4"/>
        <v>1449.4308993259601</v>
      </c>
      <c r="L112">
        <f t="shared" si="5"/>
        <v>4.4796328860045707</v>
      </c>
    </row>
    <row r="113" spans="1:12" x14ac:dyDescent="0.2">
      <c r="A113">
        <v>2006</v>
      </c>
      <c r="B113">
        <v>5</v>
      </c>
      <c r="C113" t="s">
        <v>13</v>
      </c>
      <c r="D113">
        <v>62610</v>
      </c>
      <c r="E113" s="1">
        <v>22884</v>
      </c>
      <c r="F113" s="2">
        <v>31544</v>
      </c>
      <c r="G113" s="3">
        <v>6.3666666666666671</v>
      </c>
      <c r="I113">
        <v>1488710</v>
      </c>
      <c r="J113">
        <f t="shared" si="3"/>
        <v>4205.6545599881774</v>
      </c>
      <c r="K113">
        <f t="shared" si="4"/>
        <v>1537.16976442692</v>
      </c>
      <c r="L113">
        <f t="shared" si="5"/>
        <v>4.4989167640651671</v>
      </c>
    </row>
    <row r="114" spans="1:12" x14ac:dyDescent="0.2">
      <c r="A114">
        <v>2007</v>
      </c>
      <c r="B114">
        <v>5</v>
      </c>
      <c r="C114" t="s">
        <v>13</v>
      </c>
      <c r="D114">
        <v>61795</v>
      </c>
      <c r="E114" s="1">
        <v>21180</v>
      </c>
      <c r="F114" s="2">
        <v>36497</v>
      </c>
      <c r="G114" s="3">
        <v>6.291666666666667</v>
      </c>
      <c r="I114">
        <v>1493309</v>
      </c>
      <c r="J114">
        <f t="shared" si="3"/>
        <v>4138.125464990836</v>
      </c>
      <c r="K114">
        <f t="shared" si="4"/>
        <v>1418.3266825553185</v>
      </c>
      <c r="L114">
        <f t="shared" si="5"/>
        <v>4.5622571675525894</v>
      </c>
    </row>
    <row r="115" spans="1:12" x14ac:dyDescent="0.2">
      <c r="A115">
        <v>2008</v>
      </c>
      <c r="B115">
        <v>5</v>
      </c>
      <c r="C115" t="s">
        <v>13</v>
      </c>
      <c r="D115">
        <v>62580</v>
      </c>
      <c r="E115" s="1">
        <v>20771</v>
      </c>
      <c r="F115" s="2">
        <v>40991</v>
      </c>
      <c r="G115" s="3">
        <v>7.0916666666666668</v>
      </c>
      <c r="I115">
        <v>1499731</v>
      </c>
      <c r="J115">
        <f t="shared" si="3"/>
        <v>4172.748312864107</v>
      </c>
      <c r="K115">
        <f t="shared" si="4"/>
        <v>1384.9817067194049</v>
      </c>
      <c r="L115">
        <f t="shared" si="5"/>
        <v>4.6126885133197808</v>
      </c>
    </row>
    <row r="116" spans="1:12" x14ac:dyDescent="0.2">
      <c r="A116">
        <v>2009</v>
      </c>
      <c r="B116">
        <v>5</v>
      </c>
      <c r="C116" t="s">
        <v>13</v>
      </c>
      <c r="D116">
        <v>55888</v>
      </c>
      <c r="E116" s="1">
        <v>19163</v>
      </c>
      <c r="F116" s="2">
        <v>38957</v>
      </c>
      <c r="G116" s="3">
        <v>9.65</v>
      </c>
      <c r="I116">
        <v>1514694</v>
      </c>
      <c r="J116">
        <f t="shared" si="3"/>
        <v>3689.7221484999609</v>
      </c>
      <c r="K116">
        <f t="shared" si="4"/>
        <v>1265.1400216809468</v>
      </c>
      <c r="L116">
        <f t="shared" si="5"/>
        <v>4.5905855053520952</v>
      </c>
    </row>
    <row r="117" spans="1:12" x14ac:dyDescent="0.2">
      <c r="A117">
        <v>2010</v>
      </c>
      <c r="B117">
        <v>5</v>
      </c>
      <c r="C117" t="s">
        <v>13</v>
      </c>
      <c r="D117">
        <v>57788</v>
      </c>
      <c r="E117" s="1">
        <v>18535</v>
      </c>
      <c r="F117" s="2">
        <v>40529</v>
      </c>
      <c r="G117" s="3">
        <v>10.266666666666667</v>
      </c>
      <c r="I117" s="4">
        <v>1528283</v>
      </c>
      <c r="J117">
        <f t="shared" si="3"/>
        <v>3781.236852075172</v>
      </c>
      <c r="K117">
        <f t="shared" si="4"/>
        <v>1212.7989384165105</v>
      </c>
      <c r="L117">
        <f t="shared" si="5"/>
        <v>4.6077658882262797</v>
      </c>
    </row>
    <row r="118" spans="1:12" x14ac:dyDescent="0.2">
      <c r="A118">
        <v>2011</v>
      </c>
      <c r="B118">
        <v>5</v>
      </c>
      <c r="C118" t="s">
        <v>13</v>
      </c>
      <c r="D118">
        <v>59617</v>
      </c>
      <c r="E118" s="1">
        <v>18268</v>
      </c>
      <c r="F118" s="2">
        <v>41892</v>
      </c>
      <c r="G118" s="3">
        <v>10.45</v>
      </c>
      <c r="I118" s="4">
        <v>1540466</v>
      </c>
      <c r="J118">
        <f t="shared" si="3"/>
        <v>3870.0626953142746</v>
      </c>
      <c r="K118">
        <f t="shared" si="4"/>
        <v>1185.874923562091</v>
      </c>
      <c r="L118">
        <f t="shared" si="5"/>
        <v>4.6221310948618033</v>
      </c>
    </row>
    <row r="119" spans="1:12" x14ac:dyDescent="0.2">
      <c r="A119">
        <v>2012</v>
      </c>
      <c r="B119">
        <v>5</v>
      </c>
      <c r="C119" t="s">
        <v>13</v>
      </c>
      <c r="D119">
        <v>56997</v>
      </c>
      <c r="E119" s="1">
        <v>17853</v>
      </c>
      <c r="F119" s="2">
        <v>45008</v>
      </c>
      <c r="G119" s="3">
        <v>10.65</v>
      </c>
      <c r="I119" s="4">
        <v>1551824</v>
      </c>
      <c r="J119">
        <f t="shared" si="3"/>
        <v>3672.9036282465022</v>
      </c>
      <c r="K119">
        <f t="shared" si="4"/>
        <v>1150.4526286486096</v>
      </c>
      <c r="L119">
        <f t="shared" si="5"/>
        <v>4.6532897148211259</v>
      </c>
    </row>
    <row r="120" spans="1:12" x14ac:dyDescent="0.2">
      <c r="A120">
        <v>2013</v>
      </c>
      <c r="B120">
        <v>5</v>
      </c>
      <c r="C120" t="s">
        <v>13</v>
      </c>
      <c r="D120">
        <v>53452</v>
      </c>
      <c r="E120" s="1">
        <v>17074</v>
      </c>
      <c r="F120" s="2">
        <v>46638</v>
      </c>
      <c r="G120" s="3">
        <v>9.9749999999999996</v>
      </c>
      <c r="I120" s="4">
        <v>1558313</v>
      </c>
      <c r="J120">
        <f t="shared" si="3"/>
        <v>3430.1196229512298</v>
      </c>
      <c r="K120">
        <f t="shared" si="4"/>
        <v>1095.6720504802308</v>
      </c>
      <c r="L120">
        <f t="shared" si="5"/>
        <v>4.6687399180891305</v>
      </c>
    </row>
    <row r="121" spans="1:12" x14ac:dyDescent="0.2">
      <c r="A121">
        <v>2014</v>
      </c>
      <c r="B121">
        <v>5</v>
      </c>
      <c r="C121" t="s">
        <v>13</v>
      </c>
      <c r="D121">
        <v>52816</v>
      </c>
      <c r="E121" s="1">
        <v>15925</v>
      </c>
      <c r="F121" s="2">
        <v>47652</v>
      </c>
      <c r="G121" s="3">
        <v>8.2249999999999996</v>
      </c>
      <c r="I121" s="4">
        <v>1565460</v>
      </c>
      <c r="J121">
        <f t="shared" si="3"/>
        <v>3373.8326115007731</v>
      </c>
      <c r="K121">
        <f t="shared" si="4"/>
        <v>1017.2728782594254</v>
      </c>
      <c r="L121">
        <f t="shared" si="5"/>
        <v>4.6780811331115082</v>
      </c>
    </row>
    <row r="122" spans="1:12" x14ac:dyDescent="0.2">
      <c r="A122">
        <v>2015</v>
      </c>
      <c r="B122">
        <v>5</v>
      </c>
      <c r="C122" t="s">
        <v>13</v>
      </c>
      <c r="D122">
        <v>49376</v>
      </c>
      <c r="E122" s="1">
        <v>16133</v>
      </c>
      <c r="F122" s="2">
        <v>49210</v>
      </c>
      <c r="G122" s="3">
        <v>7.2333333333333334</v>
      </c>
      <c r="I122" s="4">
        <v>1571065</v>
      </c>
      <c r="J122">
        <f t="shared" si="3"/>
        <v>3142.836228927511</v>
      </c>
      <c r="K122">
        <f t="shared" si="4"/>
        <v>1026.8830379392323</v>
      </c>
      <c r="L122">
        <f t="shared" si="5"/>
        <v>4.6920533650340808</v>
      </c>
    </row>
    <row r="123" spans="1:12" x14ac:dyDescent="0.2">
      <c r="A123">
        <v>2016</v>
      </c>
      <c r="B123">
        <v>5</v>
      </c>
      <c r="C123" t="s">
        <v>13</v>
      </c>
      <c r="D123">
        <v>49334</v>
      </c>
      <c r="E123" s="1">
        <v>15385</v>
      </c>
      <c r="F123" s="2">
        <v>52526</v>
      </c>
      <c r="G123" s="3">
        <v>6.7</v>
      </c>
      <c r="I123" s="4">
        <v>1576051</v>
      </c>
      <c r="J123">
        <f t="shared" si="3"/>
        <v>3130.2286537681844</v>
      </c>
      <c r="K123">
        <f t="shared" si="4"/>
        <v>976.17399436947164</v>
      </c>
      <c r="L123">
        <f t="shared" si="5"/>
        <v>4.7203743293378242</v>
      </c>
    </row>
    <row r="124" spans="1:12" x14ac:dyDescent="0.2">
      <c r="A124">
        <v>2017</v>
      </c>
      <c r="B124">
        <v>5</v>
      </c>
      <c r="C124" t="s">
        <v>13</v>
      </c>
      <c r="D124">
        <v>48268</v>
      </c>
      <c r="E124" s="1">
        <v>14930</v>
      </c>
      <c r="F124" s="2">
        <v>51373</v>
      </c>
      <c r="G124" s="3">
        <v>6.3583333333333334</v>
      </c>
      <c r="I124" s="4">
        <v>1580601</v>
      </c>
      <c r="J124">
        <f t="shared" si="3"/>
        <v>3053.7751146557544</v>
      </c>
      <c r="K124">
        <f t="shared" si="4"/>
        <v>944.57741074439411</v>
      </c>
      <c r="L124">
        <f t="shared" si="5"/>
        <v>4.7107349277138857</v>
      </c>
    </row>
    <row r="125" spans="1:12" x14ac:dyDescent="0.2">
      <c r="A125">
        <v>2018</v>
      </c>
      <c r="B125">
        <v>5</v>
      </c>
      <c r="C125" t="s">
        <v>13</v>
      </c>
      <c r="D125">
        <v>49145</v>
      </c>
      <c r="E125" s="1">
        <v>14420</v>
      </c>
      <c r="F125" s="2">
        <v>53297</v>
      </c>
      <c r="G125" s="3">
        <v>5.708333333333333</v>
      </c>
      <c r="I125" s="4">
        <v>1583592</v>
      </c>
      <c r="J125">
        <f t="shared" si="3"/>
        <v>3103.3877412868974</v>
      </c>
      <c r="K125">
        <f t="shared" si="4"/>
        <v>910.5880807682787</v>
      </c>
      <c r="L125">
        <f t="shared" si="5"/>
        <v>4.7267027639962986</v>
      </c>
    </row>
    <row r="126" spans="1:12" x14ac:dyDescent="0.2">
      <c r="A126">
        <v>2019</v>
      </c>
      <c r="B126">
        <v>5</v>
      </c>
      <c r="C126" t="s">
        <v>13</v>
      </c>
      <c r="D126">
        <v>45479</v>
      </c>
      <c r="E126" s="1">
        <v>13934</v>
      </c>
      <c r="F126" s="2">
        <v>52952</v>
      </c>
      <c r="G126" s="3">
        <v>5.5166666666666666</v>
      </c>
      <c r="I126" s="4">
        <v>1584064</v>
      </c>
      <c r="J126">
        <f t="shared" si="3"/>
        <v>2871.0329885661185</v>
      </c>
      <c r="K126">
        <f t="shared" si="4"/>
        <v>879.63617631610839</v>
      </c>
      <c r="L126">
        <f t="shared" si="5"/>
        <v>4.7238823680801474</v>
      </c>
    </row>
    <row r="127" spans="1:12" x14ac:dyDescent="0.2">
      <c r="A127">
        <v>2020</v>
      </c>
      <c r="B127">
        <v>5</v>
      </c>
      <c r="C127" t="s">
        <v>13</v>
      </c>
      <c r="D127">
        <v>43530</v>
      </c>
      <c r="E127" s="1">
        <v>14240</v>
      </c>
      <c r="F127" s="2">
        <v>54887</v>
      </c>
      <c r="G127" s="3">
        <v>12.241666666666667</v>
      </c>
      <c r="I127" s="4">
        <v>1584064</v>
      </c>
      <c r="J127">
        <f t="shared" si="3"/>
        <v>2747.9950305038183</v>
      </c>
      <c r="K127">
        <f t="shared" si="4"/>
        <v>898.95357763322693</v>
      </c>
      <c r="L127">
        <f t="shared" si="5"/>
        <v>4.7394694938704944</v>
      </c>
    </row>
    <row r="128" spans="1:12" x14ac:dyDescent="0.2">
      <c r="A128">
        <v>2000</v>
      </c>
      <c r="B128">
        <v>6</v>
      </c>
      <c r="C128" t="s">
        <v>14</v>
      </c>
      <c r="D128">
        <v>89008</v>
      </c>
      <c r="E128" s="1">
        <v>16042</v>
      </c>
      <c r="F128" s="2">
        <v>33798</v>
      </c>
      <c r="G128" s="3">
        <v>3.6</v>
      </c>
      <c r="I128">
        <v>1188168</v>
      </c>
      <c r="J128">
        <f t="shared" si="3"/>
        <v>7491.1965311302774</v>
      </c>
      <c r="K128">
        <f t="shared" si="4"/>
        <v>1350.1457706317626</v>
      </c>
      <c r="L128">
        <f t="shared" si="5"/>
        <v>4.5288910016189945</v>
      </c>
    </row>
    <row r="129" spans="1:12" x14ac:dyDescent="0.2">
      <c r="A129">
        <v>2001</v>
      </c>
      <c r="B129">
        <v>6</v>
      </c>
      <c r="C129" t="s">
        <v>14</v>
      </c>
      <c r="D129">
        <v>93230</v>
      </c>
      <c r="E129" s="1">
        <v>17776</v>
      </c>
      <c r="F129" s="2">
        <v>34557</v>
      </c>
      <c r="G129" s="3">
        <v>4.6583333333333332</v>
      </c>
      <c r="I129">
        <v>1196974</v>
      </c>
      <c r="J129">
        <f t="shared" si="3"/>
        <v>7788.8074427681804</v>
      </c>
      <c r="K129">
        <f t="shared" si="4"/>
        <v>1485.078205541641</v>
      </c>
      <c r="L129">
        <f t="shared" si="5"/>
        <v>4.5385360329967357</v>
      </c>
    </row>
    <row r="130" spans="1:12" x14ac:dyDescent="0.2">
      <c r="A130">
        <v>2002</v>
      </c>
      <c r="B130">
        <v>6</v>
      </c>
      <c r="C130" t="s">
        <v>14</v>
      </c>
      <c r="D130">
        <v>95022</v>
      </c>
      <c r="E130" s="1">
        <v>17018</v>
      </c>
      <c r="F130" s="2">
        <v>34183</v>
      </c>
      <c r="G130" s="3">
        <v>6.4666666666666668</v>
      </c>
      <c r="I130">
        <v>1190681</v>
      </c>
      <c r="J130">
        <f t="shared" si="3"/>
        <v>7980.4750390742784</v>
      </c>
      <c r="K130">
        <f t="shared" si="4"/>
        <v>1429.2661090585975</v>
      </c>
      <c r="L130">
        <f t="shared" si="5"/>
        <v>4.5338101750105695</v>
      </c>
    </row>
    <row r="131" spans="1:12" x14ac:dyDescent="0.2">
      <c r="A131">
        <v>2003</v>
      </c>
      <c r="B131">
        <v>6</v>
      </c>
      <c r="C131" t="s">
        <v>14</v>
      </c>
      <c r="D131">
        <v>97900</v>
      </c>
      <c r="E131" s="1">
        <v>16865</v>
      </c>
      <c r="F131" s="2">
        <v>34362</v>
      </c>
      <c r="G131" s="3">
        <v>6.6333333333333329</v>
      </c>
      <c r="I131">
        <v>1181976</v>
      </c>
      <c r="J131">
        <f t="shared" ref="J131:J194" si="6">D131 / I131 * 100000</f>
        <v>8282.7400894772818</v>
      </c>
      <c r="K131">
        <f t="shared" ref="K131:K194" si="7" xml:space="preserve"> E131 / I131 * 100000</f>
        <v>1426.8479224620467</v>
      </c>
      <c r="L131">
        <f t="shared" ref="L131:L194" si="8">LOG(F131)</f>
        <v>4.5360784334969733</v>
      </c>
    </row>
    <row r="132" spans="1:12" x14ac:dyDescent="0.2">
      <c r="A132">
        <v>2004</v>
      </c>
      <c r="B132">
        <v>6</v>
      </c>
      <c r="C132" t="s">
        <v>14</v>
      </c>
      <c r="D132">
        <v>94066</v>
      </c>
      <c r="E132" s="1">
        <v>16165</v>
      </c>
      <c r="F132" s="2">
        <v>35161</v>
      </c>
      <c r="G132" s="3">
        <v>5.8166666666666664</v>
      </c>
      <c r="I132">
        <v>1174231</v>
      </c>
      <c r="J132">
        <f t="shared" si="6"/>
        <v>8010.8598733979934</v>
      </c>
      <c r="K132">
        <f t="shared" si="7"/>
        <v>1376.6456514944675</v>
      </c>
      <c r="L132">
        <f t="shared" si="8"/>
        <v>4.546061218173806</v>
      </c>
    </row>
    <row r="133" spans="1:12" x14ac:dyDescent="0.2">
      <c r="A133">
        <v>2005</v>
      </c>
      <c r="B133">
        <v>6</v>
      </c>
      <c r="C133" t="s">
        <v>14</v>
      </c>
      <c r="D133">
        <v>88955</v>
      </c>
      <c r="E133" s="1">
        <v>15429</v>
      </c>
      <c r="F133" s="2">
        <v>37513</v>
      </c>
      <c r="G133" s="3">
        <v>5.291666666666667</v>
      </c>
      <c r="I133">
        <v>1171519</v>
      </c>
      <c r="J133">
        <f t="shared" si="6"/>
        <v>7593.1333593394556</v>
      </c>
      <c r="K133">
        <f t="shared" si="7"/>
        <v>1317.0080894974815</v>
      </c>
      <c r="L133">
        <f t="shared" si="8"/>
        <v>4.5741817970578689</v>
      </c>
    </row>
    <row r="134" spans="1:12" x14ac:dyDescent="0.2">
      <c r="A134">
        <v>2006</v>
      </c>
      <c r="B134">
        <v>6</v>
      </c>
      <c r="C134" t="s">
        <v>14</v>
      </c>
      <c r="D134">
        <v>85592</v>
      </c>
      <c r="E134" s="1">
        <v>15058</v>
      </c>
      <c r="F134" s="2">
        <v>40096</v>
      </c>
      <c r="G134" s="3">
        <v>4.8416666666666668</v>
      </c>
      <c r="I134">
        <v>1177916</v>
      </c>
      <c r="J134">
        <f t="shared" si="6"/>
        <v>7266.3925101620143</v>
      </c>
      <c r="K134">
        <f t="shared" si="7"/>
        <v>1278.3594076317836</v>
      </c>
      <c r="L134">
        <f t="shared" si="8"/>
        <v>4.6031010493140556</v>
      </c>
    </row>
    <row r="135" spans="1:12" x14ac:dyDescent="0.2">
      <c r="A135">
        <v>2007</v>
      </c>
      <c r="B135">
        <v>6</v>
      </c>
      <c r="C135" t="s">
        <v>14</v>
      </c>
      <c r="D135">
        <v>83962</v>
      </c>
      <c r="E135" s="1">
        <v>13248</v>
      </c>
      <c r="F135" s="2">
        <v>41454</v>
      </c>
      <c r="G135" s="3">
        <v>4.3499999999999996</v>
      </c>
      <c r="I135">
        <v>1179667</v>
      </c>
      <c r="J135">
        <f t="shared" si="6"/>
        <v>7117.4322923333448</v>
      </c>
      <c r="K135">
        <f t="shared" si="7"/>
        <v>1123.0287869373306</v>
      </c>
      <c r="L135">
        <f t="shared" si="8"/>
        <v>4.6175664430675374</v>
      </c>
    </row>
    <row r="136" spans="1:12" x14ac:dyDescent="0.2">
      <c r="A136">
        <v>2008</v>
      </c>
      <c r="B136">
        <v>6</v>
      </c>
      <c r="C136" t="s">
        <v>14</v>
      </c>
      <c r="D136">
        <v>75759</v>
      </c>
      <c r="E136" s="1">
        <v>11420</v>
      </c>
      <c r="F136" s="2">
        <v>43970</v>
      </c>
      <c r="G136" s="3">
        <v>4.9333333333333336</v>
      </c>
      <c r="I136">
        <v>1183805</v>
      </c>
      <c r="J136">
        <f t="shared" si="6"/>
        <v>6399.6181803590953</v>
      </c>
      <c r="K136">
        <f t="shared" si="7"/>
        <v>964.68590688500217</v>
      </c>
      <c r="L136">
        <f t="shared" si="8"/>
        <v>4.6431564656197066</v>
      </c>
    </row>
    <row r="137" spans="1:12" x14ac:dyDescent="0.2">
      <c r="A137">
        <v>2009</v>
      </c>
      <c r="B137">
        <v>6</v>
      </c>
      <c r="C137" t="s">
        <v>14</v>
      </c>
      <c r="D137">
        <v>71364</v>
      </c>
      <c r="E137" s="1">
        <v>10221</v>
      </c>
      <c r="F137" s="2">
        <v>40228</v>
      </c>
      <c r="G137" s="3">
        <v>7.7666666666666666</v>
      </c>
      <c r="I137">
        <v>1192653</v>
      </c>
      <c r="J137">
        <f t="shared" si="6"/>
        <v>5983.6348040880293</v>
      </c>
      <c r="K137">
        <f t="shared" si="7"/>
        <v>856.99696391154851</v>
      </c>
      <c r="L137">
        <f t="shared" si="8"/>
        <v>4.6045284414562948</v>
      </c>
    </row>
    <row r="138" spans="1:12" x14ac:dyDescent="0.2">
      <c r="A138">
        <v>2010</v>
      </c>
      <c r="B138">
        <v>6</v>
      </c>
      <c r="C138" t="s">
        <v>14</v>
      </c>
      <c r="D138">
        <v>64125</v>
      </c>
      <c r="E138" s="1">
        <v>9161</v>
      </c>
      <c r="F138" s="2">
        <v>41657</v>
      </c>
      <c r="G138" s="3">
        <v>8.1166666666666671</v>
      </c>
      <c r="I138" s="4">
        <v>1200350</v>
      </c>
      <c r="J138">
        <f t="shared" si="6"/>
        <v>5342.1918607072939</v>
      </c>
      <c r="K138">
        <f t="shared" si="7"/>
        <v>763.19406839671763</v>
      </c>
      <c r="L138">
        <f t="shared" si="8"/>
        <v>4.6196879902790515</v>
      </c>
    </row>
    <row r="139" spans="1:12" x14ac:dyDescent="0.2">
      <c r="A139">
        <v>2011</v>
      </c>
      <c r="B139">
        <v>6</v>
      </c>
      <c r="C139" t="s">
        <v>14</v>
      </c>
      <c r="D139">
        <v>61859</v>
      </c>
      <c r="E139" s="1">
        <v>8330</v>
      </c>
      <c r="F139" s="2">
        <v>45624</v>
      </c>
      <c r="G139" s="3">
        <v>7.8083333333333336</v>
      </c>
      <c r="I139" s="4">
        <v>1218282</v>
      </c>
      <c r="J139">
        <f t="shared" si="6"/>
        <v>5077.5600394654111</v>
      </c>
      <c r="K139">
        <f t="shared" si="7"/>
        <v>683.74973938710411</v>
      </c>
      <c r="L139">
        <f t="shared" si="8"/>
        <v>4.6591933585770491</v>
      </c>
    </row>
    <row r="140" spans="1:12" x14ac:dyDescent="0.2">
      <c r="A140">
        <v>2012</v>
      </c>
      <c r="B140">
        <v>6</v>
      </c>
      <c r="C140" t="s">
        <v>14</v>
      </c>
      <c r="D140">
        <v>54300</v>
      </c>
      <c r="E140" s="1">
        <v>8380</v>
      </c>
      <c r="F140" s="2">
        <v>47013</v>
      </c>
      <c r="G140" s="3">
        <v>6.541666666666667</v>
      </c>
      <c r="I140" s="4">
        <v>1242115</v>
      </c>
      <c r="J140">
        <f t="shared" si="6"/>
        <v>4371.5759007821334</v>
      </c>
      <c r="K140">
        <f t="shared" si="7"/>
        <v>674.65572833433305</v>
      </c>
      <c r="L140">
        <f t="shared" si="8"/>
        <v>4.6722179653315186</v>
      </c>
    </row>
    <row r="141" spans="1:12" x14ac:dyDescent="0.2">
      <c r="A141">
        <v>2013</v>
      </c>
      <c r="B141">
        <v>6</v>
      </c>
      <c r="C141" t="s">
        <v>14</v>
      </c>
      <c r="D141">
        <v>52274</v>
      </c>
      <c r="E141" s="1">
        <v>8330</v>
      </c>
      <c r="F141" s="2">
        <v>47597</v>
      </c>
      <c r="G141" s="3">
        <v>6.166666666666667</v>
      </c>
      <c r="I141" s="4">
        <v>1258835</v>
      </c>
      <c r="J141">
        <f t="shared" si="6"/>
        <v>4152.5696378000293</v>
      </c>
      <c r="K141">
        <f t="shared" si="7"/>
        <v>661.72294224421785</v>
      </c>
      <c r="L141">
        <f t="shared" si="8"/>
        <v>4.6775795803569498</v>
      </c>
    </row>
    <row r="142" spans="1:12" x14ac:dyDescent="0.2">
      <c r="A142">
        <v>2014</v>
      </c>
      <c r="B142">
        <v>6</v>
      </c>
      <c r="C142" t="s">
        <v>14</v>
      </c>
      <c r="D142">
        <v>45669</v>
      </c>
      <c r="E142" s="1">
        <v>8457</v>
      </c>
      <c r="F142" s="2">
        <v>50147</v>
      </c>
      <c r="G142" s="3">
        <v>5.1083333333333334</v>
      </c>
      <c r="I142" s="4">
        <v>1279098</v>
      </c>
      <c r="J142">
        <f t="shared" si="6"/>
        <v>3570.4066459333062</v>
      </c>
      <c r="K142">
        <f t="shared" si="7"/>
        <v>661.16904255967881</v>
      </c>
      <c r="L142">
        <f t="shared" si="8"/>
        <v>4.7002449568496205</v>
      </c>
    </row>
    <row r="143" spans="1:12" x14ac:dyDescent="0.2">
      <c r="A143">
        <v>2015</v>
      </c>
      <c r="B143">
        <v>6</v>
      </c>
      <c r="C143" t="s">
        <v>14</v>
      </c>
      <c r="D143">
        <v>44791</v>
      </c>
      <c r="E143" s="1">
        <v>9038</v>
      </c>
      <c r="F143" s="2">
        <v>50821</v>
      </c>
      <c r="G143" s="3">
        <v>4.083333333333333</v>
      </c>
      <c r="I143" s="4">
        <v>1301329</v>
      </c>
      <c r="J143">
        <f t="shared" si="6"/>
        <v>3441.9428138464605</v>
      </c>
      <c r="K143">
        <f t="shared" si="7"/>
        <v>694.52075532013805</v>
      </c>
      <c r="L143">
        <f t="shared" si="8"/>
        <v>4.7060432063697837</v>
      </c>
    </row>
    <row r="144" spans="1:12" x14ac:dyDescent="0.2">
      <c r="A144">
        <v>2016</v>
      </c>
      <c r="B144">
        <v>6</v>
      </c>
      <c r="C144" t="s">
        <v>14</v>
      </c>
      <c r="D144">
        <v>44910</v>
      </c>
      <c r="E144" s="1">
        <v>10071</v>
      </c>
      <c r="F144" s="2">
        <v>51451</v>
      </c>
      <c r="G144" s="3">
        <v>3.8833333333333333</v>
      </c>
      <c r="I144" s="4">
        <v>1323916</v>
      </c>
      <c r="J144">
        <f t="shared" si="6"/>
        <v>3392.209173391665</v>
      </c>
      <c r="K144">
        <f t="shared" si="7"/>
        <v>760.69780862229925</v>
      </c>
      <c r="L144">
        <f t="shared" si="8"/>
        <v>4.7113938201142229</v>
      </c>
    </row>
    <row r="145" spans="1:12" x14ac:dyDescent="0.2">
      <c r="A145">
        <v>2017</v>
      </c>
      <c r="B145">
        <v>6</v>
      </c>
      <c r="C145" t="s">
        <v>14</v>
      </c>
      <c r="D145">
        <v>42634</v>
      </c>
      <c r="E145" s="1">
        <v>10369</v>
      </c>
      <c r="F145" s="2">
        <v>53996</v>
      </c>
      <c r="G145" s="3">
        <v>3.7333333333333334</v>
      </c>
      <c r="I145" s="4">
        <v>1342479</v>
      </c>
      <c r="J145">
        <f t="shared" si="6"/>
        <v>3175.7666227926097</v>
      </c>
      <c r="K145">
        <f t="shared" si="7"/>
        <v>772.37707256500846</v>
      </c>
      <c r="L145">
        <f t="shared" si="8"/>
        <v>4.7323615886698072</v>
      </c>
    </row>
    <row r="146" spans="1:12" x14ac:dyDescent="0.2">
      <c r="A146">
        <v>2018</v>
      </c>
      <c r="B146">
        <v>6</v>
      </c>
      <c r="C146" t="s">
        <v>14</v>
      </c>
      <c r="D146">
        <v>44420</v>
      </c>
      <c r="E146" s="1">
        <v>10338</v>
      </c>
      <c r="F146" s="2">
        <v>57137</v>
      </c>
      <c r="G146" s="3">
        <v>3.5583333333333331</v>
      </c>
      <c r="I146" s="4">
        <v>1341802</v>
      </c>
      <c r="J146">
        <f t="shared" si="6"/>
        <v>3310.4735273907777</v>
      </c>
      <c r="K146">
        <f t="shared" si="7"/>
        <v>770.45644588396794</v>
      </c>
      <c r="L146">
        <f t="shared" si="8"/>
        <v>4.7569174338477511</v>
      </c>
    </row>
    <row r="147" spans="1:12" x14ac:dyDescent="0.2">
      <c r="A147">
        <v>2019</v>
      </c>
      <c r="B147">
        <v>6</v>
      </c>
      <c r="C147" t="s">
        <v>14</v>
      </c>
      <c r="D147">
        <v>46609</v>
      </c>
      <c r="E147" s="1">
        <v>11850</v>
      </c>
      <c r="F147" s="2">
        <v>59413</v>
      </c>
      <c r="G147" s="3">
        <v>3.3083333333333331</v>
      </c>
      <c r="I147" s="4">
        <v>1343573</v>
      </c>
      <c r="J147">
        <f t="shared" si="6"/>
        <v>3469.0336885305082</v>
      </c>
      <c r="K147">
        <f t="shared" si="7"/>
        <v>881.97663989973</v>
      </c>
      <c r="L147">
        <f t="shared" si="8"/>
        <v>4.7738814821957618</v>
      </c>
    </row>
    <row r="148" spans="1:12" x14ac:dyDescent="0.2">
      <c r="A148">
        <v>2020</v>
      </c>
      <c r="B148">
        <v>6</v>
      </c>
      <c r="C148" t="s">
        <v>14</v>
      </c>
      <c r="D148">
        <v>46938</v>
      </c>
      <c r="E148" s="1">
        <v>12243</v>
      </c>
      <c r="F148" s="2">
        <v>61681</v>
      </c>
      <c r="G148" s="3">
        <v>7.15</v>
      </c>
      <c r="I148" s="4">
        <v>1343573</v>
      </c>
      <c r="J148">
        <f t="shared" si="6"/>
        <v>3493.520634904095</v>
      </c>
      <c r="K148">
        <f t="shared" si="7"/>
        <v>911.22700441286042</v>
      </c>
      <c r="L148">
        <f t="shared" si="8"/>
        <v>4.7901514060766459</v>
      </c>
    </row>
    <row r="149" spans="1:12" x14ac:dyDescent="0.2">
      <c r="A149">
        <v>2000</v>
      </c>
      <c r="B149">
        <v>7</v>
      </c>
      <c r="C149" t="s">
        <v>15</v>
      </c>
      <c r="D149">
        <v>35881</v>
      </c>
      <c r="E149" s="1">
        <v>19140</v>
      </c>
      <c r="F149" s="2">
        <v>33077</v>
      </c>
      <c r="G149" s="3">
        <v>3.0583333333333331</v>
      </c>
      <c r="I149">
        <v>675775</v>
      </c>
      <c r="J149">
        <f t="shared" si="6"/>
        <v>5309.607487699308</v>
      </c>
      <c r="K149">
        <f t="shared" si="7"/>
        <v>2832.3036513632496</v>
      </c>
      <c r="L149">
        <f t="shared" si="8"/>
        <v>4.5195261132587428</v>
      </c>
    </row>
    <row r="150" spans="1:12" x14ac:dyDescent="0.2">
      <c r="A150">
        <v>2001</v>
      </c>
      <c r="B150">
        <v>7</v>
      </c>
      <c r="C150" t="s">
        <v>15</v>
      </c>
      <c r="D150">
        <v>40268</v>
      </c>
      <c r="E150" s="1">
        <v>20957</v>
      </c>
      <c r="F150" s="2">
        <v>35395</v>
      </c>
      <c r="G150" s="3">
        <v>4.3166666666666664</v>
      </c>
      <c r="I150">
        <v>691119</v>
      </c>
      <c r="J150">
        <f t="shared" si="6"/>
        <v>5826.4929773309659</v>
      </c>
      <c r="K150">
        <f t="shared" si="7"/>
        <v>3032.3287306527532</v>
      </c>
      <c r="L150">
        <f t="shared" si="8"/>
        <v>4.5489419166648686</v>
      </c>
    </row>
    <row r="151" spans="1:12" x14ac:dyDescent="0.2">
      <c r="A151">
        <v>2002</v>
      </c>
      <c r="B151">
        <v>7</v>
      </c>
      <c r="C151" t="s">
        <v>15</v>
      </c>
      <c r="D151">
        <v>39776</v>
      </c>
      <c r="E151" s="1">
        <v>20221</v>
      </c>
      <c r="F151" s="2">
        <v>34476</v>
      </c>
      <c r="G151" s="3">
        <v>5.8666666666666671</v>
      </c>
      <c r="I151">
        <v>688644</v>
      </c>
      <c r="J151">
        <f t="shared" si="6"/>
        <v>5775.9887547121589</v>
      </c>
      <c r="K151">
        <f t="shared" si="7"/>
        <v>2936.3502767758087</v>
      </c>
      <c r="L151">
        <f t="shared" si="8"/>
        <v>4.5375168720395722</v>
      </c>
    </row>
    <row r="152" spans="1:12" x14ac:dyDescent="0.2">
      <c r="A152">
        <v>2003</v>
      </c>
      <c r="B152">
        <v>7</v>
      </c>
      <c r="C152" t="s">
        <v>15</v>
      </c>
      <c r="D152">
        <v>42270</v>
      </c>
      <c r="E152" s="1">
        <v>20018</v>
      </c>
      <c r="F152" s="2">
        <v>34387</v>
      </c>
      <c r="G152" s="3">
        <v>6.0166666666666666</v>
      </c>
      <c r="I152">
        <v>690293</v>
      </c>
      <c r="J152">
        <f t="shared" si="6"/>
        <v>6123.4866933316725</v>
      </c>
      <c r="K152">
        <f t="shared" si="7"/>
        <v>2899.9280015877316</v>
      </c>
      <c r="L152">
        <f t="shared" si="8"/>
        <v>4.5363942886374451</v>
      </c>
    </row>
    <row r="153" spans="1:12" x14ac:dyDescent="0.2">
      <c r="A153">
        <v>2004</v>
      </c>
      <c r="B153">
        <v>7</v>
      </c>
      <c r="C153" t="s">
        <v>15</v>
      </c>
      <c r="D153">
        <v>41384</v>
      </c>
      <c r="E153" s="1">
        <v>19753</v>
      </c>
      <c r="F153" s="2">
        <v>34293</v>
      </c>
      <c r="G153" s="3">
        <v>5.125</v>
      </c>
      <c r="I153">
        <v>696973</v>
      </c>
      <c r="J153">
        <f t="shared" si="6"/>
        <v>5937.6762084040556</v>
      </c>
      <c r="K153">
        <f t="shared" si="7"/>
        <v>2834.1126557269795</v>
      </c>
      <c r="L153">
        <f t="shared" si="8"/>
        <v>4.5352054794705872</v>
      </c>
    </row>
    <row r="154" spans="1:12" x14ac:dyDescent="0.2">
      <c r="A154">
        <v>2005</v>
      </c>
      <c r="B154">
        <v>7</v>
      </c>
      <c r="C154" t="s">
        <v>15</v>
      </c>
      <c r="D154">
        <v>41668</v>
      </c>
      <c r="E154" s="1">
        <v>18822</v>
      </c>
      <c r="F154" s="2">
        <v>36447</v>
      </c>
      <c r="G154" s="3">
        <v>4.5916666666666668</v>
      </c>
      <c r="I154">
        <v>708423</v>
      </c>
      <c r="J154">
        <f t="shared" si="6"/>
        <v>5881.7966102173423</v>
      </c>
      <c r="K154">
        <f t="shared" si="7"/>
        <v>2656.8871987498992</v>
      </c>
      <c r="L154">
        <f t="shared" si="8"/>
        <v>4.5616617867811469</v>
      </c>
    </row>
    <row r="155" spans="1:12" x14ac:dyDescent="0.2">
      <c r="A155">
        <v>2006</v>
      </c>
      <c r="B155">
        <v>7</v>
      </c>
      <c r="C155" t="s">
        <v>15</v>
      </c>
      <c r="D155">
        <v>41573</v>
      </c>
      <c r="E155" s="1">
        <v>18716</v>
      </c>
      <c r="F155" s="2">
        <v>38968</v>
      </c>
      <c r="G155" s="3">
        <v>4.1833333333333336</v>
      </c>
      <c r="I155">
        <v>730373</v>
      </c>
      <c r="J155">
        <f t="shared" si="6"/>
        <v>5692.023116955309</v>
      </c>
      <c r="K155">
        <f t="shared" si="7"/>
        <v>2562.526270823264</v>
      </c>
      <c r="L155">
        <f t="shared" si="8"/>
        <v>4.5907081165637136</v>
      </c>
    </row>
    <row r="156" spans="1:12" x14ac:dyDescent="0.2">
      <c r="A156">
        <v>2007</v>
      </c>
      <c r="B156">
        <v>7</v>
      </c>
      <c r="C156" t="s">
        <v>15</v>
      </c>
      <c r="D156">
        <v>45453</v>
      </c>
      <c r="E156" s="1">
        <v>17119</v>
      </c>
      <c r="F156" s="2">
        <v>39838</v>
      </c>
      <c r="G156" s="3">
        <v>3.7250000000000001</v>
      </c>
      <c r="I156">
        <v>749641</v>
      </c>
      <c r="J156">
        <f t="shared" si="6"/>
        <v>6063.3023007012689</v>
      </c>
      <c r="K156">
        <f t="shared" si="7"/>
        <v>2283.626429184103</v>
      </c>
      <c r="L156">
        <f t="shared" si="8"/>
        <v>4.6002975272725832</v>
      </c>
    </row>
    <row r="157" spans="1:12" x14ac:dyDescent="0.2">
      <c r="A157">
        <v>2008</v>
      </c>
      <c r="B157">
        <v>7</v>
      </c>
      <c r="C157" t="s">
        <v>15</v>
      </c>
      <c r="D157">
        <v>44801</v>
      </c>
      <c r="E157" s="1">
        <v>15355</v>
      </c>
      <c r="F157" s="2">
        <v>42046</v>
      </c>
      <c r="G157" s="3">
        <v>4.3583333333333334</v>
      </c>
      <c r="I157">
        <v>764945</v>
      </c>
      <c r="J157">
        <f t="shared" si="6"/>
        <v>5856.7609435972518</v>
      </c>
      <c r="K157">
        <f t="shared" si="7"/>
        <v>2007.3338606043574</v>
      </c>
      <c r="L157">
        <f t="shared" si="8"/>
        <v>4.6237246859708572</v>
      </c>
    </row>
    <row r="158" spans="1:12" x14ac:dyDescent="0.2">
      <c r="A158">
        <v>2009</v>
      </c>
      <c r="B158">
        <v>7</v>
      </c>
      <c r="C158" t="s">
        <v>15</v>
      </c>
      <c r="D158">
        <v>48026</v>
      </c>
      <c r="E158" s="1">
        <v>14245</v>
      </c>
      <c r="F158" s="2">
        <v>39837</v>
      </c>
      <c r="G158" s="3">
        <v>6.875</v>
      </c>
      <c r="I158">
        <v>780172</v>
      </c>
      <c r="J158">
        <f t="shared" si="6"/>
        <v>6155.8220494967782</v>
      </c>
      <c r="K158">
        <f t="shared" si="7"/>
        <v>1825.8794214609086</v>
      </c>
      <c r="L158">
        <f t="shared" si="8"/>
        <v>4.6002866256225818</v>
      </c>
    </row>
    <row r="159" spans="1:12" x14ac:dyDescent="0.2">
      <c r="A159">
        <v>2010</v>
      </c>
      <c r="B159">
        <v>7</v>
      </c>
      <c r="C159" t="s">
        <v>15</v>
      </c>
      <c r="D159">
        <v>45826</v>
      </c>
      <c r="E159" s="1">
        <v>12951</v>
      </c>
      <c r="F159" s="2">
        <v>41402</v>
      </c>
      <c r="G159" s="3">
        <v>7.0583333333333336</v>
      </c>
      <c r="I159" s="4">
        <v>806164</v>
      </c>
      <c r="J159">
        <f t="shared" si="6"/>
        <v>5684.4513027125995</v>
      </c>
      <c r="K159">
        <f t="shared" si="7"/>
        <v>1606.4969410690628</v>
      </c>
      <c r="L159">
        <f t="shared" si="8"/>
        <v>4.6170213210238957</v>
      </c>
    </row>
    <row r="160" spans="1:12" x14ac:dyDescent="0.2">
      <c r="A160">
        <v>2011</v>
      </c>
      <c r="B160">
        <v>7</v>
      </c>
      <c r="C160" t="s">
        <v>15</v>
      </c>
      <c r="D160">
        <v>42250</v>
      </c>
      <c r="E160" s="1">
        <v>11800</v>
      </c>
      <c r="F160" s="2">
        <v>44576</v>
      </c>
      <c r="G160" s="3">
        <v>6.8166666666666664</v>
      </c>
      <c r="I160" s="4">
        <v>828459</v>
      </c>
      <c r="J160">
        <f t="shared" si="6"/>
        <v>5099.8299251984708</v>
      </c>
      <c r="K160">
        <f t="shared" si="7"/>
        <v>1424.3311980435967</v>
      </c>
      <c r="L160">
        <f t="shared" si="8"/>
        <v>4.6491010947438696</v>
      </c>
    </row>
    <row r="161" spans="1:12" x14ac:dyDescent="0.2">
      <c r="A161">
        <v>2012</v>
      </c>
      <c r="B161">
        <v>7</v>
      </c>
      <c r="C161" t="s">
        <v>15</v>
      </c>
      <c r="D161">
        <v>43472</v>
      </c>
      <c r="E161" s="1">
        <v>11785</v>
      </c>
      <c r="F161" s="2">
        <v>47223</v>
      </c>
      <c r="G161" s="3">
        <v>5.6583333333333332</v>
      </c>
      <c r="I161" s="4">
        <v>854482</v>
      </c>
      <c r="J161">
        <f t="shared" si="6"/>
        <v>5087.526712089898</v>
      </c>
      <c r="K161">
        <f t="shared" si="7"/>
        <v>1379.1981574802044</v>
      </c>
      <c r="L161">
        <f t="shared" si="8"/>
        <v>4.674153573637664</v>
      </c>
    </row>
    <row r="162" spans="1:12" x14ac:dyDescent="0.2">
      <c r="A162">
        <v>2013</v>
      </c>
      <c r="B162">
        <v>7</v>
      </c>
      <c r="C162" t="s">
        <v>15</v>
      </c>
      <c r="D162">
        <v>41667</v>
      </c>
      <c r="E162" s="1">
        <v>11453</v>
      </c>
      <c r="F162" s="2">
        <v>48072</v>
      </c>
      <c r="G162" s="3">
        <v>5.2333333333333334</v>
      </c>
      <c r="I162" s="4">
        <v>875003</v>
      </c>
      <c r="J162">
        <f t="shared" si="6"/>
        <v>4761.9265305376093</v>
      </c>
      <c r="K162">
        <f t="shared" si="7"/>
        <v>1308.9097980235497</v>
      </c>
      <c r="L162">
        <f t="shared" si="8"/>
        <v>4.6818921910051818</v>
      </c>
    </row>
    <row r="163" spans="1:12" x14ac:dyDescent="0.2">
      <c r="A163">
        <v>2014</v>
      </c>
      <c r="B163">
        <v>7</v>
      </c>
      <c r="C163" t="s">
        <v>15</v>
      </c>
      <c r="D163">
        <v>37444</v>
      </c>
      <c r="E163" s="1">
        <v>12038</v>
      </c>
      <c r="F163" s="2">
        <v>50631</v>
      </c>
      <c r="G163" s="3">
        <v>4.2750000000000004</v>
      </c>
      <c r="I163" s="4">
        <v>901170</v>
      </c>
      <c r="J163">
        <f t="shared" si="6"/>
        <v>4155.0428886891486</v>
      </c>
      <c r="K163">
        <f t="shared" si="7"/>
        <v>1335.8189908674278</v>
      </c>
      <c r="L163">
        <f t="shared" si="8"/>
        <v>4.7044165051113733</v>
      </c>
    </row>
    <row r="164" spans="1:12" x14ac:dyDescent="0.2">
      <c r="A164">
        <v>2015</v>
      </c>
      <c r="B164">
        <v>7</v>
      </c>
      <c r="C164" t="s">
        <v>15</v>
      </c>
      <c r="D164">
        <v>35399</v>
      </c>
      <c r="E164" s="1">
        <v>12535</v>
      </c>
      <c r="F164" s="2">
        <v>51884</v>
      </c>
      <c r="G164" s="3">
        <v>3.4083333333333332</v>
      </c>
      <c r="I164" s="4">
        <v>921114</v>
      </c>
      <c r="J164">
        <f t="shared" si="6"/>
        <v>3843.0639421396268</v>
      </c>
      <c r="K164">
        <f t="shared" si="7"/>
        <v>1360.8521855058116</v>
      </c>
      <c r="L164">
        <f t="shared" si="8"/>
        <v>4.7150334506611165</v>
      </c>
    </row>
    <row r="165" spans="1:12" x14ac:dyDescent="0.2">
      <c r="A165">
        <v>2016</v>
      </c>
      <c r="B165">
        <v>7</v>
      </c>
      <c r="C165" t="s">
        <v>15</v>
      </c>
      <c r="D165">
        <v>33575</v>
      </c>
      <c r="E165" s="1">
        <v>13974</v>
      </c>
      <c r="F165" s="2">
        <v>52471</v>
      </c>
      <c r="G165" s="3">
        <v>3.2749999999999999</v>
      </c>
      <c r="I165" s="4">
        <v>939447</v>
      </c>
      <c r="J165">
        <f t="shared" si="6"/>
        <v>3573.9110348960617</v>
      </c>
      <c r="K165">
        <f t="shared" si="7"/>
        <v>1487.4708205997783</v>
      </c>
      <c r="L165">
        <f t="shared" si="8"/>
        <v>4.7199193411250295</v>
      </c>
    </row>
    <row r="166" spans="1:12" x14ac:dyDescent="0.2">
      <c r="A166">
        <v>2017</v>
      </c>
      <c r="B166">
        <v>7</v>
      </c>
      <c r="C166" t="s">
        <v>15</v>
      </c>
      <c r="D166">
        <v>31001</v>
      </c>
      <c r="E166" s="1">
        <v>14402</v>
      </c>
      <c r="F166" s="2">
        <v>56253</v>
      </c>
      <c r="G166" s="3">
        <v>3.1666666666666665</v>
      </c>
      <c r="I166" s="4">
        <v>951553</v>
      </c>
      <c r="J166">
        <f t="shared" si="6"/>
        <v>3257.9372877811325</v>
      </c>
      <c r="K166">
        <f t="shared" si="7"/>
        <v>1513.5257836400076</v>
      </c>
      <c r="L166">
        <f t="shared" si="8"/>
        <v>4.7501456885381268</v>
      </c>
    </row>
    <row r="167" spans="1:12" x14ac:dyDescent="0.2">
      <c r="A167">
        <v>2018</v>
      </c>
      <c r="B167">
        <v>7</v>
      </c>
      <c r="C167" t="s">
        <v>15</v>
      </c>
      <c r="D167">
        <v>33655</v>
      </c>
      <c r="E167" s="1">
        <v>14058</v>
      </c>
      <c r="F167" s="2">
        <v>59839</v>
      </c>
      <c r="G167" s="3">
        <v>2.9750000000000001</v>
      </c>
      <c r="I167" s="4">
        <v>962469</v>
      </c>
      <c r="J167">
        <f t="shared" si="6"/>
        <v>3496.735998769831</v>
      </c>
      <c r="K167">
        <f t="shared" si="7"/>
        <v>1460.6184718676654</v>
      </c>
      <c r="L167">
        <f t="shared" si="8"/>
        <v>4.776984327200811</v>
      </c>
    </row>
    <row r="168" spans="1:12" x14ac:dyDescent="0.2">
      <c r="A168">
        <v>2019</v>
      </c>
      <c r="B168">
        <v>7</v>
      </c>
      <c r="C168" t="s">
        <v>15</v>
      </c>
      <c r="D168">
        <v>36694</v>
      </c>
      <c r="E168" s="1">
        <v>15947</v>
      </c>
      <c r="F168" s="2">
        <v>62426</v>
      </c>
      <c r="G168" s="3">
        <v>2.7166666666666668</v>
      </c>
      <c r="I168" s="4">
        <v>978908</v>
      </c>
      <c r="J168">
        <f t="shared" si="6"/>
        <v>3748.462572580876</v>
      </c>
      <c r="K168">
        <f t="shared" si="7"/>
        <v>1629.0601363968829</v>
      </c>
      <c r="L168">
        <f t="shared" si="8"/>
        <v>4.795365508027845</v>
      </c>
    </row>
    <row r="169" spans="1:12" x14ac:dyDescent="0.2">
      <c r="A169">
        <v>2020</v>
      </c>
      <c r="B169">
        <v>7</v>
      </c>
      <c r="C169" t="s">
        <v>15</v>
      </c>
      <c r="D169">
        <v>36452</v>
      </c>
      <c r="E169" s="1">
        <v>17002</v>
      </c>
      <c r="F169" s="2">
        <v>64453</v>
      </c>
      <c r="G169" s="3">
        <v>6.2666666666666666</v>
      </c>
      <c r="I169" s="4">
        <v>978908</v>
      </c>
      <c r="J169">
        <f t="shared" si="6"/>
        <v>3723.7411482999423</v>
      </c>
      <c r="K169">
        <f t="shared" si="7"/>
        <v>1736.8332877042581</v>
      </c>
      <c r="L169">
        <f t="shared" si="8"/>
        <v>4.8092431366331541</v>
      </c>
    </row>
    <row r="170" spans="1:12" x14ac:dyDescent="0.2">
      <c r="A170">
        <v>2000</v>
      </c>
      <c r="B170">
        <v>8</v>
      </c>
      <c r="C170" t="s">
        <v>16</v>
      </c>
      <c r="D170">
        <v>27285</v>
      </c>
      <c r="E170" s="1">
        <v>6381</v>
      </c>
      <c r="F170" s="2">
        <v>29223</v>
      </c>
      <c r="G170" s="3">
        <v>3.4</v>
      </c>
      <c r="I170">
        <v>303073</v>
      </c>
      <c r="J170">
        <f t="shared" si="6"/>
        <v>9002.7815080855107</v>
      </c>
      <c r="K170">
        <f t="shared" si="7"/>
        <v>2105.433344441768</v>
      </c>
      <c r="L170">
        <f t="shared" si="8"/>
        <v>4.4657247980653265</v>
      </c>
    </row>
    <row r="171" spans="1:12" x14ac:dyDescent="0.2">
      <c r="A171">
        <v>2001</v>
      </c>
      <c r="B171">
        <v>8</v>
      </c>
      <c r="C171" t="s">
        <v>16</v>
      </c>
      <c r="D171">
        <v>28232</v>
      </c>
      <c r="E171" s="1">
        <v>6616</v>
      </c>
      <c r="F171" s="2">
        <v>29778</v>
      </c>
      <c r="G171" s="3">
        <v>4.3166666666666664</v>
      </c>
      <c r="I171">
        <v>307183</v>
      </c>
      <c r="J171">
        <f t="shared" si="6"/>
        <v>9190.6127617739276</v>
      </c>
      <c r="K171">
        <f t="shared" si="7"/>
        <v>2153.7650195486076</v>
      </c>
      <c r="L171">
        <f t="shared" si="8"/>
        <v>4.4738955255809669</v>
      </c>
    </row>
    <row r="172" spans="1:12" x14ac:dyDescent="0.2">
      <c r="A172">
        <v>2002</v>
      </c>
      <c r="B172">
        <v>8</v>
      </c>
      <c r="C172" t="s">
        <v>16</v>
      </c>
      <c r="D172">
        <v>29091</v>
      </c>
      <c r="E172" s="1">
        <v>6289</v>
      </c>
      <c r="F172" s="2">
        <v>30304</v>
      </c>
      <c r="G172" s="3">
        <v>5.0916666666666668</v>
      </c>
      <c r="I172">
        <v>311395</v>
      </c>
      <c r="J172">
        <f t="shared" si="6"/>
        <v>9342.1538560349381</v>
      </c>
      <c r="K172">
        <f t="shared" si="7"/>
        <v>2019.6213812039371</v>
      </c>
      <c r="L172">
        <f t="shared" si="8"/>
        <v>4.4814999573231793</v>
      </c>
    </row>
    <row r="173" spans="1:12" x14ac:dyDescent="0.2">
      <c r="A173">
        <v>2003</v>
      </c>
      <c r="B173">
        <v>8</v>
      </c>
      <c r="C173" t="s">
        <v>16</v>
      </c>
      <c r="D173">
        <v>28449</v>
      </c>
      <c r="E173" s="1">
        <v>5733</v>
      </c>
      <c r="F173" s="2">
        <v>31419</v>
      </c>
      <c r="G173" s="3">
        <v>4.6833333333333336</v>
      </c>
      <c r="I173">
        <v>314812</v>
      </c>
      <c r="J173">
        <f t="shared" si="6"/>
        <v>9036.8219762906119</v>
      </c>
      <c r="K173">
        <f t="shared" si="7"/>
        <v>1821.0868708943749</v>
      </c>
      <c r="L173">
        <f t="shared" si="8"/>
        <v>4.4971923582535034</v>
      </c>
    </row>
    <row r="174" spans="1:12" x14ac:dyDescent="0.2">
      <c r="A174">
        <v>2004</v>
      </c>
      <c r="B174">
        <v>8</v>
      </c>
      <c r="C174" t="s">
        <v>16</v>
      </c>
      <c r="D174">
        <v>24835</v>
      </c>
      <c r="E174" s="1">
        <v>5178</v>
      </c>
      <c r="F174" s="2">
        <v>32960</v>
      </c>
      <c r="G174" s="3">
        <v>3.8333333333333335</v>
      </c>
      <c r="I174">
        <v>320346</v>
      </c>
      <c r="J174">
        <f t="shared" si="6"/>
        <v>7752.5550498523471</v>
      </c>
      <c r="K174">
        <f t="shared" si="7"/>
        <v>1616.3772920529677</v>
      </c>
      <c r="L174">
        <f t="shared" si="8"/>
        <v>4.5179872030250783</v>
      </c>
    </row>
    <row r="175" spans="1:12" x14ac:dyDescent="0.2">
      <c r="A175">
        <v>2005</v>
      </c>
      <c r="B175">
        <v>8</v>
      </c>
      <c r="C175" t="s">
        <v>16</v>
      </c>
      <c r="D175">
        <v>20271</v>
      </c>
      <c r="E175" s="1">
        <v>4707</v>
      </c>
      <c r="F175" s="2">
        <v>34560</v>
      </c>
      <c r="G175" s="3">
        <v>3.0833333333333335</v>
      </c>
      <c r="I175">
        <v>326829</v>
      </c>
      <c r="J175">
        <f t="shared" si="6"/>
        <v>6202.3259869840194</v>
      </c>
      <c r="K175">
        <f t="shared" si="7"/>
        <v>1440.2026747932405</v>
      </c>
      <c r="L175">
        <f t="shared" si="8"/>
        <v>4.5385737338068557</v>
      </c>
    </row>
    <row r="176" spans="1:12" x14ac:dyDescent="0.2">
      <c r="A176">
        <v>2006</v>
      </c>
      <c r="B176">
        <v>8</v>
      </c>
      <c r="C176" t="s">
        <v>16</v>
      </c>
      <c r="D176">
        <v>18789</v>
      </c>
      <c r="E176" s="1">
        <v>3839</v>
      </c>
      <c r="F176" s="2">
        <v>36228</v>
      </c>
      <c r="G176" s="3">
        <v>2.6416666666666666</v>
      </c>
      <c r="I176">
        <v>331642</v>
      </c>
      <c r="J176">
        <f t="shared" si="6"/>
        <v>5665.4464754162627</v>
      </c>
      <c r="K176">
        <f t="shared" si="7"/>
        <v>1157.5735280814854</v>
      </c>
      <c r="L176">
        <f t="shared" si="8"/>
        <v>4.5590443590707226</v>
      </c>
    </row>
    <row r="177" spans="1:12" x14ac:dyDescent="0.2">
      <c r="A177">
        <v>2007</v>
      </c>
      <c r="B177">
        <v>8</v>
      </c>
      <c r="C177" t="s">
        <v>16</v>
      </c>
      <c r="D177">
        <v>16775</v>
      </c>
      <c r="E177" s="1">
        <v>3575</v>
      </c>
      <c r="F177" s="2">
        <v>37363</v>
      </c>
      <c r="G177" s="3">
        <v>3.5583333333333331</v>
      </c>
      <c r="I177">
        <v>332024</v>
      </c>
      <c r="J177">
        <f t="shared" si="6"/>
        <v>5052.3456135701035</v>
      </c>
      <c r="K177">
        <f t="shared" si="7"/>
        <v>1076.7293930559235</v>
      </c>
      <c r="L177">
        <f t="shared" si="8"/>
        <v>4.5724417399118531</v>
      </c>
    </row>
    <row r="178" spans="1:12" x14ac:dyDescent="0.2">
      <c r="A178">
        <v>2008</v>
      </c>
      <c r="B178">
        <v>8</v>
      </c>
      <c r="C178" t="s">
        <v>16</v>
      </c>
      <c r="D178">
        <v>15498</v>
      </c>
      <c r="E178" s="1">
        <v>2975</v>
      </c>
      <c r="F178" s="2">
        <v>37705</v>
      </c>
      <c r="G178" s="3">
        <v>6.1916666666666664</v>
      </c>
      <c r="I178">
        <v>332173</v>
      </c>
      <c r="J178">
        <f t="shared" si="6"/>
        <v>4665.6410966574649</v>
      </c>
      <c r="K178">
        <f t="shared" si="7"/>
        <v>895.61764502232268</v>
      </c>
      <c r="L178">
        <f t="shared" si="8"/>
        <v>4.5763989451242386</v>
      </c>
    </row>
    <row r="179" spans="1:12" x14ac:dyDescent="0.2">
      <c r="A179">
        <v>2009</v>
      </c>
      <c r="B179">
        <v>8</v>
      </c>
      <c r="C179" t="s">
        <v>16</v>
      </c>
      <c r="D179">
        <v>12960</v>
      </c>
      <c r="E179" s="1">
        <v>2597</v>
      </c>
      <c r="F179" s="2">
        <v>36583</v>
      </c>
      <c r="G179" s="3">
        <v>10.175000000000001</v>
      </c>
      <c r="I179">
        <v>333871</v>
      </c>
      <c r="J179">
        <f t="shared" si="6"/>
        <v>3881.7387553875601</v>
      </c>
      <c r="K179">
        <f t="shared" si="7"/>
        <v>777.8453354738806</v>
      </c>
      <c r="L179">
        <f t="shared" si="8"/>
        <v>4.5632793170513484</v>
      </c>
    </row>
    <row r="180" spans="1:12" x14ac:dyDescent="0.2">
      <c r="A180">
        <v>2010</v>
      </c>
      <c r="B180">
        <v>8</v>
      </c>
      <c r="C180" t="s">
        <v>16</v>
      </c>
      <c r="D180">
        <v>11453</v>
      </c>
      <c r="E180" s="1">
        <v>2170</v>
      </c>
      <c r="F180" s="2">
        <v>38760</v>
      </c>
      <c r="G180" s="3">
        <v>10.741666666666667</v>
      </c>
      <c r="I180" s="4">
        <v>337053</v>
      </c>
      <c r="J180">
        <f t="shared" si="6"/>
        <v>3397.981919757427</v>
      </c>
      <c r="K180">
        <f t="shared" si="7"/>
        <v>643.81566103847172</v>
      </c>
      <c r="L180">
        <f t="shared" si="8"/>
        <v>4.5883837683787281</v>
      </c>
    </row>
    <row r="181" spans="1:12" x14ac:dyDescent="0.2">
      <c r="A181">
        <v>2011</v>
      </c>
      <c r="B181">
        <v>8</v>
      </c>
      <c r="C181" t="s">
        <v>16</v>
      </c>
      <c r="D181">
        <v>10393</v>
      </c>
      <c r="E181" s="1">
        <v>2228</v>
      </c>
      <c r="F181" s="2">
        <v>41067</v>
      </c>
      <c r="G181" s="3">
        <v>9.9166666666666661</v>
      </c>
      <c r="I181" s="4">
        <v>342589</v>
      </c>
      <c r="J181">
        <f t="shared" si="6"/>
        <v>3033.6642449115411</v>
      </c>
      <c r="K181">
        <f t="shared" si="7"/>
        <v>650.34195493725713</v>
      </c>
      <c r="L181">
        <f t="shared" si="8"/>
        <v>4.613492978211986</v>
      </c>
    </row>
    <row r="182" spans="1:12" x14ac:dyDescent="0.2">
      <c r="A182">
        <v>2012</v>
      </c>
      <c r="B182">
        <v>8</v>
      </c>
      <c r="C182" t="s">
        <v>16</v>
      </c>
      <c r="D182">
        <v>9947</v>
      </c>
      <c r="E182" s="1">
        <v>2162</v>
      </c>
      <c r="F182" s="2">
        <v>40399</v>
      </c>
      <c r="G182" s="3">
        <v>8.4749999999999996</v>
      </c>
      <c r="I182" s="4">
        <v>348090</v>
      </c>
      <c r="J182">
        <f t="shared" si="6"/>
        <v>2857.5943003246289</v>
      </c>
      <c r="K182">
        <f t="shared" si="7"/>
        <v>621.10373753914223</v>
      </c>
      <c r="L182">
        <f t="shared" si="8"/>
        <v>4.6063706151141464</v>
      </c>
    </row>
    <row r="183" spans="1:12" x14ac:dyDescent="0.2">
      <c r="A183">
        <v>2013</v>
      </c>
      <c r="B183">
        <v>8</v>
      </c>
      <c r="C183" t="s">
        <v>16</v>
      </c>
      <c r="D183">
        <v>8823</v>
      </c>
      <c r="E183" s="1">
        <v>2097</v>
      </c>
      <c r="F183" s="2">
        <v>39917</v>
      </c>
      <c r="G183" s="3">
        <v>7.1749999999999998</v>
      </c>
      <c r="I183" s="4">
        <v>355172</v>
      </c>
      <c r="J183">
        <f t="shared" si="6"/>
        <v>2484.148525221583</v>
      </c>
      <c r="K183">
        <f t="shared" si="7"/>
        <v>590.41816359397706</v>
      </c>
      <c r="L183">
        <f t="shared" si="8"/>
        <v>4.601157894028054</v>
      </c>
    </row>
    <row r="184" spans="1:12" x14ac:dyDescent="0.2">
      <c r="A184">
        <v>2014</v>
      </c>
      <c r="B184">
        <v>8</v>
      </c>
      <c r="C184" t="s">
        <v>16</v>
      </c>
      <c r="D184">
        <v>8670</v>
      </c>
      <c r="E184" s="1">
        <v>2080</v>
      </c>
      <c r="F184" s="2">
        <v>41555</v>
      </c>
      <c r="G184" s="3">
        <v>6.1916666666666664</v>
      </c>
      <c r="I184" s="4">
        <v>362664</v>
      </c>
      <c r="J184">
        <f t="shared" si="6"/>
        <v>2390.6425782542519</v>
      </c>
      <c r="K184">
        <f t="shared" si="7"/>
        <v>573.53362892374207</v>
      </c>
      <c r="L184">
        <f t="shared" si="8"/>
        <v>4.6186232866463834</v>
      </c>
    </row>
    <row r="185" spans="1:12" x14ac:dyDescent="0.2">
      <c r="A185">
        <v>2015</v>
      </c>
      <c r="B185">
        <v>8</v>
      </c>
      <c r="C185" t="s">
        <v>16</v>
      </c>
      <c r="D185">
        <v>8366</v>
      </c>
      <c r="E185" s="1">
        <v>2298</v>
      </c>
      <c r="F185" s="2">
        <v>43131</v>
      </c>
      <c r="G185" s="3">
        <v>5.291666666666667</v>
      </c>
      <c r="I185" s="4">
        <v>371464</v>
      </c>
      <c r="J185">
        <f t="shared" si="6"/>
        <v>2252.1697930351256</v>
      </c>
      <c r="K185">
        <f t="shared" si="7"/>
        <v>618.63329959296198</v>
      </c>
      <c r="L185">
        <f t="shared" si="8"/>
        <v>4.6347895274584321</v>
      </c>
    </row>
    <row r="186" spans="1:12" x14ac:dyDescent="0.2">
      <c r="A186">
        <v>2016</v>
      </c>
      <c r="B186">
        <v>8</v>
      </c>
      <c r="C186" t="s">
        <v>16</v>
      </c>
      <c r="D186">
        <v>7800</v>
      </c>
      <c r="E186" s="1">
        <v>1906</v>
      </c>
      <c r="F186" s="2">
        <v>43783</v>
      </c>
      <c r="G186" s="3">
        <v>4.625</v>
      </c>
      <c r="I186" s="4">
        <v>380344</v>
      </c>
      <c r="J186">
        <f t="shared" si="6"/>
        <v>2050.775087815241</v>
      </c>
      <c r="K186">
        <f t="shared" si="7"/>
        <v>501.12529709946784</v>
      </c>
      <c r="L186">
        <f t="shared" si="8"/>
        <v>4.6413055159986571</v>
      </c>
    </row>
    <row r="187" spans="1:12" x14ac:dyDescent="0.2">
      <c r="A187">
        <v>2017</v>
      </c>
      <c r="B187">
        <v>8</v>
      </c>
      <c r="C187" t="s">
        <v>16</v>
      </c>
      <c r="D187">
        <v>6702</v>
      </c>
      <c r="E187" s="1">
        <v>1785</v>
      </c>
      <c r="F187" s="2">
        <v>45658</v>
      </c>
      <c r="G187" s="3">
        <v>4.0999999999999996</v>
      </c>
      <c r="I187" s="4">
        <v>391026</v>
      </c>
      <c r="J187">
        <f t="shared" si="6"/>
        <v>1713.9525248960429</v>
      </c>
      <c r="K187">
        <f t="shared" si="7"/>
        <v>456.49138420463089</v>
      </c>
      <c r="L187">
        <f t="shared" si="8"/>
        <v>4.6595168837642182</v>
      </c>
    </row>
    <row r="188" spans="1:12" x14ac:dyDescent="0.2">
      <c r="A188">
        <v>2018</v>
      </c>
      <c r="B188">
        <v>8</v>
      </c>
      <c r="C188" t="s">
        <v>16</v>
      </c>
      <c r="D188">
        <v>6576</v>
      </c>
      <c r="E188" s="1">
        <v>1598</v>
      </c>
      <c r="F188" s="2">
        <v>47569</v>
      </c>
      <c r="G188" s="3">
        <v>3.5750000000000002</v>
      </c>
      <c r="I188" s="4">
        <v>397232</v>
      </c>
      <c r="J188">
        <f t="shared" si="6"/>
        <v>1655.4557538164095</v>
      </c>
      <c r="K188">
        <f t="shared" si="7"/>
        <v>402.28380392314818</v>
      </c>
      <c r="L188">
        <f t="shared" si="8"/>
        <v>4.6773240217363456</v>
      </c>
    </row>
    <row r="189" spans="1:12" x14ac:dyDescent="0.2">
      <c r="A189">
        <v>2019</v>
      </c>
      <c r="B189">
        <v>8</v>
      </c>
      <c r="C189" t="s">
        <v>16</v>
      </c>
      <c r="D189">
        <v>6523</v>
      </c>
      <c r="E189" s="1">
        <v>1622</v>
      </c>
      <c r="F189" s="2">
        <v>50033</v>
      </c>
      <c r="G189" s="3">
        <v>3.2749999999999999</v>
      </c>
      <c r="I189" s="4">
        <v>399700</v>
      </c>
      <c r="J189">
        <f t="shared" si="6"/>
        <v>1631.9739804853641</v>
      </c>
      <c r="K189">
        <f t="shared" si="7"/>
        <v>405.8043532649487</v>
      </c>
      <c r="L189">
        <f t="shared" si="8"/>
        <v>4.6992565441463352</v>
      </c>
    </row>
    <row r="190" spans="1:12" x14ac:dyDescent="0.2">
      <c r="A190">
        <v>2020</v>
      </c>
      <c r="B190">
        <v>8</v>
      </c>
      <c r="C190" t="s">
        <v>16</v>
      </c>
      <c r="D190">
        <v>5561</v>
      </c>
      <c r="E190" s="1">
        <v>2119</v>
      </c>
      <c r="F190" s="2">
        <v>53629</v>
      </c>
      <c r="G190" s="3">
        <v>7.583333333333333</v>
      </c>
      <c r="I190" s="4">
        <v>399700</v>
      </c>
      <c r="J190">
        <f t="shared" si="6"/>
        <v>1391.293470102577</v>
      </c>
      <c r="K190">
        <f t="shared" si="7"/>
        <v>530.14761070803104</v>
      </c>
      <c r="L190">
        <f t="shared" si="8"/>
        <v>4.7293996989110276</v>
      </c>
    </row>
    <row r="191" spans="1:12" x14ac:dyDescent="0.2">
      <c r="A191">
        <v>2000</v>
      </c>
      <c r="B191">
        <v>9</v>
      </c>
      <c r="C191" t="s">
        <v>17</v>
      </c>
      <c r="D191">
        <v>30546</v>
      </c>
      <c r="E191" s="1">
        <v>6843</v>
      </c>
      <c r="F191" s="2">
        <v>32729</v>
      </c>
      <c r="G191" s="3">
        <v>2.5249999999999999</v>
      </c>
      <c r="I191">
        <v>782760</v>
      </c>
      <c r="J191">
        <f t="shared" si="6"/>
        <v>3902.3455465276711</v>
      </c>
      <c r="K191">
        <f t="shared" si="7"/>
        <v>874.21431856507729</v>
      </c>
      <c r="L191">
        <f t="shared" si="8"/>
        <v>4.5149327361018772</v>
      </c>
    </row>
    <row r="192" spans="1:12" x14ac:dyDescent="0.2">
      <c r="A192">
        <v>2001</v>
      </c>
      <c r="B192">
        <v>9</v>
      </c>
      <c r="C192" t="s">
        <v>17</v>
      </c>
      <c r="D192">
        <v>33630</v>
      </c>
      <c r="E192" s="1">
        <v>7428</v>
      </c>
      <c r="F192" s="2">
        <v>33441</v>
      </c>
      <c r="G192" s="3">
        <v>3.4666666666666668</v>
      </c>
      <c r="I192">
        <v>787039</v>
      </c>
      <c r="J192">
        <f t="shared" si="6"/>
        <v>4272.9775779853344</v>
      </c>
      <c r="K192">
        <f t="shared" si="7"/>
        <v>943.79058725171171</v>
      </c>
      <c r="L192">
        <f t="shared" si="8"/>
        <v>4.5242792558479712</v>
      </c>
    </row>
    <row r="193" spans="1:12" x14ac:dyDescent="0.2">
      <c r="A193">
        <v>2002</v>
      </c>
      <c r="B193">
        <v>9</v>
      </c>
      <c r="C193" t="s">
        <v>17</v>
      </c>
      <c r="D193">
        <v>40985</v>
      </c>
      <c r="E193" s="1">
        <v>7518</v>
      </c>
      <c r="F193" s="2">
        <v>33527</v>
      </c>
      <c r="G193" s="3">
        <v>4.7</v>
      </c>
      <c r="I193">
        <v>787420</v>
      </c>
      <c r="J193">
        <f t="shared" si="6"/>
        <v>5204.9732036270352</v>
      </c>
      <c r="K193">
        <f t="shared" si="7"/>
        <v>954.76365853039044</v>
      </c>
      <c r="L193">
        <f t="shared" si="8"/>
        <v>4.525394694444774</v>
      </c>
    </row>
    <row r="194" spans="1:12" x14ac:dyDescent="0.2">
      <c r="A194">
        <v>2003</v>
      </c>
      <c r="B194">
        <v>9</v>
      </c>
      <c r="C194" t="s">
        <v>17</v>
      </c>
      <c r="D194">
        <v>45386</v>
      </c>
      <c r="E194" s="1">
        <v>7067</v>
      </c>
      <c r="F194" s="2">
        <v>33781</v>
      </c>
      <c r="G194" s="3">
        <v>4.7833333333333332</v>
      </c>
      <c r="I194">
        <v>789466</v>
      </c>
      <c r="J194">
        <f t="shared" si="6"/>
        <v>5748.949289773087</v>
      </c>
      <c r="K194">
        <f t="shared" si="7"/>
        <v>895.16204624391673</v>
      </c>
      <c r="L194">
        <f t="shared" si="8"/>
        <v>4.5286725016012941</v>
      </c>
    </row>
    <row r="195" spans="1:12" x14ac:dyDescent="0.2">
      <c r="A195">
        <v>2004</v>
      </c>
      <c r="B195">
        <v>9</v>
      </c>
      <c r="C195" t="s">
        <v>17</v>
      </c>
      <c r="D195">
        <v>46998</v>
      </c>
      <c r="E195" s="1">
        <v>7067</v>
      </c>
      <c r="F195" s="2">
        <v>34996</v>
      </c>
      <c r="G195" s="3">
        <v>4.9333333333333336</v>
      </c>
      <c r="I195">
        <v>791038</v>
      </c>
      <c r="J195">
        <f t="shared" ref="J195:J258" si="9">D195 / I195 * 100000</f>
        <v>5941.3074972378063</v>
      </c>
      <c r="K195">
        <f t="shared" ref="K195:K258" si="10" xml:space="preserve"> E195 / I195 * 100000</f>
        <v>893.3831244516698</v>
      </c>
      <c r="L195">
        <f t="shared" ref="L195:L258" si="11">LOG(F195)</f>
        <v>4.5440184078587764</v>
      </c>
    </row>
    <row r="196" spans="1:12" x14ac:dyDescent="0.2">
      <c r="A196">
        <v>2005</v>
      </c>
      <c r="B196">
        <v>9</v>
      </c>
      <c r="C196" t="s">
        <v>17</v>
      </c>
      <c r="D196">
        <v>50081</v>
      </c>
      <c r="E196" s="1">
        <v>7948</v>
      </c>
      <c r="F196" s="2">
        <v>35852</v>
      </c>
      <c r="G196" s="3">
        <v>4.9916666666666671</v>
      </c>
      <c r="I196">
        <v>793606</v>
      </c>
      <c r="J196">
        <f t="shared" si="9"/>
        <v>6310.5621681287694</v>
      </c>
      <c r="K196">
        <f t="shared" si="10"/>
        <v>1001.5045249153862</v>
      </c>
      <c r="L196">
        <f t="shared" si="11"/>
        <v>4.5545133877509958</v>
      </c>
    </row>
    <row r="197" spans="1:12" x14ac:dyDescent="0.2">
      <c r="A197">
        <v>2006</v>
      </c>
      <c r="B197">
        <v>9</v>
      </c>
      <c r="C197" t="s">
        <v>17</v>
      </c>
      <c r="D197">
        <v>49599</v>
      </c>
      <c r="E197" s="1">
        <v>7689</v>
      </c>
      <c r="F197" s="2">
        <v>37698</v>
      </c>
      <c r="G197" s="3">
        <v>4.4666666666666668</v>
      </c>
      <c r="I197">
        <v>798247</v>
      </c>
      <c r="J197">
        <f t="shared" si="9"/>
        <v>6213.4903106431966</v>
      </c>
      <c r="K197">
        <f t="shared" si="10"/>
        <v>963.23569020616424</v>
      </c>
      <c r="L197">
        <f t="shared" si="11"/>
        <v>4.576318310099583</v>
      </c>
    </row>
    <row r="198" spans="1:12" x14ac:dyDescent="0.2">
      <c r="A198">
        <v>2007</v>
      </c>
      <c r="B198">
        <v>9</v>
      </c>
      <c r="C198" t="s">
        <v>17</v>
      </c>
      <c r="D198">
        <v>50289</v>
      </c>
      <c r="E198" s="1">
        <v>9841</v>
      </c>
      <c r="F198" s="2">
        <v>38314</v>
      </c>
      <c r="G198" s="3">
        <v>4.2249999999999996</v>
      </c>
      <c r="I198">
        <v>802751</v>
      </c>
      <c r="J198">
        <f t="shared" si="9"/>
        <v>6264.5826663560683</v>
      </c>
      <c r="K198">
        <f t="shared" si="10"/>
        <v>1225.9094040368682</v>
      </c>
      <c r="L198">
        <f t="shared" si="11"/>
        <v>4.5833574949025078</v>
      </c>
    </row>
    <row r="199" spans="1:12" x14ac:dyDescent="0.2">
      <c r="A199">
        <v>2008</v>
      </c>
      <c r="B199">
        <v>9</v>
      </c>
      <c r="C199" t="s">
        <v>17</v>
      </c>
      <c r="D199">
        <v>49177</v>
      </c>
      <c r="E199" s="1">
        <v>9735</v>
      </c>
      <c r="F199" s="2">
        <v>40117</v>
      </c>
      <c r="G199" s="3">
        <v>5.2249999999999996</v>
      </c>
      <c r="I199">
        <v>808013</v>
      </c>
      <c r="J199">
        <f t="shared" si="9"/>
        <v>6086.164455274853</v>
      </c>
      <c r="K199">
        <f t="shared" si="10"/>
        <v>1204.8073483966225</v>
      </c>
      <c r="L199">
        <f t="shared" si="11"/>
        <v>4.6033284484720065</v>
      </c>
    </row>
    <row r="200" spans="1:12" x14ac:dyDescent="0.2">
      <c r="A200">
        <v>2009</v>
      </c>
      <c r="B200">
        <v>9</v>
      </c>
      <c r="C200" t="s">
        <v>17</v>
      </c>
      <c r="D200">
        <v>47419</v>
      </c>
      <c r="E200" s="1">
        <v>9759</v>
      </c>
      <c r="F200" s="2">
        <v>39690</v>
      </c>
      <c r="G200" s="3">
        <v>8.9166666666666661</v>
      </c>
      <c r="I200">
        <v>815982</v>
      </c>
      <c r="J200">
        <f t="shared" si="9"/>
        <v>5811.2801507876402</v>
      </c>
      <c r="K200">
        <f t="shared" si="10"/>
        <v>1195.982264314654</v>
      </c>
      <c r="L200">
        <f t="shared" si="11"/>
        <v>4.5986810989071634</v>
      </c>
    </row>
    <row r="201" spans="1:12" x14ac:dyDescent="0.2">
      <c r="A201">
        <v>2010</v>
      </c>
      <c r="B201">
        <v>9</v>
      </c>
      <c r="C201" t="s">
        <v>17</v>
      </c>
      <c r="D201">
        <v>45944</v>
      </c>
      <c r="E201" s="1">
        <v>9646</v>
      </c>
      <c r="F201" s="2">
        <v>41593</v>
      </c>
      <c r="G201" s="3">
        <v>9.3333333333333339</v>
      </c>
      <c r="I201" s="4">
        <v>821579</v>
      </c>
      <c r="J201">
        <f t="shared" si="9"/>
        <v>5592.1585142755594</v>
      </c>
      <c r="K201">
        <f t="shared" si="10"/>
        <v>1174.0806422754233</v>
      </c>
      <c r="L201">
        <f t="shared" si="11"/>
        <v>4.6190202460792325</v>
      </c>
    </row>
    <row r="202" spans="1:12" x14ac:dyDescent="0.2">
      <c r="A202">
        <v>2011</v>
      </c>
      <c r="B202">
        <v>9</v>
      </c>
      <c r="C202" t="s">
        <v>17</v>
      </c>
      <c r="D202">
        <v>46967</v>
      </c>
      <c r="E202" s="1">
        <v>9170</v>
      </c>
      <c r="F202" s="2">
        <v>44112</v>
      </c>
      <c r="G202" s="3">
        <v>8.5583333333333336</v>
      </c>
      <c r="I202" s="4">
        <v>827664</v>
      </c>
      <c r="J202">
        <f t="shared" si="9"/>
        <v>5674.6457499661701</v>
      </c>
      <c r="K202">
        <f t="shared" si="10"/>
        <v>1107.9375205397359</v>
      </c>
      <c r="L202">
        <f t="shared" si="11"/>
        <v>4.6445567487616986</v>
      </c>
    </row>
    <row r="203" spans="1:12" x14ac:dyDescent="0.2">
      <c r="A203">
        <v>2012</v>
      </c>
      <c r="B203">
        <v>9</v>
      </c>
      <c r="C203" t="s">
        <v>17</v>
      </c>
      <c r="D203">
        <v>46898</v>
      </c>
      <c r="E203" s="1">
        <v>9942</v>
      </c>
      <c r="F203" s="2">
        <v>45526</v>
      </c>
      <c r="G203" s="3">
        <v>7.9333333333333336</v>
      </c>
      <c r="I203" s="4">
        <v>835499</v>
      </c>
      <c r="J203">
        <f t="shared" si="9"/>
        <v>5613.1724873399016</v>
      </c>
      <c r="K203">
        <f t="shared" si="10"/>
        <v>1189.9475642699751</v>
      </c>
      <c r="L203">
        <f t="shared" si="11"/>
        <v>4.6582594940542643</v>
      </c>
    </row>
    <row r="204" spans="1:12" x14ac:dyDescent="0.2">
      <c r="A204">
        <v>2013</v>
      </c>
      <c r="B204">
        <v>9</v>
      </c>
      <c r="C204" t="s">
        <v>17</v>
      </c>
      <c r="D204">
        <v>44606</v>
      </c>
      <c r="E204" s="1">
        <v>10479</v>
      </c>
      <c r="F204" s="2">
        <v>45542</v>
      </c>
      <c r="G204" s="3">
        <v>7.2583333333333329</v>
      </c>
      <c r="I204" s="4">
        <v>844696</v>
      </c>
      <c r="J204">
        <f t="shared" si="9"/>
        <v>5280.7163760690237</v>
      </c>
      <c r="K204">
        <f t="shared" si="10"/>
        <v>1240.5646528455209</v>
      </c>
      <c r="L204">
        <f t="shared" si="11"/>
        <v>4.6584120989600919</v>
      </c>
    </row>
    <row r="205" spans="1:12" x14ac:dyDescent="0.2">
      <c r="A205">
        <v>2014</v>
      </c>
      <c r="B205">
        <v>9</v>
      </c>
      <c r="C205" t="s">
        <v>17</v>
      </c>
      <c r="D205">
        <v>41394</v>
      </c>
      <c r="E205" s="1">
        <v>10768</v>
      </c>
      <c r="F205" s="2">
        <v>46732</v>
      </c>
      <c r="G205" s="3">
        <v>5.7</v>
      </c>
      <c r="I205" s="4">
        <v>850164</v>
      </c>
      <c r="J205">
        <f t="shared" si="9"/>
        <v>4868.9429333634453</v>
      </c>
      <c r="K205">
        <f t="shared" si="10"/>
        <v>1266.5791541396718</v>
      </c>
      <c r="L205">
        <f t="shared" si="11"/>
        <v>4.6696143680214659</v>
      </c>
    </row>
    <row r="206" spans="1:12" x14ac:dyDescent="0.2">
      <c r="A206">
        <v>2015</v>
      </c>
      <c r="B206">
        <v>9</v>
      </c>
      <c r="C206" t="s">
        <v>17</v>
      </c>
      <c r="D206">
        <v>41377</v>
      </c>
      <c r="E206" s="1">
        <v>11124</v>
      </c>
      <c r="F206" s="2">
        <v>48593</v>
      </c>
      <c r="G206" s="3">
        <v>4.5083333333333329</v>
      </c>
      <c r="I206" s="4">
        <v>853714</v>
      </c>
      <c r="J206">
        <f t="shared" si="9"/>
        <v>4846.7051026456165</v>
      </c>
      <c r="K206">
        <f t="shared" si="10"/>
        <v>1303.0124842745931</v>
      </c>
      <c r="L206">
        <f t="shared" si="11"/>
        <v>4.6865737120538817</v>
      </c>
    </row>
    <row r="207" spans="1:12" x14ac:dyDescent="0.2">
      <c r="A207">
        <v>2016</v>
      </c>
      <c r="B207">
        <v>9</v>
      </c>
      <c r="C207" t="s">
        <v>17</v>
      </c>
      <c r="D207">
        <v>41540</v>
      </c>
      <c r="E207" s="1">
        <v>11907</v>
      </c>
      <c r="F207" s="2">
        <v>50039</v>
      </c>
      <c r="G207" s="3">
        <v>4.0250000000000004</v>
      </c>
      <c r="I207" s="4">
        <v>859049</v>
      </c>
      <c r="J207">
        <f t="shared" si="9"/>
        <v>4835.579809766381</v>
      </c>
      <c r="K207">
        <f t="shared" si="10"/>
        <v>1386.0676166318801</v>
      </c>
      <c r="L207">
        <f t="shared" si="11"/>
        <v>4.6993086219881803</v>
      </c>
    </row>
    <row r="208" spans="1:12" x14ac:dyDescent="0.2">
      <c r="A208">
        <v>2017</v>
      </c>
      <c r="B208">
        <v>9</v>
      </c>
      <c r="C208" t="s">
        <v>17</v>
      </c>
      <c r="D208">
        <v>38418</v>
      </c>
      <c r="E208" s="1">
        <v>11616</v>
      </c>
      <c r="F208" s="2">
        <v>51188</v>
      </c>
      <c r="G208" s="3">
        <v>3.2749999999999999</v>
      </c>
      <c r="I208" s="4">
        <v>863478</v>
      </c>
      <c r="J208">
        <f t="shared" si="9"/>
        <v>4449.2158456845455</v>
      </c>
      <c r="K208">
        <f t="shared" si="10"/>
        <v>1345.2572040051975</v>
      </c>
      <c r="L208">
        <f t="shared" si="11"/>
        <v>4.7091681612765166</v>
      </c>
    </row>
    <row r="209" spans="1:12" x14ac:dyDescent="0.2">
      <c r="A209">
        <v>2018</v>
      </c>
      <c r="B209">
        <v>9</v>
      </c>
      <c r="C209" t="s">
        <v>17</v>
      </c>
      <c r="D209">
        <v>36237</v>
      </c>
      <c r="E209" s="1">
        <v>11170</v>
      </c>
      <c r="F209" s="2">
        <v>53582</v>
      </c>
      <c r="G209" s="3">
        <v>3.2166666666666668</v>
      </c>
      <c r="I209" s="4">
        <v>870960</v>
      </c>
      <c r="J209">
        <f t="shared" si="9"/>
        <v>4160.5814273904653</v>
      </c>
      <c r="K209">
        <f t="shared" si="10"/>
        <v>1282.4928814182053</v>
      </c>
      <c r="L209">
        <f t="shared" si="11"/>
        <v>4.729018920036526</v>
      </c>
    </row>
    <row r="210" spans="1:12" x14ac:dyDescent="0.2">
      <c r="A210">
        <v>2019</v>
      </c>
      <c r="B210">
        <v>9</v>
      </c>
      <c r="C210" t="s">
        <v>17</v>
      </c>
      <c r="D210">
        <v>32873</v>
      </c>
      <c r="E210" s="1">
        <v>9139</v>
      </c>
      <c r="F210" s="2">
        <v>56417</v>
      </c>
      <c r="G210" s="3">
        <v>2.9916666666666667</v>
      </c>
      <c r="I210" s="4">
        <v>876384</v>
      </c>
      <c r="J210">
        <f t="shared" si="9"/>
        <v>3750.981304998722</v>
      </c>
      <c r="K210">
        <f t="shared" si="10"/>
        <v>1042.8077189907619</v>
      </c>
      <c r="L210">
        <f t="shared" si="11"/>
        <v>4.7514099886239238</v>
      </c>
    </row>
    <row r="211" spans="1:12" x14ac:dyDescent="0.2">
      <c r="A211">
        <v>2020</v>
      </c>
      <c r="B211">
        <v>9</v>
      </c>
      <c r="C211" t="s">
        <v>17</v>
      </c>
      <c r="D211">
        <v>31065</v>
      </c>
      <c r="E211" s="1">
        <v>9761</v>
      </c>
      <c r="F211" s="2">
        <v>60412</v>
      </c>
      <c r="G211" s="3">
        <v>6.791666666666667</v>
      </c>
      <c r="I211" s="4">
        <v>876384</v>
      </c>
      <c r="J211">
        <f t="shared" si="9"/>
        <v>3544.6790448022784</v>
      </c>
      <c r="K211">
        <f t="shared" si="10"/>
        <v>1113.7811735494943</v>
      </c>
      <c r="L211">
        <f t="shared" si="11"/>
        <v>4.7811232137229425</v>
      </c>
    </row>
    <row r="212" spans="1:12" x14ac:dyDescent="0.2">
      <c r="A212">
        <v>2000</v>
      </c>
      <c r="B212">
        <v>10</v>
      </c>
      <c r="C212" t="s">
        <v>18</v>
      </c>
      <c r="D212">
        <v>40967</v>
      </c>
      <c r="E212" s="1">
        <v>4333</v>
      </c>
      <c r="F212" s="2">
        <v>38621</v>
      </c>
      <c r="G212" s="3">
        <v>4.2416666666666671</v>
      </c>
      <c r="I212">
        <v>563434</v>
      </c>
      <c r="J212">
        <f t="shared" si="9"/>
        <v>7270.9492149923508</v>
      </c>
      <c r="K212">
        <f t="shared" si="10"/>
        <v>769.03417259164337</v>
      </c>
      <c r="L212">
        <f t="shared" si="11"/>
        <v>4.5868235146235765</v>
      </c>
    </row>
    <row r="213" spans="1:12" x14ac:dyDescent="0.2">
      <c r="A213">
        <v>2001</v>
      </c>
      <c r="B213">
        <v>10</v>
      </c>
      <c r="C213" t="s">
        <v>18</v>
      </c>
      <c r="D213">
        <v>41941</v>
      </c>
      <c r="E213" s="1">
        <v>4150</v>
      </c>
      <c r="F213" s="2">
        <v>38834</v>
      </c>
      <c r="G213" s="3">
        <v>5.0083333333333329</v>
      </c>
      <c r="I213">
        <v>567169</v>
      </c>
      <c r="J213">
        <f t="shared" si="9"/>
        <v>7394.7976705355895</v>
      </c>
      <c r="K213">
        <f t="shared" si="10"/>
        <v>731.70430682918141</v>
      </c>
      <c r="L213">
        <f t="shared" si="11"/>
        <v>4.5892121262776389</v>
      </c>
    </row>
    <row r="214" spans="1:12" x14ac:dyDescent="0.2">
      <c r="A214">
        <v>2002</v>
      </c>
      <c r="B214">
        <v>10</v>
      </c>
      <c r="C214" t="s">
        <v>18</v>
      </c>
      <c r="D214">
        <v>42340</v>
      </c>
      <c r="E214" s="1">
        <v>4092</v>
      </c>
      <c r="F214" s="2">
        <v>39000</v>
      </c>
      <c r="G214" s="3">
        <v>6.3416666666666668</v>
      </c>
      <c r="I214">
        <v>566945</v>
      </c>
      <c r="J214">
        <f t="shared" si="9"/>
        <v>7468.0965525756465</v>
      </c>
      <c r="K214">
        <f t="shared" si="10"/>
        <v>721.7631339900696</v>
      </c>
      <c r="L214">
        <f t="shared" si="11"/>
        <v>4.5910646070264995</v>
      </c>
    </row>
    <row r="215" spans="1:12" x14ac:dyDescent="0.2">
      <c r="A215">
        <v>2003</v>
      </c>
      <c r="B215">
        <v>10</v>
      </c>
      <c r="C215" t="s">
        <v>18</v>
      </c>
      <c r="D215">
        <v>46306</v>
      </c>
      <c r="E215" s="1">
        <v>3944</v>
      </c>
      <c r="F215" s="2">
        <v>39973</v>
      </c>
      <c r="G215" s="3">
        <v>6.458333333333333</v>
      </c>
      <c r="I215">
        <v>566751</v>
      </c>
      <c r="J215">
        <f t="shared" si="9"/>
        <v>8170.4311064294543</v>
      </c>
      <c r="K215">
        <f t="shared" si="10"/>
        <v>695.89643423655184</v>
      </c>
      <c r="L215">
        <f t="shared" si="11"/>
        <v>4.6017667435704217</v>
      </c>
    </row>
    <row r="216" spans="1:12" x14ac:dyDescent="0.2">
      <c r="A216">
        <v>2004</v>
      </c>
      <c r="B216">
        <v>10</v>
      </c>
      <c r="C216" t="s">
        <v>18</v>
      </c>
      <c r="D216">
        <v>42797</v>
      </c>
      <c r="E216" s="1">
        <v>3798</v>
      </c>
      <c r="F216" s="2">
        <v>42885</v>
      </c>
      <c r="G216" s="3">
        <v>5.55</v>
      </c>
      <c r="I216">
        <v>568719</v>
      </c>
      <c r="J216">
        <f t="shared" si="9"/>
        <v>7525.1574151733985</v>
      </c>
      <c r="K216">
        <f t="shared" si="10"/>
        <v>667.81661945530209</v>
      </c>
      <c r="L216">
        <f t="shared" si="11"/>
        <v>4.6323054144136702</v>
      </c>
    </row>
    <row r="217" spans="1:12" x14ac:dyDescent="0.2">
      <c r="A217">
        <v>2005</v>
      </c>
      <c r="B217">
        <v>10</v>
      </c>
      <c r="C217" t="s">
        <v>18</v>
      </c>
      <c r="D217">
        <v>43471</v>
      </c>
      <c r="E217" s="1">
        <v>4109</v>
      </c>
      <c r="F217" s="2">
        <v>43706</v>
      </c>
      <c r="G217" s="3">
        <v>4.8416666666666668</v>
      </c>
      <c r="I217">
        <v>573336</v>
      </c>
      <c r="J217">
        <f t="shared" si="9"/>
        <v>7582.1158971353625</v>
      </c>
      <c r="K217">
        <f t="shared" si="10"/>
        <v>716.68271310365992</v>
      </c>
      <c r="L217">
        <f t="shared" si="11"/>
        <v>4.6405410614102891</v>
      </c>
    </row>
    <row r="218" spans="1:12" x14ac:dyDescent="0.2">
      <c r="A218">
        <v>2006</v>
      </c>
      <c r="B218">
        <v>10</v>
      </c>
      <c r="C218" t="s">
        <v>18</v>
      </c>
      <c r="D218">
        <v>39532</v>
      </c>
      <c r="E218" s="1">
        <v>4152</v>
      </c>
      <c r="F218" s="2">
        <v>47253</v>
      </c>
      <c r="G218" s="3">
        <v>4.1083333333333334</v>
      </c>
      <c r="I218">
        <v>580609</v>
      </c>
      <c r="J218">
        <f t="shared" si="9"/>
        <v>6808.7129203990989</v>
      </c>
      <c r="K218">
        <f t="shared" si="10"/>
        <v>715.1112022032039</v>
      </c>
      <c r="L218">
        <f t="shared" si="11"/>
        <v>4.6744293862227648</v>
      </c>
    </row>
    <row r="219" spans="1:12" x14ac:dyDescent="0.2">
      <c r="A219">
        <v>2007</v>
      </c>
      <c r="B219">
        <v>10</v>
      </c>
      <c r="C219" t="s">
        <v>18</v>
      </c>
      <c r="D219">
        <v>33960</v>
      </c>
      <c r="E219" s="1">
        <v>3667</v>
      </c>
      <c r="F219" s="2">
        <v>50579</v>
      </c>
      <c r="G219" s="3">
        <v>3.6333333333333333</v>
      </c>
      <c r="I219">
        <v>586956</v>
      </c>
      <c r="J219">
        <f t="shared" si="9"/>
        <v>5785.7829206959295</v>
      </c>
      <c r="K219">
        <f t="shared" si="10"/>
        <v>624.74870348032903</v>
      </c>
      <c r="L219">
        <f t="shared" si="11"/>
        <v>4.7039702386348177</v>
      </c>
    </row>
    <row r="220" spans="1:12" x14ac:dyDescent="0.2">
      <c r="A220">
        <v>2008</v>
      </c>
      <c r="B220">
        <v>10</v>
      </c>
      <c r="C220" t="s">
        <v>18</v>
      </c>
      <c r="D220">
        <v>32820</v>
      </c>
      <c r="E220" s="1">
        <v>3447</v>
      </c>
      <c r="F220" s="2">
        <v>51839</v>
      </c>
      <c r="G220" s="3">
        <v>4.3499999999999996</v>
      </c>
      <c r="I220">
        <v>593588</v>
      </c>
      <c r="J220">
        <f t="shared" si="9"/>
        <v>5529.087515246265</v>
      </c>
      <c r="K220">
        <f t="shared" si="10"/>
        <v>580.70580941663241</v>
      </c>
      <c r="L220">
        <f t="shared" si="11"/>
        <v>4.7146566151875611</v>
      </c>
    </row>
    <row r="221" spans="1:12" x14ac:dyDescent="0.2">
      <c r="A221">
        <v>2009</v>
      </c>
      <c r="B221">
        <v>10</v>
      </c>
      <c r="C221" t="s">
        <v>18</v>
      </c>
      <c r="D221">
        <v>35090</v>
      </c>
      <c r="E221" s="1">
        <v>3861</v>
      </c>
      <c r="F221" s="2">
        <v>47864</v>
      </c>
      <c r="G221" s="3">
        <v>7.6916666666666664</v>
      </c>
      <c r="I221">
        <v>604189</v>
      </c>
      <c r="J221">
        <f t="shared" si="9"/>
        <v>5807.7853122119068</v>
      </c>
      <c r="K221">
        <f t="shared" si="10"/>
        <v>639.03844657880234</v>
      </c>
      <c r="L221">
        <f t="shared" si="11"/>
        <v>4.6800089898339898</v>
      </c>
    </row>
    <row r="222" spans="1:12" x14ac:dyDescent="0.2">
      <c r="A222">
        <v>2010</v>
      </c>
      <c r="B222">
        <v>10</v>
      </c>
      <c r="C222" t="s">
        <v>18</v>
      </c>
      <c r="D222">
        <v>33186</v>
      </c>
      <c r="E222" s="1">
        <v>3515</v>
      </c>
      <c r="F222" s="2">
        <v>48456</v>
      </c>
      <c r="G222" s="3">
        <v>8.9499999999999993</v>
      </c>
      <c r="I222" s="4">
        <v>610630</v>
      </c>
      <c r="J222">
        <f t="shared" si="9"/>
        <v>5434.7149665099978</v>
      </c>
      <c r="K222">
        <f t="shared" si="10"/>
        <v>575.63499991811739</v>
      </c>
      <c r="L222">
        <f t="shared" si="11"/>
        <v>4.685347560655245</v>
      </c>
    </row>
    <row r="223" spans="1:12" x14ac:dyDescent="0.2">
      <c r="A223">
        <v>2011</v>
      </c>
      <c r="B223">
        <v>10</v>
      </c>
      <c r="C223" t="s">
        <v>18</v>
      </c>
      <c r="D223">
        <v>31792</v>
      </c>
      <c r="E223" s="1">
        <v>3664</v>
      </c>
      <c r="F223" s="2">
        <v>50948</v>
      </c>
      <c r="G223" s="3">
        <v>8.1583333333333332</v>
      </c>
      <c r="I223" s="4">
        <v>622694</v>
      </c>
      <c r="J223">
        <f t="shared" si="9"/>
        <v>5105.5574648222082</v>
      </c>
      <c r="K223">
        <f t="shared" si="10"/>
        <v>588.41100123013871</v>
      </c>
      <c r="L223">
        <f t="shared" si="11"/>
        <v>4.7071271401380859</v>
      </c>
    </row>
    <row r="224" spans="1:12" x14ac:dyDescent="0.2">
      <c r="A224">
        <v>2012</v>
      </c>
      <c r="B224">
        <v>10</v>
      </c>
      <c r="C224" t="s">
        <v>18</v>
      </c>
      <c r="D224">
        <v>32319</v>
      </c>
      <c r="E224" s="1">
        <v>3782</v>
      </c>
      <c r="F224" s="2">
        <v>54971</v>
      </c>
      <c r="G224" s="3">
        <v>6.95</v>
      </c>
      <c r="I224" s="4">
        <v>635928</v>
      </c>
      <c r="J224">
        <f t="shared" si="9"/>
        <v>5082.1791146167488</v>
      </c>
      <c r="K224">
        <f t="shared" si="10"/>
        <v>594.72141500295629</v>
      </c>
      <c r="L224">
        <f t="shared" si="11"/>
        <v>4.7401336374665792</v>
      </c>
    </row>
    <row r="225" spans="1:12" x14ac:dyDescent="0.2">
      <c r="A225">
        <v>2013</v>
      </c>
      <c r="B225">
        <v>10</v>
      </c>
      <c r="C225" t="s">
        <v>18</v>
      </c>
      <c r="D225">
        <v>35964</v>
      </c>
      <c r="E225" s="1">
        <v>3760</v>
      </c>
      <c r="F225" s="2">
        <v>55606</v>
      </c>
      <c r="G225" s="3">
        <v>5.3</v>
      </c>
      <c r="I225" s="4">
        <v>653588</v>
      </c>
      <c r="J225">
        <f t="shared" si="9"/>
        <v>5502.5490064077067</v>
      </c>
      <c r="K225">
        <f t="shared" si="10"/>
        <v>575.28595996254523</v>
      </c>
      <c r="L225">
        <f t="shared" si="11"/>
        <v>4.7451216553644784</v>
      </c>
    </row>
    <row r="226" spans="1:12" x14ac:dyDescent="0.2">
      <c r="A226">
        <v>2014</v>
      </c>
      <c r="B226">
        <v>10</v>
      </c>
      <c r="C226" t="s">
        <v>18</v>
      </c>
      <c r="D226">
        <v>40771</v>
      </c>
      <c r="E226" s="1">
        <v>4005</v>
      </c>
      <c r="F226" s="2">
        <v>59429</v>
      </c>
      <c r="G226" s="3">
        <v>5.05</v>
      </c>
      <c r="I226" s="4">
        <v>670109</v>
      </c>
      <c r="J226">
        <f t="shared" si="9"/>
        <v>6084.2340574443861</v>
      </c>
      <c r="K226">
        <f t="shared" si="10"/>
        <v>597.66396213153382</v>
      </c>
      <c r="L226">
        <f t="shared" si="11"/>
        <v>4.7739984225325527</v>
      </c>
    </row>
    <row r="227" spans="1:12" x14ac:dyDescent="0.2">
      <c r="A227">
        <v>2015</v>
      </c>
      <c r="B227">
        <v>10</v>
      </c>
      <c r="C227" t="s">
        <v>18</v>
      </c>
      <c r="D227">
        <v>37745</v>
      </c>
      <c r="E227" s="1">
        <v>4090</v>
      </c>
      <c r="F227" s="2">
        <v>62060</v>
      </c>
      <c r="G227" s="3">
        <v>4.6416666666666666</v>
      </c>
      <c r="I227" s="4">
        <v>687386</v>
      </c>
      <c r="J227">
        <f t="shared" si="9"/>
        <v>5491.09234113002</v>
      </c>
      <c r="K227">
        <f t="shared" si="10"/>
        <v>595.00775401302906</v>
      </c>
      <c r="L227">
        <f t="shared" si="11"/>
        <v>4.7928117712481466</v>
      </c>
    </row>
    <row r="228" spans="1:12" x14ac:dyDescent="0.2">
      <c r="A228">
        <v>2016</v>
      </c>
      <c r="B228">
        <v>10</v>
      </c>
      <c r="C228" t="s">
        <v>18</v>
      </c>
      <c r="D228">
        <v>38442</v>
      </c>
      <c r="E228" s="1">
        <v>4301</v>
      </c>
      <c r="F228" s="2">
        <v>64639</v>
      </c>
      <c r="G228" s="3">
        <v>4.3166666666666664</v>
      </c>
      <c r="I228" s="4">
        <v>709631</v>
      </c>
      <c r="J228">
        <f t="shared" si="9"/>
        <v>5417.1816056513881</v>
      </c>
      <c r="K228">
        <f t="shared" si="10"/>
        <v>606.08964377260861</v>
      </c>
      <c r="L228">
        <f t="shared" si="11"/>
        <v>4.8104946290499262</v>
      </c>
    </row>
    <row r="229" spans="1:12" x14ac:dyDescent="0.2">
      <c r="A229">
        <v>2017</v>
      </c>
      <c r="B229">
        <v>10</v>
      </c>
      <c r="C229" t="s">
        <v>18</v>
      </c>
      <c r="D229">
        <v>37513</v>
      </c>
      <c r="E229" s="1">
        <v>4470</v>
      </c>
      <c r="F229" s="2">
        <v>68086</v>
      </c>
      <c r="G229" s="3">
        <v>3.9833333333333334</v>
      </c>
      <c r="I229" s="4">
        <v>728661</v>
      </c>
      <c r="J229">
        <f t="shared" si="9"/>
        <v>5148.2102102349381</v>
      </c>
      <c r="K229">
        <f t="shared" si="10"/>
        <v>613.4539930090948</v>
      </c>
      <c r="L229">
        <f t="shared" si="11"/>
        <v>4.8330578204618568</v>
      </c>
    </row>
    <row r="230" spans="1:12" x14ac:dyDescent="0.2">
      <c r="A230">
        <v>2018</v>
      </c>
      <c r="B230">
        <v>10</v>
      </c>
      <c r="C230" t="s">
        <v>18</v>
      </c>
      <c r="D230">
        <v>38247</v>
      </c>
      <c r="E230" s="1">
        <v>5026</v>
      </c>
      <c r="F230" s="2">
        <v>72181</v>
      </c>
      <c r="G230" s="3">
        <v>3.7166666666666668</v>
      </c>
      <c r="I230" s="4">
        <v>742235</v>
      </c>
      <c r="J230">
        <f t="shared" si="9"/>
        <v>5152.950211186484</v>
      </c>
      <c r="K230">
        <f t="shared" si="10"/>
        <v>677.14403120305565</v>
      </c>
      <c r="L230">
        <f t="shared" si="11"/>
        <v>4.8584228945075489</v>
      </c>
    </row>
    <row r="231" spans="1:12" x14ac:dyDescent="0.2">
      <c r="A231">
        <v>2019</v>
      </c>
      <c r="B231">
        <v>10</v>
      </c>
      <c r="C231" t="s">
        <v>18</v>
      </c>
      <c r="D231">
        <v>37280</v>
      </c>
      <c r="E231" s="1">
        <v>5015</v>
      </c>
      <c r="F231" s="2">
        <v>76777</v>
      </c>
      <c r="G231" s="3">
        <v>3.25</v>
      </c>
      <c r="I231" s="4">
        <v>753675</v>
      </c>
      <c r="J231">
        <f t="shared" si="9"/>
        <v>4946.4291637642218</v>
      </c>
      <c r="K231">
        <f t="shared" si="10"/>
        <v>665.4061764022955</v>
      </c>
      <c r="L231">
        <f t="shared" si="11"/>
        <v>4.8852311384026423</v>
      </c>
    </row>
    <row r="232" spans="1:12" x14ac:dyDescent="0.2">
      <c r="A232">
        <v>2020</v>
      </c>
      <c r="B232">
        <v>10</v>
      </c>
      <c r="C232" t="s">
        <v>18</v>
      </c>
      <c r="D232">
        <v>37782</v>
      </c>
      <c r="E232" s="1">
        <v>4881</v>
      </c>
      <c r="F232" s="2">
        <v>81785</v>
      </c>
      <c r="G232" s="3">
        <v>8.3000000000000007</v>
      </c>
      <c r="I232" s="4">
        <v>753675</v>
      </c>
      <c r="J232">
        <f t="shared" si="9"/>
        <v>5013.0361229973132</v>
      </c>
      <c r="K232">
        <f t="shared" si="10"/>
        <v>647.6266295153747</v>
      </c>
      <c r="L232">
        <f t="shared" si="11"/>
        <v>4.9126736580161978</v>
      </c>
    </row>
    <row r="233" spans="1:12" x14ac:dyDescent="0.2">
      <c r="A233">
        <v>2000</v>
      </c>
      <c r="B233">
        <v>11</v>
      </c>
      <c r="C233" t="s">
        <v>19</v>
      </c>
      <c r="D233">
        <v>23417</v>
      </c>
      <c r="E233" s="1">
        <v>2885</v>
      </c>
      <c r="F233" s="2">
        <v>37919</v>
      </c>
      <c r="G233" s="3">
        <v>2.5583333333333331</v>
      </c>
      <c r="I233">
        <v>555651</v>
      </c>
      <c r="J233">
        <f t="shared" si="9"/>
        <v>4214.3359770791376</v>
      </c>
      <c r="K233">
        <f t="shared" si="10"/>
        <v>519.21079958463145</v>
      </c>
      <c r="L233">
        <f t="shared" si="11"/>
        <v>4.5788568756014598</v>
      </c>
    </row>
    <row r="234" spans="1:12" x14ac:dyDescent="0.2">
      <c r="A234">
        <v>2001</v>
      </c>
      <c r="B234">
        <v>11</v>
      </c>
      <c r="C234" t="s">
        <v>19</v>
      </c>
      <c r="D234">
        <v>27198</v>
      </c>
      <c r="E234" s="1">
        <v>3074</v>
      </c>
      <c r="F234" s="2">
        <v>38695</v>
      </c>
      <c r="G234" s="3">
        <v>3.8</v>
      </c>
      <c r="I234">
        <v>561976</v>
      </c>
      <c r="J234">
        <f t="shared" si="9"/>
        <v>4839.7084573006678</v>
      </c>
      <c r="K234">
        <f t="shared" si="10"/>
        <v>546.99844833231316</v>
      </c>
      <c r="L234">
        <f t="shared" si="11"/>
        <v>4.587654850995718</v>
      </c>
    </row>
    <row r="235" spans="1:12" x14ac:dyDescent="0.2">
      <c r="A235">
        <v>2002</v>
      </c>
      <c r="B235">
        <v>11</v>
      </c>
      <c r="C235" t="s">
        <v>19</v>
      </c>
      <c r="D235">
        <v>28921</v>
      </c>
      <c r="E235" s="1">
        <v>3104</v>
      </c>
      <c r="F235" s="2">
        <v>38130</v>
      </c>
      <c r="G235" s="3">
        <v>5.9333333333333336</v>
      </c>
      <c r="I235">
        <v>556790</v>
      </c>
      <c r="J235">
        <f t="shared" si="9"/>
        <v>5194.2384022701553</v>
      </c>
      <c r="K235">
        <f t="shared" si="10"/>
        <v>557.4812766033873</v>
      </c>
      <c r="L235">
        <f t="shared" si="11"/>
        <v>4.5812668052736703</v>
      </c>
    </row>
    <row r="236" spans="1:12" x14ac:dyDescent="0.2">
      <c r="A236">
        <v>2003</v>
      </c>
      <c r="B236">
        <v>11</v>
      </c>
      <c r="C236" t="s">
        <v>19</v>
      </c>
      <c r="D236">
        <v>29064</v>
      </c>
      <c r="E236" s="1">
        <v>3531</v>
      </c>
      <c r="F236" s="2">
        <v>38302</v>
      </c>
      <c r="G236" s="3">
        <v>6.416666666666667</v>
      </c>
      <c r="I236">
        <v>552588</v>
      </c>
      <c r="J236">
        <f t="shared" si="9"/>
        <v>5259.6147581923606</v>
      </c>
      <c r="K236">
        <f t="shared" si="10"/>
        <v>638.99324632456728</v>
      </c>
      <c r="L236">
        <f t="shared" si="11"/>
        <v>4.5832214519395373</v>
      </c>
    </row>
    <row r="237" spans="1:12" x14ac:dyDescent="0.2">
      <c r="A237">
        <v>2004</v>
      </c>
      <c r="B237">
        <v>11</v>
      </c>
      <c r="C237" t="s">
        <v>19</v>
      </c>
      <c r="D237">
        <v>30450</v>
      </c>
      <c r="E237" s="1">
        <v>4490</v>
      </c>
      <c r="F237" s="2">
        <v>39259</v>
      </c>
      <c r="G237" s="3">
        <v>5.8166666666666664</v>
      </c>
      <c r="I237">
        <v>550756</v>
      </c>
      <c r="J237">
        <f t="shared" si="9"/>
        <v>5528.7640988023732</v>
      </c>
      <c r="K237">
        <f t="shared" si="10"/>
        <v>815.24304773801828</v>
      </c>
      <c r="L237">
        <f t="shared" si="11"/>
        <v>4.5939392331138853</v>
      </c>
    </row>
    <row r="238" spans="1:12" x14ac:dyDescent="0.2">
      <c r="A238">
        <v>2005</v>
      </c>
      <c r="B238">
        <v>11</v>
      </c>
      <c r="C238" t="s">
        <v>19</v>
      </c>
      <c r="D238">
        <v>33853</v>
      </c>
      <c r="E238" s="1">
        <v>4446</v>
      </c>
      <c r="F238" s="2">
        <v>41263</v>
      </c>
      <c r="G238" s="3">
        <v>5.1833333333333336</v>
      </c>
      <c r="I238">
        <v>551691</v>
      </c>
      <c r="J238">
        <f t="shared" si="9"/>
        <v>6136.2248070024707</v>
      </c>
      <c r="K238">
        <f t="shared" si="10"/>
        <v>805.8859035220803</v>
      </c>
      <c r="L238">
        <f t="shared" si="11"/>
        <v>4.6155607998872998</v>
      </c>
    </row>
    <row r="239" spans="1:12" x14ac:dyDescent="0.2">
      <c r="A239">
        <v>2006</v>
      </c>
      <c r="B239">
        <v>11</v>
      </c>
      <c r="C239" t="s">
        <v>19</v>
      </c>
      <c r="D239">
        <v>26239</v>
      </c>
      <c r="E239" s="1">
        <v>4324</v>
      </c>
      <c r="F239" s="2">
        <v>44019</v>
      </c>
      <c r="G239" s="3">
        <v>4.3166666666666664</v>
      </c>
      <c r="I239">
        <v>556895</v>
      </c>
      <c r="J239">
        <f t="shared" si="9"/>
        <v>4711.6601872884476</v>
      </c>
      <c r="K239">
        <f t="shared" si="10"/>
        <v>776.44798391079109</v>
      </c>
      <c r="L239">
        <f t="shared" si="11"/>
        <v>4.6436401722606071</v>
      </c>
    </row>
    <row r="240" spans="1:12" x14ac:dyDescent="0.2">
      <c r="A240">
        <v>2007</v>
      </c>
      <c r="B240">
        <v>11</v>
      </c>
      <c r="C240" t="s">
        <v>19</v>
      </c>
      <c r="D240">
        <v>22398</v>
      </c>
      <c r="E240" s="1">
        <v>3528</v>
      </c>
      <c r="F240" s="2">
        <v>45665</v>
      </c>
      <c r="G240" s="3">
        <v>3.7833333333333332</v>
      </c>
      <c r="I240">
        <v>564395</v>
      </c>
      <c r="J240">
        <f t="shared" si="9"/>
        <v>3968.4972404078708</v>
      </c>
      <c r="K240">
        <f t="shared" si="10"/>
        <v>625.09412733989495</v>
      </c>
      <c r="L240">
        <f t="shared" si="11"/>
        <v>4.659583461983928</v>
      </c>
    </row>
    <row r="241" spans="1:12" x14ac:dyDescent="0.2">
      <c r="A241">
        <v>2008</v>
      </c>
      <c r="B241">
        <v>11</v>
      </c>
      <c r="C241" t="s">
        <v>19</v>
      </c>
      <c r="D241">
        <v>19348</v>
      </c>
      <c r="E241" s="1">
        <v>3359</v>
      </c>
      <c r="F241" s="2">
        <v>46890</v>
      </c>
      <c r="G241" s="3">
        <v>4.9666666666666668</v>
      </c>
      <c r="I241">
        <v>575721</v>
      </c>
      <c r="J241">
        <f t="shared" si="9"/>
        <v>3360.6555953317666</v>
      </c>
      <c r="K241">
        <f t="shared" si="10"/>
        <v>583.44232709941105</v>
      </c>
      <c r="L241">
        <f t="shared" si="11"/>
        <v>4.6710802327388494</v>
      </c>
    </row>
    <row r="242" spans="1:12" x14ac:dyDescent="0.2">
      <c r="A242">
        <v>2009</v>
      </c>
      <c r="B242">
        <v>11</v>
      </c>
      <c r="C242" t="s">
        <v>19</v>
      </c>
      <c r="D242">
        <v>20867</v>
      </c>
      <c r="E242" s="1">
        <v>3473</v>
      </c>
      <c r="F242" s="2">
        <v>43394</v>
      </c>
      <c r="G242" s="3">
        <v>8.0833333333333339</v>
      </c>
      <c r="I242">
        <v>589011</v>
      </c>
      <c r="J242">
        <f t="shared" si="9"/>
        <v>3542.7182174866007</v>
      </c>
      <c r="K242">
        <f t="shared" si="10"/>
        <v>589.63245168596177</v>
      </c>
      <c r="L242">
        <f t="shared" si="11"/>
        <v>4.6374296846500647</v>
      </c>
    </row>
    <row r="243" spans="1:12" x14ac:dyDescent="0.2">
      <c r="A243">
        <v>2010</v>
      </c>
      <c r="B243">
        <v>11</v>
      </c>
      <c r="C243" t="s">
        <v>19</v>
      </c>
      <c r="D243">
        <v>20686</v>
      </c>
      <c r="E243" s="1">
        <v>3387</v>
      </c>
      <c r="F243" s="2">
        <v>43948</v>
      </c>
      <c r="G243" s="3">
        <v>9.1083333333333325</v>
      </c>
      <c r="I243" s="4">
        <v>603359</v>
      </c>
      <c r="J243">
        <f t="shared" si="9"/>
        <v>3428.4729323669653</v>
      </c>
      <c r="K243">
        <f t="shared" si="10"/>
        <v>561.35733452223303</v>
      </c>
      <c r="L243">
        <f t="shared" si="11"/>
        <v>4.642939115843749</v>
      </c>
    </row>
    <row r="244" spans="1:12" x14ac:dyDescent="0.2">
      <c r="A244">
        <v>2011</v>
      </c>
      <c r="B244">
        <v>11</v>
      </c>
      <c r="C244" t="s">
        <v>19</v>
      </c>
      <c r="D244">
        <v>22493</v>
      </c>
      <c r="E244" s="1">
        <v>3718</v>
      </c>
      <c r="F244" s="2">
        <v>47633</v>
      </c>
      <c r="G244" s="3">
        <v>8.5916666666666668</v>
      </c>
      <c r="I244" s="4">
        <v>620530</v>
      </c>
      <c r="J244">
        <f t="shared" si="9"/>
        <v>3624.804602517203</v>
      </c>
      <c r="K244">
        <f t="shared" si="10"/>
        <v>599.16522972297878</v>
      </c>
      <c r="L244">
        <f t="shared" si="11"/>
        <v>4.6779079349110457</v>
      </c>
    </row>
    <row r="245" spans="1:12" x14ac:dyDescent="0.2">
      <c r="A245">
        <v>2012</v>
      </c>
      <c r="B245">
        <v>11</v>
      </c>
      <c r="C245" t="s">
        <v>19</v>
      </c>
      <c r="D245">
        <v>23346</v>
      </c>
      <c r="E245" s="1">
        <v>3885</v>
      </c>
      <c r="F245" s="2">
        <v>49749</v>
      </c>
      <c r="G245" s="3">
        <v>7.833333333333333</v>
      </c>
      <c r="I245" s="4">
        <v>635163</v>
      </c>
      <c r="J245">
        <f t="shared" si="9"/>
        <v>3675.5919346687383</v>
      </c>
      <c r="K245">
        <f t="shared" si="10"/>
        <v>611.65401637060086</v>
      </c>
      <c r="L245">
        <f t="shared" si="11"/>
        <v>4.6967843554566846</v>
      </c>
    </row>
    <row r="246" spans="1:12" x14ac:dyDescent="0.2">
      <c r="A246">
        <v>2013</v>
      </c>
      <c r="B246">
        <v>11</v>
      </c>
      <c r="C246" t="s">
        <v>19</v>
      </c>
      <c r="D246">
        <v>23755</v>
      </c>
      <c r="E246" s="1">
        <v>4093</v>
      </c>
      <c r="F246" s="2">
        <v>51706</v>
      </c>
      <c r="G246" s="3">
        <v>6.5250000000000004</v>
      </c>
      <c r="I246" s="4">
        <v>649391</v>
      </c>
      <c r="J246">
        <f t="shared" si="9"/>
        <v>3658.0426892272912</v>
      </c>
      <c r="K246">
        <f t="shared" si="10"/>
        <v>630.28283422468121</v>
      </c>
      <c r="L246">
        <f t="shared" si="11"/>
        <v>4.7135409418501917</v>
      </c>
    </row>
    <row r="247" spans="1:12" x14ac:dyDescent="0.2">
      <c r="A247">
        <v>2014</v>
      </c>
      <c r="B247">
        <v>11</v>
      </c>
      <c r="C247" t="s">
        <v>19</v>
      </c>
      <c r="D247">
        <v>22405</v>
      </c>
      <c r="E247" s="1">
        <v>4002</v>
      </c>
      <c r="F247" s="2">
        <v>55328</v>
      </c>
      <c r="G247" s="3">
        <v>4.791666666666667</v>
      </c>
      <c r="I247" s="4">
        <v>664582</v>
      </c>
      <c r="J247">
        <f t="shared" si="9"/>
        <v>3371.2920301783674</v>
      </c>
      <c r="K247">
        <f t="shared" si="10"/>
        <v>602.18302632331302</v>
      </c>
      <c r="L247">
        <f t="shared" si="11"/>
        <v>4.7429449715938281</v>
      </c>
    </row>
    <row r="248" spans="1:12" x14ac:dyDescent="0.2">
      <c r="A248">
        <v>2015</v>
      </c>
      <c r="B248">
        <v>11</v>
      </c>
      <c r="C248" t="s">
        <v>19</v>
      </c>
      <c r="D248">
        <v>24181</v>
      </c>
      <c r="E248" s="1">
        <v>4399</v>
      </c>
      <c r="F248" s="2">
        <v>55702</v>
      </c>
      <c r="G248" s="3">
        <v>3.5666666666666669</v>
      </c>
      <c r="I248" s="4">
        <v>683285</v>
      </c>
      <c r="J248">
        <f t="shared" si="9"/>
        <v>3538.9332416195289</v>
      </c>
      <c r="K248">
        <f t="shared" si="10"/>
        <v>643.80163474977496</v>
      </c>
      <c r="L248">
        <f t="shared" si="11"/>
        <v>4.7458707889505716</v>
      </c>
    </row>
    <row r="249" spans="1:12" x14ac:dyDescent="0.2">
      <c r="A249">
        <v>2016</v>
      </c>
      <c r="B249">
        <v>11</v>
      </c>
      <c r="C249" t="s">
        <v>19</v>
      </c>
      <c r="D249">
        <v>25164</v>
      </c>
      <c r="E249" s="1">
        <v>4602</v>
      </c>
      <c r="F249" s="2">
        <v>55105</v>
      </c>
      <c r="G249" s="3">
        <v>2.9583333333333335</v>
      </c>
      <c r="I249" s="4">
        <v>696159</v>
      </c>
      <c r="J249">
        <f t="shared" si="9"/>
        <v>3614.6914713449078</v>
      </c>
      <c r="K249">
        <f t="shared" si="10"/>
        <v>661.05587947580943</v>
      </c>
      <c r="L249">
        <f t="shared" si="11"/>
        <v>4.7411910067264005</v>
      </c>
    </row>
    <row r="250" spans="1:12" x14ac:dyDescent="0.2">
      <c r="A250">
        <v>2017</v>
      </c>
      <c r="B250">
        <v>11</v>
      </c>
      <c r="C250" t="s">
        <v>19</v>
      </c>
      <c r="D250">
        <v>25988</v>
      </c>
      <c r="E250" s="1">
        <v>4840</v>
      </c>
      <c r="F250" s="2">
        <v>58947</v>
      </c>
      <c r="G250" s="3">
        <v>2.5333333333333332</v>
      </c>
      <c r="I250" s="4">
        <v>704961</v>
      </c>
      <c r="J250">
        <f t="shared" si="9"/>
        <v>3686.4450657554107</v>
      </c>
      <c r="K250">
        <f t="shared" si="10"/>
        <v>686.56280276497557</v>
      </c>
      <c r="L250">
        <f t="shared" si="11"/>
        <v>4.7704617073683586</v>
      </c>
    </row>
    <row r="251" spans="1:12" x14ac:dyDescent="0.2">
      <c r="A251">
        <v>2018</v>
      </c>
      <c r="B251">
        <v>11</v>
      </c>
      <c r="C251" t="s">
        <v>19</v>
      </c>
      <c r="D251">
        <v>26760</v>
      </c>
      <c r="E251" s="1">
        <v>5313</v>
      </c>
      <c r="F251" s="2">
        <v>63534</v>
      </c>
      <c r="G251" s="3">
        <v>2.9249999999999998</v>
      </c>
      <c r="I251" s="4">
        <v>716265</v>
      </c>
      <c r="J251">
        <f t="shared" si="9"/>
        <v>3736.0474126196309</v>
      </c>
      <c r="K251">
        <f t="shared" si="10"/>
        <v>741.76457037548948</v>
      </c>
      <c r="L251">
        <f t="shared" si="11"/>
        <v>4.8030061986886619</v>
      </c>
    </row>
    <row r="252" spans="1:12" x14ac:dyDescent="0.2">
      <c r="A252">
        <v>2019</v>
      </c>
      <c r="B252">
        <v>11</v>
      </c>
      <c r="C252" t="s">
        <v>19</v>
      </c>
      <c r="D252">
        <v>27350</v>
      </c>
      <c r="E252" s="1">
        <v>5511</v>
      </c>
      <c r="F252" s="2">
        <v>67568</v>
      </c>
      <c r="G252" s="3">
        <v>2.5666666666666669</v>
      </c>
      <c r="I252" s="4">
        <v>727211</v>
      </c>
      <c r="J252">
        <f t="shared" si="9"/>
        <v>3760.9442101398354</v>
      </c>
      <c r="K252">
        <f t="shared" si="10"/>
        <v>757.82682055139423</v>
      </c>
      <c r="L252">
        <f t="shared" si="11"/>
        <v>4.8297410640808325</v>
      </c>
    </row>
    <row r="253" spans="1:12" x14ac:dyDescent="0.2">
      <c r="A253">
        <v>2020</v>
      </c>
      <c r="B253">
        <v>11</v>
      </c>
      <c r="C253" t="s">
        <v>19</v>
      </c>
      <c r="D253">
        <v>34374</v>
      </c>
      <c r="E253" s="1">
        <v>6378</v>
      </c>
      <c r="F253" s="2">
        <v>71515</v>
      </c>
      <c r="G253" s="3">
        <v>7.0166666666666666</v>
      </c>
      <c r="I253" s="4">
        <v>727211</v>
      </c>
      <c r="J253">
        <f t="shared" si="9"/>
        <v>4726.8261893728231</v>
      </c>
      <c r="K253">
        <f t="shared" si="10"/>
        <v>877.04943957118371</v>
      </c>
      <c r="L253">
        <f t="shared" si="11"/>
        <v>4.8543971429758166</v>
      </c>
    </row>
    <row r="254" spans="1:12" x14ac:dyDescent="0.2">
      <c r="A254">
        <v>2000</v>
      </c>
      <c r="B254">
        <v>12</v>
      </c>
      <c r="C254" t="s">
        <v>20</v>
      </c>
      <c r="D254">
        <v>43894</v>
      </c>
      <c r="E254" s="1">
        <v>3951</v>
      </c>
      <c r="F254" s="2">
        <v>26601</v>
      </c>
      <c r="G254" s="3">
        <v>2.65</v>
      </c>
      <c r="I254">
        <v>507011</v>
      </c>
      <c r="J254">
        <f t="shared" si="9"/>
        <v>8657.4058550997906</v>
      </c>
      <c r="K254">
        <f t="shared" si="10"/>
        <v>779.27303352392755</v>
      </c>
      <c r="L254">
        <f t="shared" si="11"/>
        <v>4.4248979631844003</v>
      </c>
    </row>
    <row r="255" spans="1:12" x14ac:dyDescent="0.2">
      <c r="A255">
        <v>2001</v>
      </c>
      <c r="B255">
        <v>12</v>
      </c>
      <c r="C255" t="s">
        <v>20</v>
      </c>
      <c r="D255">
        <v>41692</v>
      </c>
      <c r="E255" s="1">
        <v>4183</v>
      </c>
      <c r="F255" s="2">
        <v>28471</v>
      </c>
      <c r="G255" s="3">
        <v>3.5583333333333331</v>
      </c>
      <c r="I255">
        <v>512224</v>
      </c>
      <c r="J255">
        <f t="shared" si="9"/>
        <v>8139.4077591053911</v>
      </c>
      <c r="K255">
        <f t="shared" si="10"/>
        <v>816.63490972699435</v>
      </c>
      <c r="L255">
        <f t="shared" si="11"/>
        <v>4.4544027213392576</v>
      </c>
    </row>
    <row r="256" spans="1:12" x14ac:dyDescent="0.2">
      <c r="A256">
        <v>2002</v>
      </c>
      <c r="B256">
        <v>12</v>
      </c>
      <c r="C256" t="s">
        <v>20</v>
      </c>
      <c r="D256">
        <v>45715</v>
      </c>
      <c r="E256" s="1">
        <v>4214</v>
      </c>
      <c r="F256" s="2">
        <v>28945</v>
      </c>
      <c r="G256" s="3">
        <v>4.3083333333333336</v>
      </c>
      <c r="I256">
        <v>519405</v>
      </c>
      <c r="J256">
        <f t="shared" si="9"/>
        <v>8801.4170059972475</v>
      </c>
      <c r="K256">
        <f t="shared" si="10"/>
        <v>811.31294461932407</v>
      </c>
      <c r="L256">
        <f t="shared" si="11"/>
        <v>4.4615735539028227</v>
      </c>
    </row>
    <row r="257" spans="1:12" x14ac:dyDescent="0.2">
      <c r="A257">
        <v>2003</v>
      </c>
      <c r="B257">
        <v>12</v>
      </c>
      <c r="C257" t="s">
        <v>20</v>
      </c>
      <c r="D257">
        <v>47595</v>
      </c>
      <c r="E257" s="1">
        <v>4642</v>
      </c>
      <c r="F257" s="2">
        <v>30569</v>
      </c>
      <c r="G257" s="3">
        <v>4.9416666666666664</v>
      </c>
      <c r="I257">
        <v>525008</v>
      </c>
      <c r="J257">
        <f t="shared" si="9"/>
        <v>9065.5761436016219</v>
      </c>
      <c r="K257">
        <f t="shared" si="10"/>
        <v>884.17700301709692</v>
      </c>
      <c r="L257">
        <f t="shared" si="11"/>
        <v>4.4852812319355966</v>
      </c>
    </row>
    <row r="258" spans="1:12" x14ac:dyDescent="0.2">
      <c r="A258">
        <v>2004</v>
      </c>
      <c r="B258">
        <v>12</v>
      </c>
      <c r="C258" t="s">
        <v>20</v>
      </c>
      <c r="D258">
        <v>45594</v>
      </c>
      <c r="E258" s="1">
        <v>4321</v>
      </c>
      <c r="F258" s="2">
        <v>31995</v>
      </c>
      <c r="G258" s="3">
        <v>4.333333333333333</v>
      </c>
      <c r="I258">
        <v>530508</v>
      </c>
      <c r="J258">
        <f t="shared" si="9"/>
        <v>8594.4038544187842</v>
      </c>
      <c r="K258">
        <f t="shared" si="10"/>
        <v>814.50232607236831</v>
      </c>
      <c r="L258">
        <f t="shared" si="11"/>
        <v>4.5050821145051101</v>
      </c>
    </row>
    <row r="259" spans="1:12" x14ac:dyDescent="0.2">
      <c r="A259">
        <v>2005</v>
      </c>
      <c r="B259">
        <v>12</v>
      </c>
      <c r="C259" t="s">
        <v>20</v>
      </c>
      <c r="D259">
        <v>42145</v>
      </c>
      <c r="E259" s="1">
        <v>4538</v>
      </c>
      <c r="F259" s="2">
        <v>34342</v>
      </c>
      <c r="G259" s="3">
        <v>4.2249999999999996</v>
      </c>
      <c r="I259">
        <v>537870</v>
      </c>
      <c r="J259">
        <f t="shared" ref="J259:J322" si="12">D259 / I259 * 100000</f>
        <v>7835.5364679197573</v>
      </c>
      <c r="K259">
        <f t="shared" ref="K259:K322" si="13" xml:space="preserve"> E259 / I259 * 100000</f>
        <v>843.69829140870468</v>
      </c>
      <c r="L259">
        <f t="shared" ref="L259:L322" si="14">LOG(F259)</f>
        <v>4.5358255838846233</v>
      </c>
    </row>
    <row r="260" spans="1:12" x14ac:dyDescent="0.2">
      <c r="A260">
        <v>2006</v>
      </c>
      <c r="B260">
        <v>12</v>
      </c>
      <c r="C260" t="s">
        <v>20</v>
      </c>
      <c r="D260">
        <v>34292</v>
      </c>
      <c r="E260" s="1">
        <v>4301</v>
      </c>
      <c r="F260" s="2">
        <v>37009</v>
      </c>
      <c r="G260" s="3">
        <v>3.875</v>
      </c>
      <c r="I260">
        <v>546595</v>
      </c>
      <c r="J260">
        <f t="shared" si="12"/>
        <v>6273.7493025000231</v>
      </c>
      <c r="K260">
        <f t="shared" si="13"/>
        <v>786.87144961077217</v>
      </c>
      <c r="L260">
        <f t="shared" si="14"/>
        <v>4.5683073504193681</v>
      </c>
    </row>
    <row r="261" spans="1:12" x14ac:dyDescent="0.2">
      <c r="A261">
        <v>2007</v>
      </c>
      <c r="B261">
        <v>12</v>
      </c>
      <c r="C261" t="s">
        <v>20</v>
      </c>
      <c r="D261">
        <v>31949</v>
      </c>
      <c r="E261" s="1">
        <v>4612</v>
      </c>
      <c r="F261" s="2">
        <v>37528</v>
      </c>
      <c r="G261" s="3">
        <v>4.05</v>
      </c>
      <c r="I261">
        <v>554280</v>
      </c>
      <c r="J261">
        <f t="shared" si="12"/>
        <v>5764.0542686007075</v>
      </c>
      <c r="K261">
        <f t="shared" si="13"/>
        <v>832.07043371581153</v>
      </c>
      <c r="L261">
        <f t="shared" si="14"/>
        <v>4.5743554199391019</v>
      </c>
    </row>
    <row r="262" spans="1:12" x14ac:dyDescent="0.2">
      <c r="A262">
        <v>2008</v>
      </c>
      <c r="B262">
        <v>12</v>
      </c>
      <c r="C262" t="s">
        <v>20</v>
      </c>
      <c r="D262">
        <v>32563</v>
      </c>
      <c r="E262" s="1">
        <v>5400</v>
      </c>
      <c r="F262" s="2">
        <v>40854</v>
      </c>
      <c r="G262" s="3">
        <v>3.5916666666666668</v>
      </c>
      <c r="I262">
        <v>561926</v>
      </c>
      <c r="J262">
        <f t="shared" si="12"/>
        <v>5794.8911422500469</v>
      </c>
      <c r="K262">
        <f t="shared" si="13"/>
        <v>960.98062734239033</v>
      </c>
      <c r="L262">
        <f t="shared" si="14"/>
        <v>4.6112345845619869</v>
      </c>
    </row>
    <row r="263" spans="1:12" x14ac:dyDescent="0.2">
      <c r="A263">
        <v>2009</v>
      </c>
      <c r="B263">
        <v>12</v>
      </c>
      <c r="C263" t="s">
        <v>20</v>
      </c>
      <c r="D263">
        <v>33964</v>
      </c>
      <c r="E263" s="1">
        <v>5181</v>
      </c>
      <c r="F263" s="2">
        <v>38527</v>
      </c>
      <c r="G263" s="3">
        <v>6.1</v>
      </c>
      <c r="I263">
        <v>572448</v>
      </c>
      <c r="J263">
        <f t="shared" si="12"/>
        <v>5933.1153222650792</v>
      </c>
      <c r="K263">
        <f t="shared" si="13"/>
        <v>905.06037229582432</v>
      </c>
      <c r="L263">
        <f t="shared" si="14"/>
        <v>4.5857651929172185</v>
      </c>
    </row>
    <row r="264" spans="1:12" x14ac:dyDescent="0.2">
      <c r="A264">
        <v>2010</v>
      </c>
      <c r="B264">
        <v>12</v>
      </c>
      <c r="C264" t="s">
        <v>20</v>
      </c>
      <c r="D264">
        <v>33263</v>
      </c>
      <c r="E264" s="1">
        <v>5304</v>
      </c>
      <c r="F264" s="2">
        <v>39411</v>
      </c>
      <c r="G264" s="3">
        <v>5.6416666666666666</v>
      </c>
      <c r="I264" s="4">
        <v>582516</v>
      </c>
      <c r="J264">
        <f t="shared" si="12"/>
        <v>5710.2294185910769</v>
      </c>
      <c r="K264">
        <f t="shared" si="13"/>
        <v>910.53292956759981</v>
      </c>
      <c r="L264">
        <f t="shared" si="14"/>
        <v>4.5956174546314505</v>
      </c>
    </row>
    <row r="265" spans="1:12" x14ac:dyDescent="0.2">
      <c r="A265">
        <v>2011</v>
      </c>
      <c r="B265">
        <v>12</v>
      </c>
      <c r="C265" t="s">
        <v>20</v>
      </c>
      <c r="D265">
        <v>34113</v>
      </c>
      <c r="E265" s="1">
        <v>5108</v>
      </c>
      <c r="F265" s="2">
        <v>41465</v>
      </c>
      <c r="G265" s="3">
        <v>4.791666666666667</v>
      </c>
      <c r="I265" s="4">
        <v>590947</v>
      </c>
      <c r="J265">
        <f t="shared" si="12"/>
        <v>5772.5988963477266</v>
      </c>
      <c r="K265">
        <f t="shared" si="13"/>
        <v>864.37531622971255</v>
      </c>
      <c r="L265">
        <f t="shared" si="14"/>
        <v>4.6176816697183396</v>
      </c>
    </row>
    <row r="266" spans="1:12" x14ac:dyDescent="0.2">
      <c r="A266">
        <v>2012</v>
      </c>
      <c r="B266">
        <v>12</v>
      </c>
      <c r="C266" t="s">
        <v>20</v>
      </c>
      <c r="D266">
        <v>35390</v>
      </c>
      <c r="E266" s="1">
        <v>5474</v>
      </c>
      <c r="F266" s="2">
        <v>42818</v>
      </c>
      <c r="G266" s="3">
        <v>4.4000000000000004</v>
      </c>
      <c r="I266" s="4">
        <v>600971</v>
      </c>
      <c r="J266">
        <f t="shared" si="12"/>
        <v>5888.8032866810545</v>
      </c>
      <c r="K266">
        <f t="shared" si="13"/>
        <v>910.85925943181962</v>
      </c>
      <c r="L266">
        <f t="shared" si="14"/>
        <v>4.6316263778288285</v>
      </c>
    </row>
    <row r="267" spans="1:12" x14ac:dyDescent="0.2">
      <c r="A267">
        <v>2013</v>
      </c>
      <c r="B267">
        <v>12</v>
      </c>
      <c r="C267" t="s">
        <v>20</v>
      </c>
      <c r="D267">
        <v>32479</v>
      </c>
      <c r="E267" s="1">
        <v>4998</v>
      </c>
      <c r="F267" s="2">
        <v>43310</v>
      </c>
      <c r="G267" s="3">
        <v>4.5</v>
      </c>
      <c r="I267" s="4">
        <v>612061</v>
      </c>
      <c r="J267">
        <f t="shared" si="12"/>
        <v>5306.4972282174485</v>
      </c>
      <c r="K267">
        <f t="shared" si="13"/>
        <v>816.58527499709999</v>
      </c>
      <c r="L267">
        <f t="shared" si="14"/>
        <v>4.6365881837298426</v>
      </c>
    </row>
    <row r="268" spans="1:12" x14ac:dyDescent="0.2">
      <c r="A268">
        <v>2014</v>
      </c>
      <c r="B268">
        <v>12</v>
      </c>
      <c r="C268" t="s">
        <v>20</v>
      </c>
      <c r="D268">
        <v>27258</v>
      </c>
      <c r="E268" s="1">
        <v>4782</v>
      </c>
      <c r="F268" s="2">
        <v>45429</v>
      </c>
      <c r="G268" s="3">
        <v>3.85</v>
      </c>
      <c r="I268" s="4">
        <v>621639</v>
      </c>
      <c r="J268">
        <f t="shared" si="12"/>
        <v>4384.8600232610888</v>
      </c>
      <c r="K268">
        <f t="shared" si="13"/>
        <v>769.25675512636758</v>
      </c>
      <c r="L268">
        <f t="shared" si="14"/>
        <v>4.6573331770686037</v>
      </c>
    </row>
    <row r="269" spans="1:12" x14ac:dyDescent="0.2">
      <c r="A269">
        <v>2015</v>
      </c>
      <c r="B269">
        <v>12</v>
      </c>
      <c r="C269" t="s">
        <v>20</v>
      </c>
      <c r="D269">
        <v>24948</v>
      </c>
      <c r="E269" s="1">
        <v>4828</v>
      </c>
      <c r="F269" s="2">
        <v>45486</v>
      </c>
      <c r="G269" s="3">
        <v>3.75</v>
      </c>
      <c r="I269" s="4">
        <v>632172</v>
      </c>
      <c r="J269">
        <f t="shared" si="12"/>
        <v>3946.39433571876</v>
      </c>
      <c r="K269">
        <f t="shared" si="13"/>
        <v>763.71620381794821</v>
      </c>
      <c r="L269">
        <f t="shared" si="14"/>
        <v>4.6578777470232211</v>
      </c>
    </row>
    <row r="270" spans="1:12" x14ac:dyDescent="0.2">
      <c r="A270">
        <v>2016</v>
      </c>
      <c r="B270">
        <v>12</v>
      </c>
      <c r="C270" t="s">
        <v>20</v>
      </c>
      <c r="D270">
        <v>25032</v>
      </c>
      <c r="E270" s="1">
        <v>5027</v>
      </c>
      <c r="F270" s="2">
        <v>44787</v>
      </c>
      <c r="G270" s="3">
        <v>4.05</v>
      </c>
      <c r="I270" s="4">
        <v>639924</v>
      </c>
      <c r="J270">
        <f t="shared" si="12"/>
        <v>3911.7145160987866</v>
      </c>
      <c r="K270">
        <f t="shared" si="13"/>
        <v>785.56203549171471</v>
      </c>
      <c r="L270">
        <f t="shared" si="14"/>
        <v>4.6511519727576882</v>
      </c>
    </row>
    <row r="271" spans="1:12" x14ac:dyDescent="0.2">
      <c r="A271">
        <v>2017</v>
      </c>
      <c r="B271">
        <v>12</v>
      </c>
      <c r="C271" t="s">
        <v>20</v>
      </c>
      <c r="D271">
        <v>24326</v>
      </c>
      <c r="E271" s="1">
        <v>5104</v>
      </c>
      <c r="F271" s="2">
        <v>46015</v>
      </c>
      <c r="G271" s="3">
        <v>3.6166666666666667</v>
      </c>
      <c r="I271" s="4">
        <v>642822</v>
      </c>
      <c r="J271">
        <f t="shared" si="12"/>
        <v>3784.2513168497653</v>
      </c>
      <c r="K271">
        <f t="shared" si="13"/>
        <v>793.99896083208102</v>
      </c>
      <c r="L271">
        <f t="shared" si="14"/>
        <v>4.6628994263625776</v>
      </c>
    </row>
    <row r="272" spans="1:12" x14ac:dyDescent="0.2">
      <c r="A272">
        <v>2018</v>
      </c>
      <c r="B272">
        <v>12</v>
      </c>
      <c r="C272" t="s">
        <v>20</v>
      </c>
      <c r="D272">
        <v>26298</v>
      </c>
      <c r="E272" s="1">
        <v>5663</v>
      </c>
      <c r="F272" s="2">
        <v>47746</v>
      </c>
      <c r="G272" s="3">
        <v>3.0333333333333332</v>
      </c>
      <c r="I272" s="4">
        <v>647912</v>
      </c>
      <c r="J272">
        <f t="shared" si="12"/>
        <v>4058.8845398757858</v>
      </c>
      <c r="K272">
        <f t="shared" si="13"/>
        <v>874.038449666004</v>
      </c>
      <c r="L272">
        <f t="shared" si="14"/>
        <v>4.6789369937062979</v>
      </c>
    </row>
    <row r="273" spans="1:12" x14ac:dyDescent="0.2">
      <c r="A273">
        <v>2019</v>
      </c>
      <c r="B273">
        <v>12</v>
      </c>
      <c r="C273" t="s">
        <v>20</v>
      </c>
      <c r="D273">
        <v>27073</v>
      </c>
      <c r="E273" s="1">
        <v>4791</v>
      </c>
      <c r="F273" s="2">
        <v>51036</v>
      </c>
      <c r="G273" s="3">
        <v>2.9083333333333332</v>
      </c>
      <c r="I273" s="4">
        <v>655057</v>
      </c>
      <c r="J273">
        <f t="shared" si="12"/>
        <v>4132.9227838188126</v>
      </c>
      <c r="K273">
        <f t="shared" si="13"/>
        <v>731.38673428419202</v>
      </c>
      <c r="L273">
        <f t="shared" si="14"/>
        <v>4.7078766287616478</v>
      </c>
    </row>
    <row r="274" spans="1:12" x14ac:dyDescent="0.2">
      <c r="A274">
        <v>2020</v>
      </c>
      <c r="B274">
        <v>12</v>
      </c>
      <c r="C274" t="s">
        <v>20</v>
      </c>
      <c r="D274">
        <v>26217</v>
      </c>
      <c r="E274" s="1">
        <v>4872</v>
      </c>
      <c r="F274" s="2">
        <v>53642</v>
      </c>
      <c r="G274" s="3">
        <v>6.25</v>
      </c>
      <c r="I274" s="4">
        <v>655057</v>
      </c>
      <c r="J274">
        <f t="shared" si="12"/>
        <v>4002.2471326922696</v>
      </c>
      <c r="K274">
        <f t="shared" si="13"/>
        <v>743.75207043051216</v>
      </c>
      <c r="L274">
        <f t="shared" si="14"/>
        <v>4.72950496181139</v>
      </c>
    </row>
    <row r="275" spans="1:12" x14ac:dyDescent="0.2">
      <c r="A275">
        <v>2000</v>
      </c>
      <c r="B275">
        <v>13</v>
      </c>
      <c r="C275" t="s">
        <v>21</v>
      </c>
      <c r="D275">
        <v>32982</v>
      </c>
      <c r="E275" s="1">
        <v>8622</v>
      </c>
      <c r="F275" s="2">
        <v>42368</v>
      </c>
      <c r="G275" s="3">
        <v>2.7</v>
      </c>
      <c r="I275">
        <v>572046</v>
      </c>
      <c r="J275">
        <f t="shared" si="12"/>
        <v>5765.6202473227677</v>
      </c>
      <c r="K275">
        <f t="shared" si="13"/>
        <v>1507.2214472262722</v>
      </c>
      <c r="L275">
        <f t="shared" si="14"/>
        <v>4.6270379634235868</v>
      </c>
    </row>
    <row r="276" spans="1:12" x14ac:dyDescent="0.2">
      <c r="A276">
        <v>2001</v>
      </c>
      <c r="B276">
        <v>13</v>
      </c>
      <c r="C276" t="s">
        <v>21</v>
      </c>
      <c r="D276">
        <v>35191</v>
      </c>
      <c r="E276" s="1">
        <v>9192</v>
      </c>
      <c r="F276" s="2">
        <v>43793</v>
      </c>
      <c r="G276" s="3">
        <v>3.4583333333333335</v>
      </c>
      <c r="I276">
        <v>574504</v>
      </c>
      <c r="J276">
        <f t="shared" si="12"/>
        <v>6125.4577861947</v>
      </c>
      <c r="K276">
        <f t="shared" si="13"/>
        <v>1599.9888599557182</v>
      </c>
      <c r="L276">
        <f t="shared" si="14"/>
        <v>4.6414046971633125</v>
      </c>
    </row>
    <row r="277" spans="1:12" x14ac:dyDescent="0.2">
      <c r="A277">
        <v>2002</v>
      </c>
      <c r="B277">
        <v>13</v>
      </c>
      <c r="C277" t="s">
        <v>21</v>
      </c>
      <c r="D277">
        <v>35238</v>
      </c>
      <c r="E277" s="1">
        <v>9109</v>
      </c>
      <c r="F277" s="2">
        <v>44211</v>
      </c>
      <c r="G277" s="3">
        <v>4.2249999999999996</v>
      </c>
      <c r="I277">
        <v>573158</v>
      </c>
      <c r="J277">
        <f t="shared" si="12"/>
        <v>6148.0429480178236</v>
      </c>
      <c r="K277">
        <f t="shared" si="13"/>
        <v>1589.2650892075135</v>
      </c>
      <c r="L277">
        <f t="shared" si="14"/>
        <v>4.6455303382392881</v>
      </c>
    </row>
    <row r="278" spans="1:12" x14ac:dyDescent="0.2">
      <c r="A278">
        <v>2003</v>
      </c>
      <c r="B278">
        <v>13</v>
      </c>
      <c r="C278" t="s">
        <v>21</v>
      </c>
      <c r="D278">
        <v>31581</v>
      </c>
      <c r="E278" s="1">
        <v>8839</v>
      </c>
      <c r="F278" s="2">
        <v>45883</v>
      </c>
      <c r="G278" s="3">
        <v>4.0999999999999996</v>
      </c>
      <c r="I278">
        <v>568502</v>
      </c>
      <c r="J278">
        <f t="shared" si="12"/>
        <v>5555.1255756356177</v>
      </c>
      <c r="K278">
        <f t="shared" si="13"/>
        <v>1554.7878459530486</v>
      </c>
      <c r="L278">
        <f t="shared" si="14"/>
        <v>4.6616518059347909</v>
      </c>
    </row>
    <row r="279" spans="1:12" x14ac:dyDescent="0.2">
      <c r="A279">
        <v>2004</v>
      </c>
      <c r="B279">
        <v>13</v>
      </c>
      <c r="C279" t="s">
        <v>21</v>
      </c>
      <c r="D279">
        <v>25835</v>
      </c>
      <c r="E279" s="1">
        <v>7336</v>
      </c>
      <c r="F279" s="2">
        <v>48745</v>
      </c>
      <c r="G279" s="3">
        <v>3.9916666666666667</v>
      </c>
      <c r="I279">
        <v>567754</v>
      </c>
      <c r="J279">
        <f t="shared" si="12"/>
        <v>4550.3862588374541</v>
      </c>
      <c r="K279">
        <f t="shared" si="13"/>
        <v>1292.1089063221043</v>
      </c>
      <c r="L279">
        <f t="shared" si="14"/>
        <v>4.6879300747263573</v>
      </c>
    </row>
    <row r="280" spans="1:12" x14ac:dyDescent="0.2">
      <c r="A280">
        <v>2005</v>
      </c>
      <c r="B280">
        <v>13</v>
      </c>
      <c r="C280" t="s">
        <v>21</v>
      </c>
      <c r="D280">
        <v>25200</v>
      </c>
      <c r="E280" s="1">
        <v>7716</v>
      </c>
      <c r="F280" s="2">
        <v>51281</v>
      </c>
      <c r="G280" s="3">
        <v>3.75</v>
      </c>
      <c r="I280">
        <v>567136</v>
      </c>
      <c r="J280">
        <f t="shared" si="12"/>
        <v>4443.3786604976585</v>
      </c>
      <c r="K280">
        <f t="shared" si="13"/>
        <v>1360.5202279523783</v>
      </c>
      <c r="L280">
        <f t="shared" si="14"/>
        <v>4.7099564855093456</v>
      </c>
    </row>
    <row r="281" spans="1:12" x14ac:dyDescent="0.2">
      <c r="A281">
        <v>2006</v>
      </c>
      <c r="B281">
        <v>13</v>
      </c>
      <c r="C281" t="s">
        <v>21</v>
      </c>
      <c r="D281">
        <v>26015</v>
      </c>
      <c r="E281" s="1">
        <v>8408</v>
      </c>
      <c r="F281" s="2">
        <v>53769</v>
      </c>
      <c r="G281" s="3">
        <v>3.4</v>
      </c>
      <c r="I281">
        <v>570681</v>
      </c>
      <c r="J281">
        <f t="shared" si="12"/>
        <v>4558.5887737632756</v>
      </c>
      <c r="K281">
        <f t="shared" si="13"/>
        <v>1473.3274806765951</v>
      </c>
      <c r="L281">
        <f t="shared" si="14"/>
        <v>4.7305319595100297</v>
      </c>
    </row>
    <row r="282" spans="1:12" x14ac:dyDescent="0.2">
      <c r="A282">
        <v>2007</v>
      </c>
      <c r="B282">
        <v>13</v>
      </c>
      <c r="C282" t="s">
        <v>21</v>
      </c>
      <c r="D282">
        <v>27719</v>
      </c>
      <c r="E282" s="1">
        <v>7924</v>
      </c>
      <c r="F282" s="2">
        <v>55891</v>
      </c>
      <c r="G282" s="3">
        <v>3.1833333333333331</v>
      </c>
      <c r="I282">
        <v>574404</v>
      </c>
      <c r="J282">
        <f t="shared" si="12"/>
        <v>4825.6975926351488</v>
      </c>
      <c r="K282">
        <f t="shared" si="13"/>
        <v>1379.5168557322024</v>
      </c>
      <c r="L282">
        <f t="shared" si="14"/>
        <v>4.7473418800685208</v>
      </c>
    </row>
    <row r="283" spans="1:12" x14ac:dyDescent="0.2">
      <c r="A283">
        <v>2008</v>
      </c>
      <c r="B283">
        <v>13</v>
      </c>
      <c r="C283" t="s">
        <v>21</v>
      </c>
      <c r="D283">
        <v>28759</v>
      </c>
      <c r="E283" s="1">
        <v>8135</v>
      </c>
      <c r="F283" s="2">
        <v>57801</v>
      </c>
      <c r="G283" s="3">
        <v>3.9166666666666665</v>
      </c>
      <c r="I283">
        <v>580236</v>
      </c>
      <c r="J283">
        <f t="shared" si="12"/>
        <v>4956.4315209673305</v>
      </c>
      <c r="K283">
        <f t="shared" si="13"/>
        <v>1402.0157315299291</v>
      </c>
      <c r="L283">
        <f t="shared" si="14"/>
        <v>4.7619353521008936</v>
      </c>
    </row>
    <row r="284" spans="1:12" x14ac:dyDescent="0.2">
      <c r="A284">
        <v>2009</v>
      </c>
      <c r="B284">
        <v>13</v>
      </c>
      <c r="C284" t="s">
        <v>21</v>
      </c>
      <c r="D284">
        <v>27007</v>
      </c>
      <c r="E284" s="1">
        <v>7587</v>
      </c>
      <c r="F284" s="2">
        <v>56449</v>
      </c>
      <c r="G284" s="3">
        <v>6.291666666666667</v>
      </c>
      <c r="I284">
        <v>592228</v>
      </c>
      <c r="J284">
        <f t="shared" si="12"/>
        <v>4560.2369357747357</v>
      </c>
      <c r="K284">
        <f t="shared" si="13"/>
        <v>1281.094443356275</v>
      </c>
      <c r="L284">
        <f t="shared" si="14"/>
        <v>4.7516562527564927</v>
      </c>
    </row>
    <row r="285" spans="1:12" x14ac:dyDescent="0.2">
      <c r="A285">
        <v>2010</v>
      </c>
      <c r="B285">
        <v>13</v>
      </c>
      <c r="C285" t="s">
        <v>21</v>
      </c>
      <c r="D285">
        <v>27138</v>
      </c>
      <c r="E285" s="1">
        <v>7468</v>
      </c>
      <c r="F285" s="2">
        <v>58370</v>
      </c>
      <c r="G285" s="3">
        <v>6.541666666666667</v>
      </c>
      <c r="I285" s="4">
        <v>605226</v>
      </c>
      <c r="J285">
        <f t="shared" si="12"/>
        <v>4483.944840439769</v>
      </c>
      <c r="K285">
        <f t="shared" si="13"/>
        <v>1233.9192301718697</v>
      </c>
      <c r="L285">
        <f t="shared" si="14"/>
        <v>4.7661896933101602</v>
      </c>
    </row>
    <row r="286" spans="1:12" x14ac:dyDescent="0.2">
      <c r="A286">
        <v>2011</v>
      </c>
      <c r="B286">
        <v>13</v>
      </c>
      <c r="C286" t="s">
        <v>21</v>
      </c>
      <c r="D286">
        <v>28312</v>
      </c>
      <c r="E286" s="1">
        <v>6985</v>
      </c>
      <c r="F286" s="2">
        <v>61241</v>
      </c>
      <c r="G286" s="3">
        <v>6.166666666666667</v>
      </c>
      <c r="I286" s="4">
        <v>619800</v>
      </c>
      <c r="J286">
        <f t="shared" si="12"/>
        <v>4567.9251371410128</v>
      </c>
      <c r="K286">
        <f t="shared" si="13"/>
        <v>1126.9764440141983</v>
      </c>
      <c r="L286">
        <f t="shared" si="14"/>
        <v>4.7870422736483018</v>
      </c>
    </row>
    <row r="287" spans="1:12" x14ac:dyDescent="0.2">
      <c r="A287">
        <v>2012</v>
      </c>
      <c r="B287">
        <v>13</v>
      </c>
      <c r="C287" t="s">
        <v>21</v>
      </c>
      <c r="D287">
        <v>29264</v>
      </c>
      <c r="E287" s="1">
        <v>7448</v>
      </c>
      <c r="F287" s="2">
        <v>62210</v>
      </c>
      <c r="G287" s="3">
        <v>5.708333333333333</v>
      </c>
      <c r="I287" s="4">
        <v>634924</v>
      </c>
      <c r="J287">
        <f t="shared" si="12"/>
        <v>4609.0555720054681</v>
      </c>
      <c r="K287">
        <f t="shared" si="13"/>
        <v>1173.0537828149511</v>
      </c>
      <c r="L287">
        <f t="shared" si="14"/>
        <v>4.7938602013426692</v>
      </c>
    </row>
    <row r="288" spans="1:12" x14ac:dyDescent="0.2">
      <c r="A288">
        <v>2013</v>
      </c>
      <c r="B288">
        <v>13</v>
      </c>
      <c r="C288" t="s">
        <v>21</v>
      </c>
      <c r="D288">
        <v>29569</v>
      </c>
      <c r="E288" s="1">
        <v>7880</v>
      </c>
      <c r="F288" s="2">
        <v>60533</v>
      </c>
      <c r="G288" s="3">
        <v>5.4833333333333334</v>
      </c>
      <c r="I288" s="4">
        <v>650581</v>
      </c>
      <c r="J288">
        <f t="shared" si="12"/>
        <v>4545.0143794546721</v>
      </c>
      <c r="K288">
        <f t="shared" si="13"/>
        <v>1211.2250434611524</v>
      </c>
      <c r="L288">
        <f t="shared" si="14"/>
        <v>4.7819921979693811</v>
      </c>
    </row>
    <row r="289" spans="1:12" x14ac:dyDescent="0.2">
      <c r="A289">
        <v>2014</v>
      </c>
      <c r="B289">
        <v>13</v>
      </c>
      <c r="C289" t="s">
        <v>21</v>
      </c>
      <c r="D289">
        <v>33027</v>
      </c>
      <c r="E289" s="1">
        <v>7810</v>
      </c>
      <c r="F289" s="2">
        <v>62073</v>
      </c>
      <c r="G289" s="3">
        <v>5.0083333333333329</v>
      </c>
      <c r="I289" s="4">
        <v>662328</v>
      </c>
      <c r="J289">
        <f t="shared" si="12"/>
        <v>4986.5021560314526</v>
      </c>
      <c r="K289">
        <f t="shared" si="13"/>
        <v>1179.1740648138084</v>
      </c>
      <c r="L289">
        <f t="shared" si="14"/>
        <v>4.7929027354282665</v>
      </c>
    </row>
    <row r="290" spans="1:12" x14ac:dyDescent="0.2">
      <c r="A290">
        <v>2015</v>
      </c>
      <c r="B290">
        <v>13</v>
      </c>
      <c r="C290" t="s">
        <v>21</v>
      </c>
      <c r="D290">
        <v>30359</v>
      </c>
      <c r="E290" s="1">
        <v>8084</v>
      </c>
      <c r="F290" s="2">
        <v>64476</v>
      </c>
      <c r="G290" s="3">
        <v>4.3499999999999996</v>
      </c>
      <c r="I290" s="4">
        <v>675400</v>
      </c>
      <c r="J290">
        <f t="shared" si="12"/>
        <v>4494.965946106011</v>
      </c>
      <c r="K290">
        <f t="shared" si="13"/>
        <v>1196.920343500148</v>
      </c>
      <c r="L290">
        <f t="shared" si="14"/>
        <v>4.8093980866163184</v>
      </c>
    </row>
    <row r="291" spans="1:12" x14ac:dyDescent="0.2">
      <c r="A291">
        <v>2016</v>
      </c>
      <c r="B291">
        <v>13</v>
      </c>
      <c r="C291" t="s">
        <v>21</v>
      </c>
      <c r="D291">
        <v>31661</v>
      </c>
      <c r="E291" s="1">
        <v>7710</v>
      </c>
      <c r="F291" s="2">
        <v>66189</v>
      </c>
      <c r="G291" s="3">
        <v>3.8333333333333335</v>
      </c>
      <c r="I291" s="4">
        <v>685815</v>
      </c>
      <c r="J291">
        <f t="shared" si="12"/>
        <v>4616.5511107222792</v>
      </c>
      <c r="K291">
        <f t="shared" si="13"/>
        <v>1124.2098816736293</v>
      </c>
      <c r="L291">
        <f t="shared" si="14"/>
        <v>4.8207858197078952</v>
      </c>
    </row>
    <row r="292" spans="1:12" x14ac:dyDescent="0.2">
      <c r="A292">
        <v>2017</v>
      </c>
      <c r="B292">
        <v>13</v>
      </c>
      <c r="C292" t="s">
        <v>21</v>
      </c>
      <c r="D292">
        <v>28843</v>
      </c>
      <c r="E292" s="1">
        <v>6584</v>
      </c>
      <c r="F292" s="2">
        <v>67897</v>
      </c>
      <c r="G292" s="3">
        <v>3.6416666666666666</v>
      </c>
      <c r="I292" s="4">
        <v>694906</v>
      </c>
      <c r="J292">
        <f t="shared" si="12"/>
        <v>4150.6333230681557</v>
      </c>
      <c r="K292">
        <f t="shared" si="13"/>
        <v>947.46627601430976</v>
      </c>
      <c r="L292">
        <f t="shared" si="14"/>
        <v>4.8318505855878806</v>
      </c>
    </row>
    <row r="293" spans="1:12" x14ac:dyDescent="0.2">
      <c r="A293">
        <v>2018</v>
      </c>
      <c r="B293">
        <v>13</v>
      </c>
      <c r="C293" t="s">
        <v>21</v>
      </c>
      <c r="D293">
        <v>29993</v>
      </c>
      <c r="E293" s="1">
        <v>6613</v>
      </c>
      <c r="F293" s="2">
        <v>70255</v>
      </c>
      <c r="G293" s="3">
        <v>3.2666666666666666</v>
      </c>
      <c r="I293" s="4">
        <v>701547</v>
      </c>
      <c r="J293">
        <f t="shared" si="12"/>
        <v>4275.2659479692738</v>
      </c>
      <c r="K293">
        <f t="shared" si="13"/>
        <v>942.63107104727123</v>
      </c>
      <c r="L293">
        <f t="shared" si="14"/>
        <v>4.8466772381164285</v>
      </c>
    </row>
    <row r="294" spans="1:12" x14ac:dyDescent="0.2">
      <c r="A294">
        <v>2019</v>
      </c>
      <c r="B294">
        <v>13</v>
      </c>
      <c r="C294" t="s">
        <v>21</v>
      </c>
      <c r="D294">
        <v>29965</v>
      </c>
      <c r="E294" s="1">
        <v>6896</v>
      </c>
      <c r="F294" s="2">
        <v>72199</v>
      </c>
      <c r="G294" s="3">
        <v>3.0416666666666665</v>
      </c>
      <c r="I294" s="4">
        <v>705749</v>
      </c>
      <c r="J294">
        <f t="shared" si="12"/>
        <v>4245.8437773202659</v>
      </c>
      <c r="K294">
        <f t="shared" si="13"/>
        <v>977.11792719507935</v>
      </c>
      <c r="L294">
        <f t="shared" si="14"/>
        <v>4.858531182368953</v>
      </c>
    </row>
    <row r="295" spans="1:12" x14ac:dyDescent="0.2">
      <c r="A295">
        <v>2020</v>
      </c>
      <c r="B295">
        <v>13</v>
      </c>
      <c r="C295" t="s">
        <v>21</v>
      </c>
      <c r="D295">
        <v>24459</v>
      </c>
      <c r="E295" s="1">
        <v>6828</v>
      </c>
      <c r="F295" s="2">
        <v>75141</v>
      </c>
      <c r="G295" s="3">
        <v>6.458333333333333</v>
      </c>
      <c r="I295" s="4">
        <v>705749</v>
      </c>
      <c r="J295">
        <f t="shared" si="12"/>
        <v>3465.6797246613169</v>
      </c>
      <c r="K295">
        <f t="shared" si="13"/>
        <v>967.48277362064994</v>
      </c>
      <c r="L295">
        <f t="shared" si="14"/>
        <v>4.8758769704930307</v>
      </c>
    </row>
    <row r="296" spans="1:12" x14ac:dyDescent="0.2">
      <c r="A296">
        <v>2000</v>
      </c>
      <c r="B296">
        <v>14</v>
      </c>
      <c r="C296" t="s">
        <v>22</v>
      </c>
      <c r="D296">
        <v>41059</v>
      </c>
      <c r="E296" s="1">
        <v>6349</v>
      </c>
      <c r="F296" s="2">
        <v>31007</v>
      </c>
      <c r="G296" s="3">
        <v>4.2583333333333329</v>
      </c>
      <c r="I296">
        <v>483954</v>
      </c>
      <c r="J296">
        <f t="shared" si="12"/>
        <v>8484.0708001173662</v>
      </c>
      <c r="K296">
        <f t="shared" si="13"/>
        <v>1311.9015443616543</v>
      </c>
      <c r="L296">
        <f t="shared" si="14"/>
        <v>4.4914597492598292</v>
      </c>
    </row>
    <row r="297" spans="1:12" x14ac:dyDescent="0.2">
      <c r="A297">
        <v>2001</v>
      </c>
      <c r="B297">
        <v>14</v>
      </c>
      <c r="C297" t="s">
        <v>22</v>
      </c>
      <c r="D297">
        <v>43021</v>
      </c>
      <c r="E297" s="1">
        <v>7549</v>
      </c>
      <c r="F297" s="2">
        <v>31782</v>
      </c>
      <c r="G297" s="3">
        <v>5.35</v>
      </c>
      <c r="I297">
        <v>497368</v>
      </c>
      <c r="J297">
        <f t="shared" si="12"/>
        <v>8649.7321902494732</v>
      </c>
      <c r="K297">
        <f t="shared" si="13"/>
        <v>1517.7896446896461</v>
      </c>
      <c r="L297">
        <f t="shared" si="14"/>
        <v>4.5021812233192415</v>
      </c>
    </row>
    <row r="298" spans="1:12" x14ac:dyDescent="0.2">
      <c r="A298">
        <v>2002</v>
      </c>
      <c r="B298">
        <v>14</v>
      </c>
      <c r="C298" t="s">
        <v>22</v>
      </c>
      <c r="D298">
        <v>47829</v>
      </c>
      <c r="E298" s="1">
        <v>8981</v>
      </c>
      <c r="F298" s="2">
        <v>31732</v>
      </c>
      <c r="G298" s="3">
        <v>5.9249999999999998</v>
      </c>
      <c r="I298">
        <v>509298</v>
      </c>
      <c r="J298">
        <f t="shared" si="12"/>
        <v>9391.1619523343907</v>
      </c>
      <c r="K298">
        <f t="shared" si="13"/>
        <v>1763.4076709509952</v>
      </c>
      <c r="L298">
        <f t="shared" si="14"/>
        <v>4.5014974456141399</v>
      </c>
    </row>
    <row r="299" spans="1:12" x14ac:dyDescent="0.2">
      <c r="A299">
        <v>2003</v>
      </c>
      <c r="B299">
        <v>14</v>
      </c>
      <c r="C299" t="s">
        <v>22</v>
      </c>
      <c r="D299">
        <v>57552</v>
      </c>
      <c r="E299" s="1">
        <v>9158</v>
      </c>
      <c r="F299" s="2">
        <v>32577</v>
      </c>
      <c r="G299" s="3">
        <v>5.4</v>
      </c>
      <c r="I299">
        <v>520769</v>
      </c>
      <c r="J299">
        <f t="shared" si="12"/>
        <v>11051.349062636216</v>
      </c>
      <c r="K299">
        <f t="shared" si="13"/>
        <v>1758.5532164933013</v>
      </c>
      <c r="L299">
        <f t="shared" si="14"/>
        <v>4.512911087847419</v>
      </c>
    </row>
    <row r="300" spans="1:12" x14ac:dyDescent="0.2">
      <c r="A300">
        <v>2004</v>
      </c>
      <c r="B300">
        <v>14</v>
      </c>
      <c r="C300" t="s">
        <v>22</v>
      </c>
      <c r="D300">
        <v>59654</v>
      </c>
      <c r="E300" s="1">
        <v>9783</v>
      </c>
      <c r="F300" s="2">
        <v>34612</v>
      </c>
      <c r="G300" s="3">
        <v>4.5</v>
      </c>
      <c r="I300">
        <v>537788</v>
      </c>
      <c r="J300">
        <f t="shared" si="12"/>
        <v>11092.475101712942</v>
      </c>
      <c r="K300">
        <f t="shared" si="13"/>
        <v>1819.1183142799764</v>
      </c>
      <c r="L300">
        <f t="shared" si="14"/>
        <v>4.5392266950429949</v>
      </c>
    </row>
    <row r="301" spans="1:12" x14ac:dyDescent="0.2">
      <c r="A301">
        <v>2005</v>
      </c>
      <c r="B301">
        <v>14</v>
      </c>
      <c r="C301" t="s">
        <v>22</v>
      </c>
      <c r="D301">
        <v>62013</v>
      </c>
      <c r="E301" s="1">
        <v>9530</v>
      </c>
      <c r="F301" s="2">
        <v>37684</v>
      </c>
      <c r="G301" s="3">
        <v>4.125</v>
      </c>
      <c r="I301">
        <v>550857</v>
      </c>
      <c r="J301">
        <f t="shared" si="12"/>
        <v>11257.549599986929</v>
      </c>
      <c r="K301">
        <f t="shared" si="13"/>
        <v>1730.0315689915894</v>
      </c>
      <c r="L301">
        <f t="shared" si="14"/>
        <v>4.5761569951220933</v>
      </c>
    </row>
    <row r="302" spans="1:12" x14ac:dyDescent="0.2">
      <c r="A302">
        <v>2006</v>
      </c>
      <c r="B302">
        <v>14</v>
      </c>
      <c r="C302" t="s">
        <v>22</v>
      </c>
      <c r="D302">
        <v>61405</v>
      </c>
      <c r="E302" s="1">
        <v>12931</v>
      </c>
      <c r="F302" s="2">
        <v>39172</v>
      </c>
      <c r="G302" s="3">
        <v>4.0083333333333329</v>
      </c>
      <c r="I302">
        <v>566221</v>
      </c>
      <c r="J302">
        <f t="shared" si="12"/>
        <v>10844.705512511899</v>
      </c>
      <c r="K302">
        <f t="shared" si="13"/>
        <v>2283.737268663649</v>
      </c>
      <c r="L302">
        <f t="shared" si="14"/>
        <v>4.592975745834047</v>
      </c>
    </row>
    <row r="303" spans="1:12" x14ac:dyDescent="0.2">
      <c r="A303">
        <v>2007</v>
      </c>
      <c r="B303">
        <v>14</v>
      </c>
      <c r="C303" t="s">
        <v>22</v>
      </c>
      <c r="D303">
        <v>58897</v>
      </c>
      <c r="E303" s="1">
        <v>13641</v>
      </c>
      <c r="F303" s="2">
        <v>39671</v>
      </c>
      <c r="G303" s="3">
        <v>4.583333333333333</v>
      </c>
      <c r="I303">
        <v>578302</v>
      </c>
      <c r="J303">
        <f t="shared" si="12"/>
        <v>10184.47108949995</v>
      </c>
      <c r="K303">
        <f t="shared" si="13"/>
        <v>2358.8021483584703</v>
      </c>
      <c r="L303">
        <f t="shared" si="14"/>
        <v>4.5984731480165797</v>
      </c>
    </row>
    <row r="304" spans="1:12" x14ac:dyDescent="0.2">
      <c r="A304">
        <v>2008</v>
      </c>
      <c r="B304">
        <v>14</v>
      </c>
      <c r="C304" t="s">
        <v>22</v>
      </c>
      <c r="D304">
        <v>53160</v>
      </c>
      <c r="E304" s="1">
        <v>13324</v>
      </c>
      <c r="F304" s="2">
        <v>38255</v>
      </c>
      <c r="G304" s="3">
        <v>6.8083333333333336</v>
      </c>
      <c r="I304">
        <v>584400</v>
      </c>
      <c r="J304">
        <f t="shared" si="12"/>
        <v>9096.5092402464052</v>
      </c>
      <c r="K304">
        <f t="shared" si="13"/>
        <v>2279.9452429842572</v>
      </c>
      <c r="L304">
        <f t="shared" si="14"/>
        <v>4.5826882062999781</v>
      </c>
    </row>
    <row r="305" spans="1:12" x14ac:dyDescent="0.2">
      <c r="A305">
        <v>2009</v>
      </c>
      <c r="B305">
        <v>14</v>
      </c>
      <c r="C305" t="s">
        <v>22</v>
      </c>
      <c r="D305">
        <v>47668</v>
      </c>
      <c r="E305" s="1">
        <v>13039</v>
      </c>
      <c r="F305" s="2">
        <v>34929</v>
      </c>
      <c r="G305" s="3">
        <v>11.925000000000001</v>
      </c>
      <c r="I305">
        <v>585381</v>
      </c>
      <c r="J305">
        <f t="shared" si="12"/>
        <v>8143.072631328997</v>
      </c>
      <c r="K305">
        <f t="shared" si="13"/>
        <v>2227.4381983699504</v>
      </c>
      <c r="L305">
        <f t="shared" si="14"/>
        <v>4.5431861521793397</v>
      </c>
    </row>
    <row r="306" spans="1:12" x14ac:dyDescent="0.2">
      <c r="A306">
        <v>2010</v>
      </c>
      <c r="B306">
        <v>14</v>
      </c>
      <c r="C306" t="s">
        <v>22</v>
      </c>
      <c r="D306">
        <v>43219</v>
      </c>
      <c r="E306" s="1">
        <v>12648</v>
      </c>
      <c r="F306" s="2">
        <v>35707</v>
      </c>
      <c r="G306" s="3">
        <v>14.008333333333333</v>
      </c>
      <c r="I306" s="4">
        <v>584576</v>
      </c>
      <c r="J306">
        <f t="shared" si="12"/>
        <v>7393.221753886578</v>
      </c>
      <c r="K306">
        <f t="shared" si="13"/>
        <v>2163.6194438362163</v>
      </c>
      <c r="L306">
        <f t="shared" si="14"/>
        <v>4.5527533635454436</v>
      </c>
    </row>
    <row r="307" spans="1:12" x14ac:dyDescent="0.2">
      <c r="A307">
        <v>2011</v>
      </c>
      <c r="B307">
        <v>14</v>
      </c>
      <c r="C307" t="s">
        <v>22</v>
      </c>
      <c r="D307">
        <v>41426</v>
      </c>
      <c r="E307" s="1">
        <v>10813</v>
      </c>
      <c r="F307" s="2">
        <v>37028</v>
      </c>
      <c r="G307" s="3">
        <v>13.525</v>
      </c>
      <c r="I307" s="4">
        <v>586606</v>
      </c>
      <c r="J307">
        <f t="shared" si="12"/>
        <v>7061.9802729600442</v>
      </c>
      <c r="K307">
        <f t="shared" si="13"/>
        <v>1843.3156155920667</v>
      </c>
      <c r="L307">
        <f t="shared" si="14"/>
        <v>4.5685302550572464</v>
      </c>
    </row>
    <row r="308" spans="1:12" x14ac:dyDescent="0.2">
      <c r="A308">
        <v>2012</v>
      </c>
      <c r="B308">
        <v>14</v>
      </c>
      <c r="C308" t="s">
        <v>22</v>
      </c>
      <c r="D308">
        <v>46427</v>
      </c>
      <c r="E308" s="1">
        <v>11598</v>
      </c>
      <c r="F308" s="2">
        <v>38923</v>
      </c>
      <c r="G308" s="3">
        <v>11.691666666666666</v>
      </c>
      <c r="I308" s="4">
        <v>593275</v>
      </c>
      <c r="J308">
        <f t="shared" si="12"/>
        <v>7825.5446462433101</v>
      </c>
      <c r="K308">
        <f t="shared" si="13"/>
        <v>1954.9112974590198</v>
      </c>
      <c r="L308">
        <f t="shared" si="14"/>
        <v>4.5902063062426244</v>
      </c>
    </row>
    <row r="309" spans="1:12" x14ac:dyDescent="0.2">
      <c r="A309">
        <v>2013</v>
      </c>
      <c r="B309">
        <v>14</v>
      </c>
      <c r="C309" t="s">
        <v>22</v>
      </c>
      <c r="D309">
        <v>47968</v>
      </c>
      <c r="E309" s="1">
        <v>11374</v>
      </c>
      <c r="F309" s="2">
        <v>38479</v>
      </c>
      <c r="G309" s="3">
        <v>10.033333333333333</v>
      </c>
      <c r="I309" s="4">
        <v>599551</v>
      </c>
      <c r="J309">
        <f t="shared" si="12"/>
        <v>8000.6538226105877</v>
      </c>
      <c r="K309">
        <f t="shared" si="13"/>
        <v>1897.0863195958309</v>
      </c>
      <c r="L309">
        <f t="shared" si="14"/>
        <v>4.5852237769799871</v>
      </c>
    </row>
    <row r="310" spans="1:12" x14ac:dyDescent="0.2">
      <c r="A310">
        <v>2014</v>
      </c>
      <c r="B310">
        <v>14</v>
      </c>
      <c r="C310" t="s">
        <v>22</v>
      </c>
      <c r="D310">
        <v>44754</v>
      </c>
      <c r="E310" s="1">
        <v>12876</v>
      </c>
      <c r="F310" s="2">
        <v>40388</v>
      </c>
      <c r="G310" s="3">
        <v>8.2333333333333325</v>
      </c>
      <c r="I310" s="4">
        <v>607976</v>
      </c>
      <c r="J310">
        <f t="shared" si="12"/>
        <v>7361.1458347040016</v>
      </c>
      <c r="K310">
        <f t="shared" si="13"/>
        <v>2117.8467571088331</v>
      </c>
      <c r="L310">
        <f t="shared" si="14"/>
        <v>4.6062523475876764</v>
      </c>
    </row>
    <row r="311" spans="1:12" x14ac:dyDescent="0.2">
      <c r="A311">
        <v>2015</v>
      </c>
      <c r="B311">
        <v>14</v>
      </c>
      <c r="C311" t="s">
        <v>22</v>
      </c>
      <c r="D311">
        <v>46791</v>
      </c>
      <c r="E311" s="1">
        <v>14383</v>
      </c>
      <c r="F311" s="2">
        <v>42829</v>
      </c>
      <c r="G311" s="3">
        <v>6.916666666666667</v>
      </c>
      <c r="I311" s="4">
        <v>617487</v>
      </c>
      <c r="J311">
        <f t="shared" si="12"/>
        <v>7577.649408003731</v>
      </c>
      <c r="K311">
        <f t="shared" si="13"/>
        <v>2329.2798067003841</v>
      </c>
      <c r="L311">
        <f t="shared" si="14"/>
        <v>4.6317379343183074</v>
      </c>
    </row>
    <row r="312" spans="1:12" x14ac:dyDescent="0.2">
      <c r="A312">
        <v>2016</v>
      </c>
      <c r="B312">
        <v>14</v>
      </c>
      <c r="C312" t="s">
        <v>22</v>
      </c>
      <c r="D312">
        <v>46000</v>
      </c>
      <c r="E312" s="1">
        <v>13520</v>
      </c>
      <c r="F312" s="2">
        <v>43621</v>
      </c>
      <c r="G312" s="3">
        <v>5.9083333333333332</v>
      </c>
      <c r="I312" s="4">
        <v>626538</v>
      </c>
      <c r="J312">
        <f t="shared" si="12"/>
        <v>7341.9329713441157</v>
      </c>
      <c r="K312">
        <f t="shared" si="13"/>
        <v>2157.8898646211401</v>
      </c>
      <c r="L312">
        <f t="shared" si="14"/>
        <v>4.6396956174440529</v>
      </c>
    </row>
    <row r="313" spans="1:12" x14ac:dyDescent="0.2">
      <c r="A313">
        <v>2017</v>
      </c>
      <c r="B313">
        <v>14</v>
      </c>
      <c r="C313" t="s">
        <v>22</v>
      </c>
      <c r="D313">
        <v>47896</v>
      </c>
      <c r="E313" s="1">
        <v>10064</v>
      </c>
      <c r="F313" s="2">
        <v>45547</v>
      </c>
      <c r="G313" s="3">
        <v>5.208333333333333</v>
      </c>
      <c r="I313" s="4">
        <v>635262</v>
      </c>
      <c r="J313">
        <f t="shared" si="12"/>
        <v>7539.5663521507659</v>
      </c>
      <c r="K313">
        <f t="shared" si="13"/>
        <v>1584.2282396869325</v>
      </c>
      <c r="L313">
        <f t="shared" si="14"/>
        <v>4.6584597769983116</v>
      </c>
    </row>
    <row r="314" spans="1:12" x14ac:dyDescent="0.2">
      <c r="A314">
        <v>2018</v>
      </c>
      <c r="B314">
        <v>14</v>
      </c>
      <c r="C314" t="s">
        <v>22</v>
      </c>
      <c r="D314">
        <v>46673</v>
      </c>
      <c r="E314" s="1">
        <v>9949</v>
      </c>
      <c r="F314" s="2">
        <v>47466</v>
      </c>
      <c r="G314" s="3">
        <v>4.6083333333333334</v>
      </c>
      <c r="I314" s="4">
        <v>643228</v>
      </c>
      <c r="J314">
        <f t="shared" si="12"/>
        <v>7256.0585049158317</v>
      </c>
      <c r="K314">
        <f t="shared" si="13"/>
        <v>1546.7299309109678</v>
      </c>
      <c r="L314">
        <f t="shared" si="14"/>
        <v>4.6763826348967408</v>
      </c>
    </row>
    <row r="315" spans="1:12" x14ac:dyDescent="0.2">
      <c r="A315">
        <v>2019</v>
      </c>
      <c r="B315">
        <v>14</v>
      </c>
      <c r="C315" t="s">
        <v>22</v>
      </c>
      <c r="D315">
        <v>46197</v>
      </c>
      <c r="E315" s="1">
        <v>8855</v>
      </c>
      <c r="F315" s="2">
        <v>50382</v>
      </c>
      <c r="G315" s="3">
        <v>4.291666666666667</v>
      </c>
      <c r="I315" s="4">
        <v>651319</v>
      </c>
      <c r="J315">
        <f t="shared" si="12"/>
        <v>7092.8377645976852</v>
      </c>
      <c r="K315">
        <f t="shared" si="13"/>
        <v>1359.5488539410028</v>
      </c>
      <c r="L315">
        <f t="shared" si="14"/>
        <v>4.7022754035694687</v>
      </c>
    </row>
    <row r="316" spans="1:12" x14ac:dyDescent="0.2">
      <c r="A316">
        <v>2020</v>
      </c>
      <c r="B316">
        <v>14</v>
      </c>
      <c r="C316" t="s">
        <v>22</v>
      </c>
      <c r="D316">
        <v>38526</v>
      </c>
      <c r="E316" s="1">
        <v>9223</v>
      </c>
      <c r="F316" s="2">
        <v>52562</v>
      </c>
      <c r="G316" s="3">
        <v>15.691666666666666</v>
      </c>
      <c r="I316" s="4">
        <v>651319</v>
      </c>
      <c r="J316">
        <f t="shared" si="12"/>
        <v>5915.0738731712108</v>
      </c>
      <c r="K316">
        <f t="shared" si="13"/>
        <v>1416.0495855333561</v>
      </c>
      <c r="L316">
        <f t="shared" si="14"/>
        <v>4.7206718819025344</v>
      </c>
    </row>
    <row r="317" spans="1:12" x14ac:dyDescent="0.2">
      <c r="A317">
        <v>2000</v>
      </c>
      <c r="B317">
        <v>15</v>
      </c>
      <c r="C317" t="s">
        <v>23</v>
      </c>
      <c r="D317">
        <v>28548</v>
      </c>
      <c r="E317" s="1">
        <v>7322</v>
      </c>
      <c r="F317" s="2">
        <v>42332</v>
      </c>
      <c r="G317" s="3">
        <v>2.625</v>
      </c>
      <c r="I317">
        <v>591844</v>
      </c>
      <c r="J317">
        <f t="shared" si="12"/>
        <v>4823.5683727468722</v>
      </c>
      <c r="K317">
        <f t="shared" si="13"/>
        <v>1237.1503301545679</v>
      </c>
      <c r="L317">
        <f t="shared" si="14"/>
        <v>4.6266687874545198</v>
      </c>
    </row>
    <row r="318" spans="1:12" x14ac:dyDescent="0.2">
      <c r="A318">
        <v>2001</v>
      </c>
      <c r="B318">
        <v>15</v>
      </c>
      <c r="C318" t="s">
        <v>23</v>
      </c>
      <c r="D318">
        <v>30024</v>
      </c>
      <c r="E318" s="1">
        <v>7361</v>
      </c>
      <c r="F318" s="2">
        <v>43439</v>
      </c>
      <c r="G318" s="3">
        <v>3.6749999999999998</v>
      </c>
      <c r="I318">
        <v>598208</v>
      </c>
      <c r="J318">
        <f t="shared" si="12"/>
        <v>5018.9900502835135</v>
      </c>
      <c r="K318">
        <f t="shared" si="13"/>
        <v>1230.5084519097038</v>
      </c>
      <c r="L318">
        <f t="shared" si="14"/>
        <v>4.6378798188947696</v>
      </c>
    </row>
    <row r="319" spans="1:12" x14ac:dyDescent="0.2">
      <c r="A319">
        <v>2002</v>
      </c>
      <c r="B319">
        <v>15</v>
      </c>
      <c r="C319" t="s">
        <v>23</v>
      </c>
      <c r="D319">
        <v>28750</v>
      </c>
      <c r="E319" s="1">
        <v>6956</v>
      </c>
      <c r="F319" s="2">
        <v>42914</v>
      </c>
      <c r="G319" s="3">
        <v>5.208333333333333</v>
      </c>
      <c r="I319">
        <v>599301</v>
      </c>
      <c r="J319">
        <f t="shared" si="12"/>
        <v>4797.2554692883878</v>
      </c>
      <c r="K319">
        <f t="shared" si="13"/>
        <v>1160.6855319780877</v>
      </c>
      <c r="L319">
        <f t="shared" si="14"/>
        <v>4.6325989968669576</v>
      </c>
    </row>
    <row r="320" spans="1:12" x14ac:dyDescent="0.2">
      <c r="A320">
        <v>2003</v>
      </c>
      <c r="B320">
        <v>15</v>
      </c>
      <c r="C320" t="s">
        <v>23</v>
      </c>
      <c r="D320">
        <v>27876</v>
      </c>
      <c r="E320" s="1">
        <v>7173</v>
      </c>
      <c r="F320" s="2">
        <v>43610</v>
      </c>
      <c r="G320" s="3">
        <v>5.6166666666666671</v>
      </c>
      <c r="I320">
        <v>595864</v>
      </c>
      <c r="J320">
        <f t="shared" si="12"/>
        <v>4678.2487278976405</v>
      </c>
      <c r="K320">
        <f t="shared" si="13"/>
        <v>1203.7981821355208</v>
      </c>
      <c r="L320">
        <f t="shared" si="14"/>
        <v>4.6395860866734262</v>
      </c>
    </row>
    <row r="321" spans="1:12" x14ac:dyDescent="0.2">
      <c r="A321">
        <v>2004</v>
      </c>
      <c r="B321">
        <v>15</v>
      </c>
      <c r="C321" t="s">
        <v>23</v>
      </c>
      <c r="D321">
        <v>27616</v>
      </c>
      <c r="E321" s="1">
        <v>6917</v>
      </c>
      <c r="F321" s="2">
        <v>45982</v>
      </c>
      <c r="G321" s="3">
        <v>4.875</v>
      </c>
      <c r="I321">
        <v>591166</v>
      </c>
      <c r="J321">
        <f t="shared" si="12"/>
        <v>4671.4459221267798</v>
      </c>
      <c r="K321">
        <f t="shared" si="13"/>
        <v>1170.06052445506</v>
      </c>
      <c r="L321">
        <f t="shared" si="14"/>
        <v>4.6625878571045041</v>
      </c>
    </row>
    <row r="322" spans="1:12" x14ac:dyDescent="0.2">
      <c r="A322">
        <v>2005</v>
      </c>
      <c r="B322">
        <v>15</v>
      </c>
      <c r="C322" t="s">
        <v>23</v>
      </c>
      <c r="D322">
        <v>25205</v>
      </c>
      <c r="E322" s="1">
        <v>7479</v>
      </c>
      <c r="F322" s="2">
        <v>48155</v>
      </c>
      <c r="G322" s="3">
        <v>4.5</v>
      </c>
      <c r="I322">
        <v>587260</v>
      </c>
      <c r="J322">
        <f t="shared" si="12"/>
        <v>4291.9660797602428</v>
      </c>
      <c r="K322">
        <f t="shared" si="13"/>
        <v>1273.5415318598236</v>
      </c>
      <c r="L322">
        <f t="shared" si="14"/>
        <v>4.6826413871962158</v>
      </c>
    </row>
    <row r="323" spans="1:12" x14ac:dyDescent="0.2">
      <c r="A323">
        <v>2006</v>
      </c>
      <c r="B323">
        <v>15</v>
      </c>
      <c r="C323" t="s">
        <v>23</v>
      </c>
      <c r="D323">
        <v>25094</v>
      </c>
      <c r="E323" s="1">
        <v>7533</v>
      </c>
      <c r="F323" s="2">
        <v>51971</v>
      </c>
      <c r="G323" s="3">
        <v>4.3833333333333329</v>
      </c>
      <c r="I323">
        <v>587816</v>
      </c>
      <c r="J323">
        <f t="shared" ref="J323:J386" si="15">D323 / I323 * 100000</f>
        <v>4269.0229595655783</v>
      </c>
      <c r="K323">
        <f t="shared" ref="K323:K386" si="16" xml:space="preserve"> E323 / I323 * 100000</f>
        <v>1281.5234699293655</v>
      </c>
      <c r="L323">
        <f t="shared" ref="L323:L386" si="17">LOG(F323)</f>
        <v>4.7157610733805591</v>
      </c>
    </row>
    <row r="324" spans="1:12" x14ac:dyDescent="0.2">
      <c r="A324">
        <v>2007</v>
      </c>
      <c r="B324">
        <v>15</v>
      </c>
      <c r="C324" t="s">
        <v>23</v>
      </c>
      <c r="D324">
        <v>24579</v>
      </c>
      <c r="E324" s="1">
        <v>6837</v>
      </c>
      <c r="F324" s="2">
        <v>54597</v>
      </c>
      <c r="G324" s="3">
        <v>4.1500000000000004</v>
      </c>
      <c r="I324">
        <v>593136</v>
      </c>
      <c r="J324">
        <f t="shared" si="15"/>
        <v>4143.9062879339644</v>
      </c>
      <c r="K324">
        <f t="shared" si="16"/>
        <v>1152.686736262847</v>
      </c>
      <c r="L324">
        <f t="shared" si="17"/>
        <v>4.7371687797149837</v>
      </c>
    </row>
    <row r="325" spans="1:12" x14ac:dyDescent="0.2">
      <c r="A325">
        <v>2008</v>
      </c>
      <c r="B325">
        <v>15</v>
      </c>
      <c r="C325" t="s">
        <v>23</v>
      </c>
      <c r="D325">
        <v>22429</v>
      </c>
      <c r="E325" s="1">
        <v>6676</v>
      </c>
      <c r="F325" s="2">
        <v>56416</v>
      </c>
      <c r="G325" s="3">
        <v>4.8499999999999996</v>
      </c>
      <c r="I325">
        <v>600685</v>
      </c>
      <c r="J325">
        <f t="shared" si="15"/>
        <v>3733.9037931694652</v>
      </c>
      <c r="K325">
        <f t="shared" si="16"/>
        <v>1111.3978208212291</v>
      </c>
      <c r="L325">
        <f t="shared" si="17"/>
        <v>4.7514022906192279</v>
      </c>
    </row>
    <row r="326" spans="1:12" x14ac:dyDescent="0.2">
      <c r="A326">
        <v>2009</v>
      </c>
      <c r="B326">
        <v>15</v>
      </c>
      <c r="C326" t="s">
        <v>23</v>
      </c>
      <c r="D326">
        <v>20749</v>
      </c>
      <c r="E326" s="1">
        <v>6192</v>
      </c>
      <c r="F326" s="2">
        <v>55375</v>
      </c>
      <c r="G326" s="3">
        <v>7.5</v>
      </c>
      <c r="I326">
        <v>612669</v>
      </c>
      <c r="J326">
        <f t="shared" si="15"/>
        <v>3386.6573957552937</v>
      </c>
      <c r="K326">
        <f t="shared" si="16"/>
        <v>1010.6599158762724</v>
      </c>
      <c r="L326">
        <f t="shared" si="17"/>
        <v>4.7433137392311258</v>
      </c>
    </row>
    <row r="327" spans="1:12" x14ac:dyDescent="0.2">
      <c r="A327">
        <v>2010</v>
      </c>
      <c r="B327">
        <v>15</v>
      </c>
      <c r="C327" t="s">
        <v>23</v>
      </c>
      <c r="D327">
        <v>20628</v>
      </c>
      <c r="E327" s="1">
        <v>5819</v>
      </c>
      <c r="F327" s="2">
        <v>57744</v>
      </c>
      <c r="G327" s="3">
        <v>7.4</v>
      </c>
      <c r="I327" s="4">
        <v>621048</v>
      </c>
      <c r="J327">
        <f t="shared" si="15"/>
        <v>3321.4823974958458</v>
      </c>
      <c r="K327">
        <f t="shared" si="16"/>
        <v>936.96461465136349</v>
      </c>
      <c r="L327">
        <f t="shared" si="17"/>
        <v>4.7615068647154324</v>
      </c>
    </row>
    <row r="328" spans="1:12" x14ac:dyDescent="0.2">
      <c r="A328">
        <v>2011</v>
      </c>
      <c r="B328">
        <v>15</v>
      </c>
      <c r="C328" t="s">
        <v>23</v>
      </c>
      <c r="D328">
        <v>19445</v>
      </c>
      <c r="E328" s="1">
        <v>5252</v>
      </c>
      <c r="F328" s="2">
        <v>60005</v>
      </c>
      <c r="G328" s="3">
        <v>6.55</v>
      </c>
      <c r="I328" s="4">
        <v>630505</v>
      </c>
      <c r="J328">
        <f t="shared" si="15"/>
        <v>3084.0358125629455</v>
      </c>
      <c r="K328">
        <f t="shared" si="16"/>
        <v>832.98308498743074</v>
      </c>
      <c r="L328">
        <f t="shared" si="17"/>
        <v>4.7781874400825854</v>
      </c>
    </row>
    <row r="329" spans="1:12" x14ac:dyDescent="0.2">
      <c r="A329">
        <v>2012</v>
      </c>
      <c r="B329">
        <v>15</v>
      </c>
      <c r="C329" t="s">
        <v>23</v>
      </c>
      <c r="D329">
        <v>18349</v>
      </c>
      <c r="E329" s="1">
        <v>5266</v>
      </c>
      <c r="F329" s="2">
        <v>61505</v>
      </c>
      <c r="G329" s="3">
        <v>6.1</v>
      </c>
      <c r="I329" s="4">
        <v>642955</v>
      </c>
      <c r="J329">
        <f t="shared" si="15"/>
        <v>2853.8544688197462</v>
      </c>
      <c r="K329">
        <f t="shared" si="16"/>
        <v>819.03088085480329</v>
      </c>
      <c r="L329">
        <f t="shared" si="17"/>
        <v>4.788910422834654</v>
      </c>
    </row>
    <row r="330" spans="1:12" x14ac:dyDescent="0.2">
      <c r="A330">
        <v>2013</v>
      </c>
      <c r="B330">
        <v>15</v>
      </c>
      <c r="C330" t="s">
        <v>23</v>
      </c>
      <c r="D330">
        <v>17853</v>
      </c>
      <c r="E330" s="1">
        <v>5037</v>
      </c>
      <c r="F330" s="2">
        <v>61256</v>
      </c>
      <c r="G330" s="3">
        <v>6.0583333333333336</v>
      </c>
      <c r="I330" s="4">
        <v>653002</v>
      </c>
      <c r="J330">
        <f t="shared" si="15"/>
        <v>2733.9885635878604</v>
      </c>
      <c r="K330">
        <f t="shared" si="16"/>
        <v>771.36057776239579</v>
      </c>
      <c r="L330">
        <f t="shared" si="17"/>
        <v>4.7871486340858818</v>
      </c>
    </row>
    <row r="331" spans="1:12" x14ac:dyDescent="0.2">
      <c r="A331">
        <v>2014</v>
      </c>
      <c r="B331">
        <v>15</v>
      </c>
      <c r="C331" t="s">
        <v>23</v>
      </c>
      <c r="D331">
        <v>17269</v>
      </c>
      <c r="E331" s="1">
        <v>4749</v>
      </c>
      <c r="F331" s="2">
        <v>63585</v>
      </c>
      <c r="G331" s="3">
        <v>5.1916666666666664</v>
      </c>
      <c r="I331" s="4">
        <v>662855</v>
      </c>
      <c r="J331">
        <f t="shared" si="15"/>
        <v>2605.2454910953375</v>
      </c>
      <c r="K331">
        <f t="shared" si="16"/>
        <v>716.44628161513447</v>
      </c>
      <c r="L331">
        <f t="shared" si="17"/>
        <v>4.8033546756239023</v>
      </c>
    </row>
    <row r="332" spans="1:12" x14ac:dyDescent="0.2">
      <c r="A332">
        <v>2015</v>
      </c>
      <c r="B332">
        <v>15</v>
      </c>
      <c r="C332" t="s">
        <v>23</v>
      </c>
      <c r="D332">
        <v>15408</v>
      </c>
      <c r="E332" s="1">
        <v>4702</v>
      </c>
      <c r="F332" s="2">
        <v>67506</v>
      </c>
      <c r="G332" s="3">
        <v>4.333333333333333</v>
      </c>
      <c r="I332" s="4">
        <v>670491</v>
      </c>
      <c r="J332">
        <f t="shared" si="15"/>
        <v>2298.0174230526582</v>
      </c>
      <c r="K332">
        <f t="shared" si="16"/>
        <v>701.27712377943931</v>
      </c>
      <c r="L332">
        <f t="shared" si="17"/>
        <v>4.8293423750693423</v>
      </c>
    </row>
    <row r="333" spans="1:12" x14ac:dyDescent="0.2">
      <c r="A333">
        <v>2016</v>
      </c>
      <c r="B333">
        <v>15</v>
      </c>
      <c r="C333" t="s">
        <v>23</v>
      </c>
      <c r="D333">
        <v>14489</v>
      </c>
      <c r="E333" s="1">
        <v>4767</v>
      </c>
      <c r="F333" s="2">
        <v>69736</v>
      </c>
      <c r="G333" s="3">
        <v>3.6083333333333334</v>
      </c>
      <c r="I333" s="4">
        <v>679848</v>
      </c>
      <c r="J333">
        <f t="shared" si="15"/>
        <v>2131.211682611407</v>
      </c>
      <c r="K333">
        <f t="shared" si="16"/>
        <v>701.18614749179233</v>
      </c>
      <c r="L333">
        <f t="shared" si="17"/>
        <v>4.843457032977609</v>
      </c>
    </row>
    <row r="334" spans="1:12" x14ac:dyDescent="0.2">
      <c r="A334">
        <v>2017</v>
      </c>
      <c r="B334">
        <v>15</v>
      </c>
      <c r="C334" t="s">
        <v>23</v>
      </c>
      <c r="D334">
        <v>14266</v>
      </c>
      <c r="E334" s="1">
        <v>4570</v>
      </c>
      <c r="F334" s="2">
        <v>72924</v>
      </c>
      <c r="G334" s="3">
        <v>3.45</v>
      </c>
      <c r="I334" s="4">
        <v>687788</v>
      </c>
      <c r="J334">
        <f t="shared" si="15"/>
        <v>2074.1856502294313</v>
      </c>
      <c r="K334">
        <f t="shared" si="16"/>
        <v>664.44892903045707</v>
      </c>
      <c r="L334">
        <f t="shared" si="17"/>
        <v>4.8628704823949409</v>
      </c>
    </row>
    <row r="335" spans="1:12" x14ac:dyDescent="0.2">
      <c r="A335">
        <v>2018</v>
      </c>
      <c r="B335">
        <v>15</v>
      </c>
      <c r="C335" t="s">
        <v>23</v>
      </c>
      <c r="D335">
        <v>14007</v>
      </c>
      <c r="E335" s="1">
        <v>4324</v>
      </c>
      <c r="F335" s="2">
        <v>76594</v>
      </c>
      <c r="G335" s="3">
        <v>3.125</v>
      </c>
      <c r="I335" s="4">
        <v>691147</v>
      </c>
      <c r="J335">
        <f t="shared" si="15"/>
        <v>2026.6310929512824</v>
      </c>
      <c r="K335">
        <f t="shared" si="16"/>
        <v>625.62667565655352</v>
      </c>
      <c r="L335">
        <f t="shared" si="17"/>
        <v>4.8841947504557073</v>
      </c>
    </row>
    <row r="336" spans="1:12" x14ac:dyDescent="0.2">
      <c r="A336">
        <v>2019</v>
      </c>
      <c r="B336">
        <v>15</v>
      </c>
      <c r="C336" t="s">
        <v>23</v>
      </c>
      <c r="D336">
        <v>13378</v>
      </c>
      <c r="E336" s="1">
        <v>4276</v>
      </c>
      <c r="F336" s="2">
        <v>80065</v>
      </c>
      <c r="G336" s="3">
        <v>2.7250000000000001</v>
      </c>
      <c r="I336" s="4">
        <v>692600</v>
      </c>
      <c r="J336">
        <f t="shared" si="15"/>
        <v>1931.5622292809701</v>
      </c>
      <c r="K336">
        <f t="shared" si="16"/>
        <v>617.38377129656362</v>
      </c>
      <c r="L336">
        <f t="shared" si="17"/>
        <v>4.9034427079849827</v>
      </c>
    </row>
    <row r="337" spans="1:12" x14ac:dyDescent="0.2">
      <c r="A337">
        <v>2020</v>
      </c>
      <c r="B337">
        <v>15</v>
      </c>
      <c r="C337" t="s">
        <v>23</v>
      </c>
      <c r="D337">
        <v>13198</v>
      </c>
      <c r="E337" s="1">
        <v>4431</v>
      </c>
      <c r="F337" s="2">
        <v>84684</v>
      </c>
      <c r="G337" s="3">
        <v>8.9916666666666671</v>
      </c>
      <c r="I337" s="4">
        <v>692600</v>
      </c>
      <c r="J337">
        <f t="shared" si="15"/>
        <v>1905.5732024256426</v>
      </c>
      <c r="K337">
        <f t="shared" si="16"/>
        <v>639.76321108865147</v>
      </c>
      <c r="L337">
        <f t="shared" si="17"/>
        <v>4.927801363481759</v>
      </c>
    </row>
    <row r="338" spans="1:12" x14ac:dyDescent="0.2">
      <c r="A338">
        <v>2000</v>
      </c>
      <c r="B338">
        <v>16</v>
      </c>
      <c r="C338" t="s">
        <v>24</v>
      </c>
      <c r="D338">
        <v>35245</v>
      </c>
      <c r="E338" s="1">
        <v>5698</v>
      </c>
      <c r="F338" s="2">
        <v>32268</v>
      </c>
      <c r="G338" s="3">
        <v>4.5583333333333336</v>
      </c>
      <c r="I338">
        <v>529845</v>
      </c>
      <c r="J338">
        <f t="shared" si="15"/>
        <v>6651.945380252715</v>
      </c>
      <c r="K338">
        <f t="shared" si="16"/>
        <v>1075.4088459832592</v>
      </c>
      <c r="L338">
        <f t="shared" si="17"/>
        <v>4.5087720482709264</v>
      </c>
    </row>
    <row r="339" spans="1:12" x14ac:dyDescent="0.2">
      <c r="A339">
        <v>2001</v>
      </c>
      <c r="B339">
        <v>16</v>
      </c>
      <c r="C339" t="s">
        <v>24</v>
      </c>
      <c r="D339">
        <v>38627</v>
      </c>
      <c r="E339" s="1">
        <v>4556</v>
      </c>
      <c r="F339" s="2">
        <v>32248</v>
      </c>
      <c r="G339" s="3">
        <v>6.0250000000000004</v>
      </c>
      <c r="I339">
        <v>535755</v>
      </c>
      <c r="J339">
        <f t="shared" si="15"/>
        <v>7209.8253866039522</v>
      </c>
      <c r="K339">
        <f t="shared" si="16"/>
        <v>850.38870379184516</v>
      </c>
      <c r="L339">
        <f t="shared" si="17"/>
        <v>4.5085027851449944</v>
      </c>
    </row>
    <row r="340" spans="1:12" x14ac:dyDescent="0.2">
      <c r="A340">
        <v>2002</v>
      </c>
      <c r="B340">
        <v>16</v>
      </c>
      <c r="C340" t="s">
        <v>24</v>
      </c>
      <c r="D340">
        <v>38815</v>
      </c>
      <c r="E340" s="1">
        <v>4512</v>
      </c>
      <c r="F340" s="2">
        <v>31877</v>
      </c>
      <c r="G340" s="3">
        <v>7.6916666666666664</v>
      </c>
      <c r="I340">
        <v>540833</v>
      </c>
      <c r="J340">
        <f t="shared" si="15"/>
        <v>7176.8919426144485</v>
      </c>
      <c r="K340">
        <f t="shared" si="16"/>
        <v>834.26861896370963</v>
      </c>
      <c r="L340">
        <f t="shared" si="17"/>
        <v>4.5034774424369948</v>
      </c>
    </row>
    <row r="341" spans="1:12" x14ac:dyDescent="0.2">
      <c r="A341">
        <v>2003</v>
      </c>
      <c r="B341">
        <v>16</v>
      </c>
      <c r="C341" t="s">
        <v>24</v>
      </c>
      <c r="D341">
        <v>41951</v>
      </c>
      <c r="E341" s="1">
        <v>4436</v>
      </c>
      <c r="F341" s="2">
        <v>32609</v>
      </c>
      <c r="G341" s="3">
        <v>8.1750000000000007</v>
      </c>
      <c r="I341">
        <v>542496</v>
      </c>
      <c r="J341">
        <f t="shared" si="15"/>
        <v>7732.9602430248333</v>
      </c>
      <c r="K341">
        <f t="shared" si="16"/>
        <v>817.70188167286028</v>
      </c>
      <c r="L341">
        <f t="shared" si="17"/>
        <v>4.5133374807703559</v>
      </c>
    </row>
    <row r="342" spans="1:12" x14ac:dyDescent="0.2">
      <c r="A342">
        <v>2004</v>
      </c>
      <c r="B342">
        <v>16</v>
      </c>
      <c r="C342" t="s">
        <v>24</v>
      </c>
      <c r="D342">
        <v>41495</v>
      </c>
      <c r="E342" s="1">
        <v>4034</v>
      </c>
      <c r="F342" s="2">
        <v>34350</v>
      </c>
      <c r="G342" s="3">
        <v>7.0916666666666668</v>
      </c>
      <c r="I342">
        <v>536636</v>
      </c>
      <c r="J342">
        <f t="shared" si="15"/>
        <v>7732.4294307500804</v>
      </c>
      <c r="K342">
        <f t="shared" si="16"/>
        <v>751.71997406062951</v>
      </c>
      <c r="L342">
        <f t="shared" si="17"/>
        <v>4.5359267413955688</v>
      </c>
    </row>
    <row r="343" spans="1:12" x14ac:dyDescent="0.2">
      <c r="A343">
        <v>2005</v>
      </c>
      <c r="B343">
        <v>16</v>
      </c>
      <c r="C343" t="s">
        <v>24</v>
      </c>
      <c r="D343">
        <v>37645</v>
      </c>
      <c r="E343" s="1">
        <v>3858</v>
      </c>
      <c r="F343" s="2">
        <v>35727</v>
      </c>
      <c r="G343" s="3">
        <v>5.9333333333333336</v>
      </c>
      <c r="I343">
        <v>538053</v>
      </c>
      <c r="J343">
        <f t="shared" si="15"/>
        <v>6996.5226473971898</v>
      </c>
      <c r="K343">
        <f t="shared" si="16"/>
        <v>717.02973498893232</v>
      </c>
      <c r="L343">
        <f t="shared" si="17"/>
        <v>4.5529965499794951</v>
      </c>
    </row>
    <row r="344" spans="1:12" x14ac:dyDescent="0.2">
      <c r="A344">
        <v>2006</v>
      </c>
      <c r="B344">
        <v>16</v>
      </c>
      <c r="C344" t="s">
        <v>24</v>
      </c>
      <c r="D344">
        <v>31996</v>
      </c>
      <c r="E344" s="1">
        <v>3872</v>
      </c>
      <c r="F344" s="2">
        <v>38380</v>
      </c>
      <c r="G344" s="3">
        <v>5.15</v>
      </c>
      <c r="I344">
        <v>544669</v>
      </c>
      <c r="J344">
        <f t="shared" si="15"/>
        <v>5874.3934389509959</v>
      </c>
      <c r="K344">
        <f t="shared" si="16"/>
        <v>710.89046742149822</v>
      </c>
      <c r="L344">
        <f t="shared" si="17"/>
        <v>4.5841049703994523</v>
      </c>
    </row>
    <row r="345" spans="1:12" x14ac:dyDescent="0.2">
      <c r="A345">
        <v>2007</v>
      </c>
      <c r="B345">
        <v>16</v>
      </c>
      <c r="C345" t="s">
        <v>24</v>
      </c>
      <c r="D345">
        <v>31586</v>
      </c>
      <c r="E345" s="1">
        <v>3701</v>
      </c>
      <c r="F345" s="2">
        <v>39959</v>
      </c>
      <c r="G345" s="3">
        <v>4.95</v>
      </c>
      <c r="I345">
        <v>555306</v>
      </c>
      <c r="J345">
        <f t="shared" si="15"/>
        <v>5688.035065351356</v>
      </c>
      <c r="K345">
        <f t="shared" si="16"/>
        <v>666.4793825386364</v>
      </c>
      <c r="L345">
        <f t="shared" si="17"/>
        <v>4.6016146111876761</v>
      </c>
    </row>
    <row r="346" spans="1:12" x14ac:dyDescent="0.2">
      <c r="A346">
        <v>2008</v>
      </c>
      <c r="B346">
        <v>16</v>
      </c>
      <c r="C346" t="s">
        <v>24</v>
      </c>
      <c r="D346">
        <v>29243</v>
      </c>
      <c r="E346" s="1">
        <v>3445</v>
      </c>
      <c r="F346" s="2">
        <v>41538</v>
      </c>
      <c r="G346" s="3">
        <v>5.8416666666666668</v>
      </c>
      <c r="I346">
        <v>566850</v>
      </c>
      <c r="J346">
        <f t="shared" si="15"/>
        <v>5158.8603687042423</v>
      </c>
      <c r="K346">
        <f t="shared" si="16"/>
        <v>607.74455323277766</v>
      </c>
      <c r="L346">
        <f t="shared" si="17"/>
        <v>4.61844558199508</v>
      </c>
    </row>
    <row r="347" spans="1:12" x14ac:dyDescent="0.2">
      <c r="A347">
        <v>2009</v>
      </c>
      <c r="B347">
        <v>16</v>
      </c>
      <c r="C347" t="s">
        <v>24</v>
      </c>
      <c r="D347">
        <v>26495</v>
      </c>
      <c r="E347" s="1">
        <v>3105</v>
      </c>
      <c r="F347" s="2">
        <v>39123</v>
      </c>
      <c r="G347" s="3">
        <v>10.333333333333334</v>
      </c>
      <c r="I347">
        <v>578104</v>
      </c>
      <c r="J347">
        <f t="shared" si="15"/>
        <v>4583.085396399264</v>
      </c>
      <c r="K347">
        <f t="shared" si="16"/>
        <v>537.10059089713968</v>
      </c>
      <c r="L347">
        <f t="shared" si="17"/>
        <v>4.5924321496301621</v>
      </c>
    </row>
    <row r="348" spans="1:12" x14ac:dyDescent="0.2">
      <c r="A348">
        <v>2010</v>
      </c>
      <c r="B348">
        <v>16</v>
      </c>
      <c r="C348" t="s">
        <v>24</v>
      </c>
      <c r="D348">
        <v>28391</v>
      </c>
      <c r="E348" s="1">
        <v>3051</v>
      </c>
      <c r="F348" s="2">
        <v>39646</v>
      </c>
      <c r="G348" s="3">
        <v>10.066666666666666</v>
      </c>
      <c r="I348" s="4">
        <v>585429</v>
      </c>
      <c r="J348">
        <f t="shared" si="15"/>
        <v>4849.606015417753</v>
      </c>
      <c r="K348">
        <f t="shared" si="16"/>
        <v>521.15628026626621</v>
      </c>
      <c r="L348">
        <f t="shared" si="17"/>
        <v>4.5981993766332154</v>
      </c>
    </row>
    <row r="349" spans="1:12" x14ac:dyDescent="0.2">
      <c r="A349">
        <v>2011</v>
      </c>
      <c r="B349">
        <v>16</v>
      </c>
      <c r="C349" t="s">
        <v>24</v>
      </c>
      <c r="D349">
        <v>30022</v>
      </c>
      <c r="E349" s="1">
        <v>3037</v>
      </c>
      <c r="F349" s="2">
        <v>41660</v>
      </c>
      <c r="G349" s="3">
        <v>8.8416666666666668</v>
      </c>
      <c r="I349" s="4">
        <v>595451</v>
      </c>
      <c r="J349">
        <f t="shared" si="15"/>
        <v>5041.8926158491631</v>
      </c>
      <c r="K349">
        <f t="shared" si="16"/>
        <v>510.03357119225592</v>
      </c>
      <c r="L349">
        <f t="shared" si="17"/>
        <v>4.6197192656117272</v>
      </c>
    </row>
    <row r="350" spans="1:12" x14ac:dyDescent="0.2">
      <c r="A350">
        <v>2012</v>
      </c>
      <c r="B350">
        <v>16</v>
      </c>
      <c r="C350" t="s">
        <v>24</v>
      </c>
      <c r="D350">
        <v>30454</v>
      </c>
      <c r="E350" s="1">
        <v>3093</v>
      </c>
      <c r="F350" s="2">
        <v>43824</v>
      </c>
      <c r="G350" s="3">
        <v>7.833333333333333</v>
      </c>
      <c r="I350" s="4">
        <v>604264</v>
      </c>
      <c r="J350">
        <f t="shared" si="15"/>
        <v>5039.8501317305017</v>
      </c>
      <c r="K350">
        <f t="shared" si="16"/>
        <v>511.86236479419591</v>
      </c>
      <c r="L350">
        <f t="shared" si="17"/>
        <v>4.6417120149098858</v>
      </c>
    </row>
    <row r="351" spans="1:12" x14ac:dyDescent="0.2">
      <c r="A351">
        <v>2013</v>
      </c>
      <c r="B351">
        <v>16</v>
      </c>
      <c r="C351" t="s">
        <v>24</v>
      </c>
      <c r="D351">
        <v>29633</v>
      </c>
      <c r="E351" s="1">
        <v>2941</v>
      </c>
      <c r="F351" s="2">
        <v>43895</v>
      </c>
      <c r="G351" s="3">
        <v>6.9749999999999996</v>
      </c>
      <c r="I351" s="4">
        <v>609890</v>
      </c>
      <c r="J351">
        <f t="shared" si="15"/>
        <v>4858.7450195936972</v>
      </c>
      <c r="K351">
        <f t="shared" si="16"/>
        <v>482.218104904163</v>
      </c>
      <c r="L351">
        <f t="shared" si="17"/>
        <v>4.6424150533610495</v>
      </c>
    </row>
    <row r="352" spans="1:12" x14ac:dyDescent="0.2">
      <c r="A352">
        <v>2014</v>
      </c>
      <c r="B352">
        <v>16</v>
      </c>
      <c r="C352" t="s">
        <v>24</v>
      </c>
      <c r="D352">
        <v>32229</v>
      </c>
      <c r="E352" s="1">
        <v>2911</v>
      </c>
      <c r="F352" s="2">
        <v>46243</v>
      </c>
      <c r="G352" s="3">
        <v>6</v>
      </c>
      <c r="I352" s="4">
        <v>620510</v>
      </c>
      <c r="J352">
        <f t="shared" si="15"/>
        <v>5193.9533609450291</v>
      </c>
      <c r="K352">
        <f t="shared" si="16"/>
        <v>469.13023158369725</v>
      </c>
      <c r="L352">
        <f t="shared" si="17"/>
        <v>4.6650460010435868</v>
      </c>
    </row>
    <row r="353" spans="1:12" x14ac:dyDescent="0.2">
      <c r="A353">
        <v>2015</v>
      </c>
      <c r="B353">
        <v>16</v>
      </c>
      <c r="C353" t="s">
        <v>24</v>
      </c>
      <c r="D353">
        <v>7708</v>
      </c>
      <c r="E353" s="1">
        <v>680</v>
      </c>
      <c r="F353" s="2">
        <v>48916</v>
      </c>
      <c r="G353" s="3">
        <v>5.0916666666666668</v>
      </c>
      <c r="I353" s="4">
        <v>631366</v>
      </c>
      <c r="J353">
        <f t="shared" si="15"/>
        <v>1220.8449615595391</v>
      </c>
      <c r="K353">
        <f t="shared" si="16"/>
        <v>107.70298052159919</v>
      </c>
      <c r="L353">
        <f t="shared" si="17"/>
        <v>4.6894509363251498</v>
      </c>
    </row>
    <row r="354" spans="1:12" x14ac:dyDescent="0.2">
      <c r="A354">
        <v>2016</v>
      </c>
      <c r="B354">
        <v>16</v>
      </c>
      <c r="C354" t="s">
        <v>24</v>
      </c>
      <c r="D354">
        <v>33321</v>
      </c>
      <c r="E354" s="1">
        <v>3223</v>
      </c>
      <c r="F354" s="2">
        <v>50367</v>
      </c>
      <c r="G354" s="3">
        <v>4.55</v>
      </c>
      <c r="I354" s="4">
        <v>642720</v>
      </c>
      <c r="J354">
        <f t="shared" si="15"/>
        <v>5184.3726661687833</v>
      </c>
      <c r="K354">
        <f t="shared" si="16"/>
        <v>501.46253422952452</v>
      </c>
      <c r="L354">
        <f t="shared" si="17"/>
        <v>4.7021460838287927</v>
      </c>
    </row>
    <row r="355" spans="1:12" x14ac:dyDescent="0.2">
      <c r="A355">
        <v>2017</v>
      </c>
      <c r="B355">
        <v>16</v>
      </c>
      <c r="C355" t="s">
        <v>24</v>
      </c>
      <c r="D355">
        <v>36894</v>
      </c>
      <c r="E355" s="1">
        <v>3365</v>
      </c>
      <c r="F355" s="2">
        <v>52962</v>
      </c>
      <c r="G355" s="3">
        <v>3.8416666666666668</v>
      </c>
      <c r="I355" s="4">
        <v>647924</v>
      </c>
      <c r="J355">
        <f t="shared" si="15"/>
        <v>5694.1863551898068</v>
      </c>
      <c r="K355">
        <f t="shared" si="16"/>
        <v>519.35103499793183</v>
      </c>
      <c r="L355">
        <f t="shared" si="17"/>
        <v>4.723964376970982</v>
      </c>
    </row>
    <row r="356" spans="1:12" x14ac:dyDescent="0.2">
      <c r="A356">
        <v>2018</v>
      </c>
      <c r="B356">
        <v>16</v>
      </c>
      <c r="C356" t="s">
        <v>24</v>
      </c>
      <c r="D356">
        <v>36136</v>
      </c>
      <c r="E356" s="1">
        <v>3481</v>
      </c>
      <c r="F356" s="2">
        <v>56285</v>
      </c>
      <c r="G356" s="3">
        <v>3.7833333333333332</v>
      </c>
      <c r="I356" s="4">
        <v>650837</v>
      </c>
      <c r="J356">
        <f t="shared" si="15"/>
        <v>5552.2350450266349</v>
      </c>
      <c r="K356">
        <f t="shared" si="16"/>
        <v>534.84973964295204</v>
      </c>
      <c r="L356">
        <f t="shared" si="17"/>
        <v>4.750392670425053</v>
      </c>
    </row>
    <row r="357" spans="1:12" x14ac:dyDescent="0.2">
      <c r="A357">
        <v>2019</v>
      </c>
      <c r="B357">
        <v>16</v>
      </c>
      <c r="C357" t="s">
        <v>24</v>
      </c>
      <c r="D357">
        <v>34647</v>
      </c>
      <c r="E357" s="1">
        <v>3646</v>
      </c>
      <c r="F357" s="2">
        <v>58544</v>
      </c>
      <c r="G357" s="3">
        <v>3.55</v>
      </c>
      <c r="I357" s="4">
        <v>654741</v>
      </c>
      <c r="J357">
        <f t="shared" si="15"/>
        <v>5291.710768074704</v>
      </c>
      <c r="K357">
        <f t="shared" si="16"/>
        <v>556.86141542991811</v>
      </c>
      <c r="L357">
        <f t="shared" si="17"/>
        <v>4.767482392142532</v>
      </c>
    </row>
    <row r="358" spans="1:12" x14ac:dyDescent="0.2">
      <c r="A358">
        <v>2020</v>
      </c>
      <c r="B358">
        <v>16</v>
      </c>
      <c r="C358" t="s">
        <v>24</v>
      </c>
      <c r="D358">
        <v>33044</v>
      </c>
      <c r="E358" s="1">
        <v>3783</v>
      </c>
      <c r="F358" s="2">
        <v>62550</v>
      </c>
      <c r="G358" s="3">
        <v>7.75</v>
      </c>
      <c r="I358" s="4">
        <v>668951.73333333305</v>
      </c>
      <c r="J358">
        <f t="shared" si="15"/>
        <v>4939.6687912511097</v>
      </c>
      <c r="K358">
        <f t="shared" si="16"/>
        <v>565.51165226071146</v>
      </c>
      <c r="L358">
        <f t="shared" si="17"/>
        <v>4.7962273140294389</v>
      </c>
    </row>
    <row r="359" spans="1:12" x14ac:dyDescent="0.2">
      <c r="A359">
        <v>2000</v>
      </c>
      <c r="B359">
        <v>17</v>
      </c>
      <c r="C359" t="s">
        <v>25</v>
      </c>
      <c r="D359">
        <v>31879</v>
      </c>
      <c r="E359" s="1">
        <v>7877</v>
      </c>
      <c r="F359" s="2">
        <v>32390</v>
      </c>
      <c r="G359" s="3">
        <v>4.1416666666666666</v>
      </c>
      <c r="I359">
        <v>362453</v>
      </c>
      <c r="J359">
        <f t="shared" si="15"/>
        <v>8795.3472588170061</v>
      </c>
      <c r="K359">
        <f t="shared" si="16"/>
        <v>2173.2472899934614</v>
      </c>
      <c r="L359">
        <f t="shared" si="17"/>
        <v>4.5104109480101773</v>
      </c>
    </row>
    <row r="360" spans="1:12" x14ac:dyDescent="0.2">
      <c r="A360">
        <v>2001</v>
      </c>
      <c r="B360">
        <v>17</v>
      </c>
      <c r="C360" t="s">
        <v>25</v>
      </c>
      <c r="D360">
        <v>28081</v>
      </c>
      <c r="E360" s="1">
        <v>7210</v>
      </c>
      <c r="F360" s="2">
        <v>33577</v>
      </c>
      <c r="G360" s="3">
        <v>4.5999999999999996</v>
      </c>
      <c r="I360">
        <v>366810</v>
      </c>
      <c r="J360">
        <f t="shared" si="15"/>
        <v>7655.4619557809219</v>
      </c>
      <c r="K360">
        <f t="shared" si="16"/>
        <v>1965.595267304599</v>
      </c>
      <c r="L360">
        <f t="shared" si="17"/>
        <v>4.5260418906808786</v>
      </c>
    </row>
    <row r="361" spans="1:12" x14ac:dyDescent="0.2">
      <c r="A361">
        <v>2002</v>
      </c>
      <c r="B361">
        <v>17</v>
      </c>
      <c r="C361" t="s">
        <v>25</v>
      </c>
      <c r="D361">
        <v>26724</v>
      </c>
      <c r="E361" s="1">
        <v>7228</v>
      </c>
      <c r="F361" s="2">
        <v>34009</v>
      </c>
      <c r="G361" s="3">
        <v>4.9249999999999998</v>
      </c>
      <c r="I361">
        <v>371246</v>
      </c>
      <c r="J361">
        <f t="shared" si="15"/>
        <v>7198.4613975638795</v>
      </c>
      <c r="K361">
        <f t="shared" si="16"/>
        <v>1946.9570042505509</v>
      </c>
      <c r="L361">
        <f t="shared" si="17"/>
        <v>4.5315938621336382</v>
      </c>
    </row>
    <row r="362" spans="1:12" x14ac:dyDescent="0.2">
      <c r="A362">
        <v>2003</v>
      </c>
      <c r="B362">
        <v>17</v>
      </c>
      <c r="C362" t="s">
        <v>25</v>
      </c>
      <c r="D362">
        <v>26370</v>
      </c>
      <c r="E362" s="1">
        <v>7157</v>
      </c>
      <c r="F362" s="2">
        <v>34709</v>
      </c>
      <c r="G362" s="3">
        <v>4.3916666666666666</v>
      </c>
      <c r="I362">
        <v>374387</v>
      </c>
      <c r="J362">
        <f t="shared" si="15"/>
        <v>7043.513797220523</v>
      </c>
      <c r="K362">
        <f t="shared" si="16"/>
        <v>1911.6582573647054</v>
      </c>
      <c r="L362">
        <f t="shared" si="17"/>
        <v>4.540442101405838</v>
      </c>
    </row>
    <row r="363" spans="1:12" x14ac:dyDescent="0.2">
      <c r="A363">
        <v>2004</v>
      </c>
      <c r="B363">
        <v>17</v>
      </c>
      <c r="C363" t="s">
        <v>25</v>
      </c>
      <c r="D363">
        <v>24505</v>
      </c>
      <c r="E363" s="1">
        <v>6461</v>
      </c>
      <c r="F363" s="2">
        <v>36998</v>
      </c>
      <c r="G363" s="3">
        <v>3.6666666666666665</v>
      </c>
      <c r="I363">
        <v>377924</v>
      </c>
      <c r="J363">
        <f t="shared" si="15"/>
        <v>6484.1079158772654</v>
      </c>
      <c r="K363">
        <f t="shared" si="16"/>
        <v>1709.6029889607435</v>
      </c>
      <c r="L363">
        <f t="shared" si="17"/>
        <v>4.5681782480551023</v>
      </c>
    </row>
    <row r="364" spans="1:12" x14ac:dyDescent="0.2">
      <c r="A364">
        <v>2005</v>
      </c>
      <c r="B364">
        <v>17</v>
      </c>
      <c r="C364" t="s">
        <v>25</v>
      </c>
      <c r="D364">
        <v>23321</v>
      </c>
      <c r="E364" s="1">
        <v>6134</v>
      </c>
      <c r="F364" s="2">
        <v>39675</v>
      </c>
      <c r="G364" s="3">
        <v>2.7666666666666666</v>
      </c>
      <c r="I364">
        <v>382198</v>
      </c>
      <c r="J364">
        <f t="shared" si="15"/>
        <v>6101.8111031454901</v>
      </c>
      <c r="K364">
        <f t="shared" si="16"/>
        <v>1604.9272889968026</v>
      </c>
      <c r="L364">
        <f t="shared" si="17"/>
        <v>4.5985169354268862</v>
      </c>
    </row>
    <row r="365" spans="1:12" x14ac:dyDescent="0.2">
      <c r="A365">
        <v>2006</v>
      </c>
      <c r="B365">
        <v>17</v>
      </c>
      <c r="C365" t="s">
        <v>25</v>
      </c>
      <c r="D365">
        <v>20288</v>
      </c>
      <c r="E365" s="1">
        <v>5931</v>
      </c>
      <c r="F365" s="2">
        <v>42738</v>
      </c>
      <c r="G365" s="3">
        <v>2.35</v>
      </c>
      <c r="I365">
        <v>385314</v>
      </c>
      <c r="J365">
        <f t="shared" si="15"/>
        <v>5265.3160798725194</v>
      </c>
      <c r="K365">
        <f t="shared" si="16"/>
        <v>1539.2640807237733</v>
      </c>
      <c r="L365">
        <f t="shared" si="17"/>
        <v>4.6308141947282131</v>
      </c>
    </row>
    <row r="366" spans="1:12" x14ac:dyDescent="0.2">
      <c r="A366">
        <v>2007</v>
      </c>
      <c r="B366">
        <v>17</v>
      </c>
      <c r="C366" t="s">
        <v>25</v>
      </c>
      <c r="D366">
        <v>21183</v>
      </c>
      <c r="E366" s="1">
        <v>6119</v>
      </c>
      <c r="F366" s="2">
        <v>44549</v>
      </c>
      <c r="G366" s="3">
        <v>2.95</v>
      </c>
      <c r="I366">
        <v>386814</v>
      </c>
      <c r="J366">
        <f t="shared" si="15"/>
        <v>5476.2754191937211</v>
      </c>
      <c r="K366">
        <f t="shared" si="16"/>
        <v>1581.8972426023877</v>
      </c>
      <c r="L366">
        <f t="shared" si="17"/>
        <v>4.6488379597902627</v>
      </c>
    </row>
    <row r="367" spans="1:12" x14ac:dyDescent="0.2">
      <c r="A367">
        <v>2008</v>
      </c>
      <c r="B367">
        <v>17</v>
      </c>
      <c r="C367" t="s">
        <v>25</v>
      </c>
      <c r="D367">
        <v>22198</v>
      </c>
      <c r="E367" s="1">
        <v>5709</v>
      </c>
      <c r="F367" s="2">
        <v>43968</v>
      </c>
      <c r="G367" s="3">
        <v>4.9749999999999996</v>
      </c>
      <c r="I367">
        <v>389996</v>
      </c>
      <c r="J367">
        <f t="shared" si="15"/>
        <v>5691.8532497769211</v>
      </c>
      <c r="K367">
        <f t="shared" si="16"/>
        <v>1463.8611678068494</v>
      </c>
      <c r="L367">
        <f t="shared" si="17"/>
        <v>4.6431367110434376</v>
      </c>
    </row>
    <row r="368" spans="1:12" x14ac:dyDescent="0.2">
      <c r="A368">
        <v>2009</v>
      </c>
      <c r="B368">
        <v>17</v>
      </c>
      <c r="C368" t="s">
        <v>25</v>
      </c>
      <c r="D368">
        <v>20778</v>
      </c>
      <c r="E368" s="1">
        <v>4983</v>
      </c>
      <c r="F368" s="2">
        <v>40180</v>
      </c>
      <c r="G368" s="3">
        <v>9.0500000000000007</v>
      </c>
      <c r="I368">
        <v>394347</v>
      </c>
      <c r="J368">
        <f t="shared" si="15"/>
        <v>5268.9636284794869</v>
      </c>
      <c r="K368">
        <f t="shared" si="16"/>
        <v>1263.6079392007546</v>
      </c>
      <c r="L368">
        <f t="shared" si="17"/>
        <v>4.6040099324122306</v>
      </c>
    </row>
    <row r="369" spans="1:12" x14ac:dyDescent="0.2">
      <c r="A369">
        <v>2010</v>
      </c>
      <c r="B369">
        <v>17</v>
      </c>
      <c r="C369" t="s">
        <v>25</v>
      </c>
      <c r="D369">
        <v>21218</v>
      </c>
      <c r="E369" s="1">
        <v>4879</v>
      </c>
      <c r="F369" s="2">
        <v>43094</v>
      </c>
      <c r="G369" s="3">
        <v>10.858333333333333</v>
      </c>
      <c r="I369" s="4">
        <v>400779</v>
      </c>
      <c r="J369">
        <f t="shared" si="15"/>
        <v>5294.1895658205649</v>
      </c>
      <c r="K369">
        <f t="shared" si="16"/>
        <v>1217.3791540973953</v>
      </c>
      <c r="L369">
        <f t="shared" si="17"/>
        <v>4.6344168073235128</v>
      </c>
    </row>
    <row r="370" spans="1:12" x14ac:dyDescent="0.2">
      <c r="A370">
        <v>2011</v>
      </c>
      <c r="B370">
        <v>17</v>
      </c>
      <c r="C370" t="s">
        <v>25</v>
      </c>
      <c r="D370">
        <v>22921</v>
      </c>
      <c r="E370" s="1">
        <v>4849</v>
      </c>
      <c r="F370" s="2">
        <v>44589</v>
      </c>
      <c r="G370" s="3">
        <v>9.6666666666666661</v>
      </c>
      <c r="I370" s="4">
        <v>406593</v>
      </c>
      <c r="J370">
        <f t="shared" si="15"/>
        <v>5637.3326643596911</v>
      </c>
      <c r="K370">
        <f t="shared" si="16"/>
        <v>1192.5930844849765</v>
      </c>
      <c r="L370">
        <f t="shared" si="17"/>
        <v>4.6492277325121583</v>
      </c>
    </row>
    <row r="371" spans="1:12" x14ac:dyDescent="0.2">
      <c r="A371">
        <v>2012</v>
      </c>
      <c r="B371">
        <v>17</v>
      </c>
      <c r="C371" t="s">
        <v>25</v>
      </c>
      <c r="D371">
        <v>22271</v>
      </c>
      <c r="E371" s="1">
        <v>4856</v>
      </c>
      <c r="F371" s="2">
        <v>45960</v>
      </c>
      <c r="G371" s="3">
        <v>8.1916666666666664</v>
      </c>
      <c r="I371" s="4">
        <v>411149</v>
      </c>
      <c r="J371">
        <f t="shared" si="15"/>
        <v>5416.7710489384626</v>
      </c>
      <c r="K371">
        <f t="shared" si="16"/>
        <v>1181.0803382715269</v>
      </c>
      <c r="L371">
        <f t="shared" si="17"/>
        <v>4.662380020016248</v>
      </c>
    </row>
    <row r="372" spans="1:12" x14ac:dyDescent="0.2">
      <c r="A372">
        <v>2013</v>
      </c>
      <c r="B372">
        <v>17</v>
      </c>
      <c r="C372" t="s">
        <v>25</v>
      </c>
      <c r="D372">
        <v>20928</v>
      </c>
      <c r="E372" s="1">
        <v>4945</v>
      </c>
      <c r="F372" s="2">
        <v>44967</v>
      </c>
      <c r="G372" s="3">
        <v>7.3916666666666666</v>
      </c>
      <c r="I372" s="4">
        <v>415661</v>
      </c>
      <c r="J372">
        <f t="shared" si="15"/>
        <v>5034.8721674633898</v>
      </c>
      <c r="K372">
        <f t="shared" si="16"/>
        <v>1189.6713908690015</v>
      </c>
      <c r="L372">
        <f t="shared" si="17"/>
        <v>4.652893914321198</v>
      </c>
    </row>
    <row r="373" spans="1:12" x14ac:dyDescent="0.2">
      <c r="A373">
        <v>2014</v>
      </c>
      <c r="B373">
        <v>17</v>
      </c>
      <c r="C373" t="s">
        <v>25</v>
      </c>
      <c r="D373">
        <v>20394</v>
      </c>
      <c r="E373" s="1">
        <v>4473</v>
      </c>
      <c r="F373" s="2">
        <v>47844</v>
      </c>
      <c r="G373" s="3">
        <v>6.4</v>
      </c>
      <c r="I373" s="4">
        <v>425110</v>
      </c>
      <c r="J373">
        <f t="shared" si="15"/>
        <v>4797.3465691232859</v>
      </c>
      <c r="K373">
        <f t="shared" si="16"/>
        <v>1052.1982545694054</v>
      </c>
      <c r="L373">
        <f t="shared" si="17"/>
        <v>4.6798274817100189</v>
      </c>
    </row>
    <row r="374" spans="1:12" x14ac:dyDescent="0.2">
      <c r="A374">
        <v>2015</v>
      </c>
      <c r="B374">
        <v>17</v>
      </c>
      <c r="C374" t="s">
        <v>25</v>
      </c>
      <c r="D374">
        <v>19128</v>
      </c>
      <c r="E374" s="1">
        <v>4473</v>
      </c>
      <c r="F374" s="2">
        <v>50764</v>
      </c>
      <c r="G374" s="3">
        <v>5.583333333333333</v>
      </c>
      <c r="I374" s="4">
        <v>434738</v>
      </c>
      <c r="J374">
        <f t="shared" si="15"/>
        <v>4399.8914288606011</v>
      </c>
      <c r="K374">
        <f t="shared" si="16"/>
        <v>1028.8955646849367</v>
      </c>
      <c r="L374">
        <f t="shared" si="17"/>
        <v>4.7055558354377283</v>
      </c>
    </row>
    <row r="375" spans="1:12" x14ac:dyDescent="0.2">
      <c r="A375">
        <v>2016</v>
      </c>
      <c r="B375">
        <v>17</v>
      </c>
      <c r="C375" t="s">
        <v>25</v>
      </c>
      <c r="D375">
        <v>18974</v>
      </c>
      <c r="E375" s="1">
        <v>3989</v>
      </c>
      <c r="F375" s="2">
        <v>51091</v>
      </c>
      <c r="G375" s="3">
        <v>5.0333333333333332</v>
      </c>
      <c r="I375" s="4">
        <v>449149</v>
      </c>
      <c r="J375">
        <f t="shared" si="15"/>
        <v>4224.4333172288043</v>
      </c>
      <c r="K375">
        <f t="shared" si="16"/>
        <v>888.12398558162204</v>
      </c>
      <c r="L375">
        <f t="shared" si="17"/>
        <v>4.708344403176131</v>
      </c>
    </row>
    <row r="376" spans="1:12" x14ac:dyDescent="0.2">
      <c r="A376">
        <v>2017</v>
      </c>
      <c r="B376">
        <v>17</v>
      </c>
      <c r="C376" t="s">
        <v>25</v>
      </c>
      <c r="D376">
        <v>18586</v>
      </c>
      <c r="E376" s="1">
        <v>3338</v>
      </c>
      <c r="F376" s="2">
        <v>55246</v>
      </c>
      <c r="G376" s="3">
        <v>4.4000000000000004</v>
      </c>
      <c r="I376" s="4">
        <v>456617</v>
      </c>
      <c r="J376">
        <f t="shared" si="15"/>
        <v>4070.3696971422441</v>
      </c>
      <c r="K376">
        <f t="shared" si="16"/>
        <v>731.02841111916553</v>
      </c>
      <c r="L376">
        <f t="shared" si="17"/>
        <v>4.7423008390844803</v>
      </c>
    </row>
    <row r="377" spans="1:12" x14ac:dyDescent="0.2">
      <c r="A377">
        <v>2018</v>
      </c>
      <c r="B377">
        <v>17</v>
      </c>
      <c r="C377" t="s">
        <v>25</v>
      </c>
      <c r="D377">
        <v>16837</v>
      </c>
      <c r="E377" s="1">
        <v>2978</v>
      </c>
      <c r="F377" s="2">
        <v>59197</v>
      </c>
      <c r="G377" s="3">
        <v>3.6083333333333334</v>
      </c>
      <c r="I377" s="4">
        <v>462819</v>
      </c>
      <c r="J377">
        <f t="shared" si="15"/>
        <v>3637.9232486133888</v>
      </c>
      <c r="K377">
        <f t="shared" si="16"/>
        <v>643.4480866170145</v>
      </c>
      <c r="L377">
        <f t="shared" si="17"/>
        <v>4.7722996979989487</v>
      </c>
    </row>
    <row r="378" spans="1:12" x14ac:dyDescent="0.2">
      <c r="A378">
        <v>2019</v>
      </c>
      <c r="B378">
        <v>17</v>
      </c>
      <c r="C378" t="s">
        <v>25</v>
      </c>
      <c r="D378">
        <v>17624</v>
      </c>
      <c r="E378" s="1">
        <v>2850</v>
      </c>
      <c r="F378" s="2">
        <v>62417</v>
      </c>
      <c r="G378" s="3">
        <v>3.0666666666666669</v>
      </c>
      <c r="I378" s="4">
        <v>467963</v>
      </c>
      <c r="J378">
        <f t="shared" si="15"/>
        <v>3766.1097138021601</v>
      </c>
      <c r="K378">
        <f t="shared" si="16"/>
        <v>609.02250818975006</v>
      </c>
      <c r="L378">
        <f t="shared" si="17"/>
        <v>4.795302890975325</v>
      </c>
    </row>
    <row r="379" spans="1:12" x14ac:dyDescent="0.2">
      <c r="A379">
        <v>2020</v>
      </c>
      <c r="B379">
        <v>17</v>
      </c>
      <c r="C379" t="s">
        <v>25</v>
      </c>
      <c r="D379">
        <v>13092</v>
      </c>
      <c r="E379" s="1">
        <v>2645</v>
      </c>
      <c r="F379" s="2">
        <v>64949</v>
      </c>
      <c r="G379" s="3">
        <v>8.65</v>
      </c>
      <c r="I379" s="4">
        <v>467963</v>
      </c>
      <c r="J379">
        <f t="shared" si="15"/>
        <v>2797.6570797263885</v>
      </c>
      <c r="K379">
        <f t="shared" si="16"/>
        <v>565.21562602171537</v>
      </c>
      <c r="L379">
        <f t="shared" si="17"/>
        <v>4.8125724687604672</v>
      </c>
    </row>
    <row r="380" spans="1:12" x14ac:dyDescent="0.2">
      <c r="A380">
        <v>2000</v>
      </c>
      <c r="B380">
        <v>18</v>
      </c>
      <c r="C380" t="s">
        <v>26</v>
      </c>
      <c r="D380">
        <v>23085</v>
      </c>
      <c r="E380" s="1">
        <v>4404</v>
      </c>
      <c r="F380" s="2">
        <v>36987</v>
      </c>
      <c r="G380" s="3">
        <v>2.6416666666666666</v>
      </c>
      <c r="I380">
        <v>383063</v>
      </c>
      <c r="J380">
        <f t="shared" si="15"/>
        <v>6026.4238519512455</v>
      </c>
      <c r="K380">
        <f t="shared" si="16"/>
        <v>1149.6803397874501</v>
      </c>
      <c r="L380">
        <f t="shared" si="17"/>
        <v>4.5680491073012703</v>
      </c>
    </row>
    <row r="381" spans="1:12" x14ac:dyDescent="0.2">
      <c r="A381">
        <v>2001</v>
      </c>
      <c r="B381">
        <v>18</v>
      </c>
      <c r="C381" t="s">
        <v>26</v>
      </c>
      <c r="D381">
        <v>22719</v>
      </c>
      <c r="E381" s="1">
        <v>4101</v>
      </c>
      <c r="F381" s="2">
        <v>37936</v>
      </c>
      <c r="G381" s="3">
        <v>3.45</v>
      </c>
      <c r="I381">
        <v>383563</v>
      </c>
      <c r="J381">
        <f t="shared" si="15"/>
        <v>5923.1469145876954</v>
      </c>
      <c r="K381">
        <f t="shared" si="16"/>
        <v>1069.1855053798201</v>
      </c>
      <c r="L381">
        <f t="shared" si="17"/>
        <v>4.5790515366341129</v>
      </c>
    </row>
    <row r="382" spans="1:12" x14ac:dyDescent="0.2">
      <c r="A382">
        <v>2002</v>
      </c>
      <c r="B382">
        <v>18</v>
      </c>
      <c r="C382" t="s">
        <v>26</v>
      </c>
      <c r="D382">
        <v>22507</v>
      </c>
      <c r="E382" s="1">
        <v>4123</v>
      </c>
      <c r="F382" s="2">
        <v>38170</v>
      </c>
      <c r="G382" s="3">
        <v>4.3499999999999996</v>
      </c>
      <c r="I382">
        <v>381535</v>
      </c>
      <c r="J382">
        <f t="shared" si="15"/>
        <v>5899.065616522731</v>
      </c>
      <c r="K382">
        <f t="shared" si="16"/>
        <v>1080.6348041464087</v>
      </c>
      <c r="L382">
        <f t="shared" si="17"/>
        <v>4.5817221599490985</v>
      </c>
    </row>
    <row r="383" spans="1:12" x14ac:dyDescent="0.2">
      <c r="A383">
        <v>2003</v>
      </c>
      <c r="B383">
        <v>18</v>
      </c>
      <c r="C383" t="s">
        <v>26</v>
      </c>
      <c r="D383">
        <v>20405</v>
      </c>
      <c r="E383" s="1">
        <v>4517</v>
      </c>
      <c r="F383" s="2">
        <v>39398</v>
      </c>
      <c r="G383" s="3">
        <v>4.6083333333333334</v>
      </c>
      <c r="I383">
        <v>380189</v>
      </c>
      <c r="J383">
        <f t="shared" si="15"/>
        <v>5367.0674322508012</v>
      </c>
      <c r="K383">
        <f t="shared" si="16"/>
        <v>1188.0932904423853</v>
      </c>
      <c r="L383">
        <f t="shared" si="17"/>
        <v>4.5954741758608542</v>
      </c>
    </row>
    <row r="384" spans="1:12" x14ac:dyDescent="0.2">
      <c r="A384">
        <v>2004</v>
      </c>
      <c r="B384">
        <v>18</v>
      </c>
      <c r="C384" t="s">
        <v>26</v>
      </c>
      <c r="D384">
        <v>20238</v>
      </c>
      <c r="E384" s="1">
        <v>4726</v>
      </c>
      <c r="F384" s="2">
        <v>41550</v>
      </c>
      <c r="G384" s="3">
        <v>4.375</v>
      </c>
      <c r="I384">
        <v>378749</v>
      </c>
      <c r="J384">
        <f t="shared" si="15"/>
        <v>5343.3804445688311</v>
      </c>
      <c r="K384">
        <f t="shared" si="16"/>
        <v>1247.7920733784115</v>
      </c>
      <c r="L384">
        <f t="shared" si="17"/>
        <v>4.6185710281201295</v>
      </c>
    </row>
    <row r="385" spans="1:12" x14ac:dyDescent="0.2">
      <c r="A385">
        <v>2005</v>
      </c>
      <c r="B385">
        <v>18</v>
      </c>
      <c r="C385" t="s">
        <v>26</v>
      </c>
      <c r="D385">
        <v>22417</v>
      </c>
      <c r="E385" s="1">
        <v>5472</v>
      </c>
      <c r="F385" s="2">
        <v>42494</v>
      </c>
      <c r="G385" s="3">
        <v>3.875</v>
      </c>
      <c r="I385">
        <v>376937</v>
      </c>
      <c r="J385">
        <f t="shared" si="15"/>
        <v>5947.1476665861937</v>
      </c>
      <c r="K385">
        <f t="shared" si="16"/>
        <v>1451.7014779658139</v>
      </c>
      <c r="L385">
        <f t="shared" si="17"/>
        <v>4.6283276135598355</v>
      </c>
    </row>
    <row r="386" spans="1:12" x14ac:dyDescent="0.2">
      <c r="A386">
        <v>2006</v>
      </c>
      <c r="B386">
        <v>18</v>
      </c>
      <c r="C386" t="s">
        <v>26</v>
      </c>
      <c r="D386">
        <v>22561</v>
      </c>
      <c r="E386" s="1">
        <v>6374</v>
      </c>
      <c r="F386" s="2">
        <v>44294</v>
      </c>
      <c r="G386" s="3">
        <v>3.8333333333333335</v>
      </c>
      <c r="I386">
        <v>376495</v>
      </c>
      <c r="J386">
        <f t="shared" si="15"/>
        <v>5992.3770568002228</v>
      </c>
      <c r="K386">
        <f t="shared" si="16"/>
        <v>1692.9839705706581</v>
      </c>
      <c r="L386">
        <f t="shared" si="17"/>
        <v>4.6463449013162945</v>
      </c>
    </row>
    <row r="387" spans="1:12" x14ac:dyDescent="0.2">
      <c r="A387">
        <v>2007</v>
      </c>
      <c r="B387">
        <v>18</v>
      </c>
      <c r="C387" t="s">
        <v>26</v>
      </c>
      <c r="D387">
        <v>22543</v>
      </c>
      <c r="E387" s="1">
        <v>5580</v>
      </c>
      <c r="F387" s="2">
        <v>46449</v>
      </c>
      <c r="G387" s="3">
        <v>4.3583333333333334</v>
      </c>
      <c r="I387">
        <v>377575</v>
      </c>
      <c r="J387">
        <f t="shared" ref="J387:J442" si="18">D387 / I387 * 100000</f>
        <v>5970.4694431569887</v>
      </c>
      <c r="K387">
        <f t="shared" ref="K387:K442" si="19" xml:space="preserve"> E387 / I387 * 100000</f>
        <v>1477.8520823677413</v>
      </c>
      <c r="L387">
        <f t="shared" ref="L387:L442" si="20">LOG(F387)</f>
        <v>4.6669763685092764</v>
      </c>
    </row>
    <row r="388" spans="1:12" x14ac:dyDescent="0.2">
      <c r="A388">
        <v>2008</v>
      </c>
      <c r="B388">
        <v>18</v>
      </c>
      <c r="C388" t="s">
        <v>26</v>
      </c>
      <c r="D388">
        <v>20777</v>
      </c>
      <c r="E388" s="1">
        <v>4779</v>
      </c>
      <c r="F388" s="2">
        <v>47596</v>
      </c>
      <c r="G388" s="3">
        <v>5.1749999999999998</v>
      </c>
      <c r="I388">
        <v>379185</v>
      </c>
      <c r="J388">
        <f t="shared" si="18"/>
        <v>5479.3834144283137</v>
      </c>
      <c r="K388">
        <f t="shared" si="19"/>
        <v>1260.3346651370703</v>
      </c>
      <c r="L388">
        <f t="shared" si="20"/>
        <v>4.6775704558523765</v>
      </c>
    </row>
    <row r="389" spans="1:12" x14ac:dyDescent="0.2">
      <c r="A389">
        <v>2009</v>
      </c>
      <c r="B389">
        <v>18</v>
      </c>
      <c r="C389" t="s">
        <v>26</v>
      </c>
      <c r="D389">
        <v>17859</v>
      </c>
      <c r="E389" s="1">
        <v>4242</v>
      </c>
      <c r="F389" s="2">
        <v>44822</v>
      </c>
      <c r="G389" s="3">
        <v>7.8250000000000002</v>
      </c>
      <c r="I389">
        <v>381638</v>
      </c>
      <c r="J389">
        <f t="shared" si="18"/>
        <v>4679.5654520776234</v>
      </c>
      <c r="K389">
        <f t="shared" si="19"/>
        <v>1111.5245337204367</v>
      </c>
      <c r="L389">
        <f t="shared" si="20"/>
        <v>4.6514912312616232</v>
      </c>
    </row>
    <row r="390" spans="1:12" x14ac:dyDescent="0.2">
      <c r="A390">
        <v>2010</v>
      </c>
      <c r="B390">
        <v>18</v>
      </c>
      <c r="C390" t="s">
        <v>26</v>
      </c>
      <c r="D390">
        <v>18299</v>
      </c>
      <c r="E390" s="1">
        <v>4064</v>
      </c>
      <c r="F390" s="2">
        <v>46226</v>
      </c>
      <c r="G390" s="3">
        <v>7.3250000000000002</v>
      </c>
      <c r="I390" s="4">
        <v>383067</v>
      </c>
      <c r="J390">
        <f t="shared" si="18"/>
        <v>4776.9711303766708</v>
      </c>
      <c r="K390">
        <f t="shared" si="19"/>
        <v>1060.9110155664675</v>
      </c>
      <c r="L390">
        <f t="shared" si="20"/>
        <v>4.66488631495905</v>
      </c>
    </row>
    <row r="391" spans="1:12" x14ac:dyDescent="0.2">
      <c r="A391">
        <v>2011</v>
      </c>
      <c r="B391">
        <v>18</v>
      </c>
      <c r="C391" t="s">
        <v>26</v>
      </c>
      <c r="D391">
        <v>19190</v>
      </c>
      <c r="E391" s="1">
        <v>3722</v>
      </c>
      <c r="F391" s="2">
        <v>48947</v>
      </c>
      <c r="G391" s="3">
        <v>6.35</v>
      </c>
      <c r="I391" s="4">
        <v>388052</v>
      </c>
      <c r="J391">
        <f t="shared" si="18"/>
        <v>4945.2135280838656</v>
      </c>
      <c r="K391">
        <f t="shared" si="19"/>
        <v>959.14980466535405</v>
      </c>
      <c r="L391">
        <f t="shared" si="20"/>
        <v>4.6897260787056068</v>
      </c>
    </row>
    <row r="392" spans="1:12" x14ac:dyDescent="0.2">
      <c r="A392">
        <v>2012</v>
      </c>
      <c r="B392">
        <v>18</v>
      </c>
      <c r="C392" t="s">
        <v>26</v>
      </c>
      <c r="D392">
        <v>19359</v>
      </c>
      <c r="E392" s="1">
        <v>3872</v>
      </c>
      <c r="F392" s="2">
        <v>51247</v>
      </c>
      <c r="G392" s="3">
        <v>5.5083333333333329</v>
      </c>
      <c r="I392" s="4">
        <v>392768</v>
      </c>
      <c r="J392">
        <f t="shared" si="18"/>
        <v>4928.8638585628159</v>
      </c>
      <c r="K392">
        <f t="shared" si="19"/>
        <v>985.82369235782949</v>
      </c>
      <c r="L392">
        <f t="shared" si="20"/>
        <v>4.7096684468676875</v>
      </c>
    </row>
    <row r="393" spans="1:12" x14ac:dyDescent="0.2">
      <c r="A393">
        <v>2013</v>
      </c>
      <c r="B393">
        <v>18</v>
      </c>
      <c r="C393" t="s">
        <v>26</v>
      </c>
      <c r="D393">
        <v>19358</v>
      </c>
      <c r="E393" s="1">
        <v>4038</v>
      </c>
      <c r="F393" s="2">
        <v>51251</v>
      </c>
      <c r="G393" s="3">
        <v>4.8416666666666668</v>
      </c>
      <c r="I393" s="4">
        <v>400070</v>
      </c>
      <c r="J393">
        <f t="shared" si="18"/>
        <v>4838.6532356837552</v>
      </c>
      <c r="K393">
        <f t="shared" si="19"/>
        <v>1009.3233684105281</v>
      </c>
      <c r="L393">
        <f t="shared" si="20"/>
        <v>4.7097023436837908</v>
      </c>
    </row>
    <row r="394" spans="1:12" x14ac:dyDescent="0.2">
      <c r="A394">
        <v>2014</v>
      </c>
      <c r="B394">
        <v>18</v>
      </c>
      <c r="C394" t="s">
        <v>26</v>
      </c>
      <c r="D394">
        <v>19123</v>
      </c>
      <c r="E394" s="1">
        <v>4093</v>
      </c>
      <c r="F394" s="2">
        <v>53784</v>
      </c>
      <c r="G394" s="3">
        <v>4.0583333333333336</v>
      </c>
      <c r="I394" s="4">
        <v>407067</v>
      </c>
      <c r="J394">
        <f t="shared" si="18"/>
        <v>4697.7524584405028</v>
      </c>
      <c r="K394">
        <f t="shared" si="19"/>
        <v>1005.4855834543208</v>
      </c>
      <c r="L394">
        <f t="shared" si="20"/>
        <v>4.730653098246667</v>
      </c>
    </row>
    <row r="395" spans="1:12" x14ac:dyDescent="0.2">
      <c r="A395">
        <v>2015</v>
      </c>
      <c r="B395">
        <v>18</v>
      </c>
      <c r="C395" t="s">
        <v>26</v>
      </c>
      <c r="D395">
        <v>17341</v>
      </c>
      <c r="E395" s="1">
        <v>4395</v>
      </c>
      <c r="F395" s="2">
        <v>56085</v>
      </c>
      <c r="G395" s="3">
        <v>3.5249999999999999</v>
      </c>
      <c r="I395" s="4">
        <v>411030</v>
      </c>
      <c r="J395">
        <f t="shared" si="18"/>
        <v>4218.913461304528</v>
      </c>
      <c r="K395">
        <f t="shared" si="19"/>
        <v>1069.2650171520327</v>
      </c>
      <c r="L395">
        <f t="shared" si="20"/>
        <v>4.7488467242099013</v>
      </c>
    </row>
    <row r="396" spans="1:12" x14ac:dyDescent="0.2">
      <c r="A396">
        <v>2016</v>
      </c>
      <c r="B396">
        <v>18</v>
      </c>
      <c r="C396" t="s">
        <v>26</v>
      </c>
      <c r="D396">
        <v>17594</v>
      </c>
      <c r="E396" s="1">
        <v>4622</v>
      </c>
      <c r="F396" s="2">
        <v>57172</v>
      </c>
      <c r="G396" s="3">
        <v>3.5333333333333332</v>
      </c>
      <c r="I396" s="4">
        <v>415079</v>
      </c>
      <c r="J396">
        <f t="shared" si="18"/>
        <v>4238.7111850997044</v>
      </c>
      <c r="K396">
        <f t="shared" si="19"/>
        <v>1113.5229679169506</v>
      </c>
      <c r="L396">
        <f t="shared" si="20"/>
        <v>4.7571833850386751</v>
      </c>
    </row>
    <row r="397" spans="1:12" x14ac:dyDescent="0.2">
      <c r="A397">
        <v>2017</v>
      </c>
      <c r="B397">
        <v>18</v>
      </c>
      <c r="C397" t="s">
        <v>26</v>
      </c>
      <c r="D397">
        <v>19446</v>
      </c>
      <c r="E397" s="1">
        <v>4614</v>
      </c>
      <c r="F397" s="2">
        <v>59132</v>
      </c>
      <c r="G397" s="3">
        <v>3.2</v>
      </c>
      <c r="I397" s="4">
        <v>420925</v>
      </c>
      <c r="J397">
        <f t="shared" si="18"/>
        <v>4619.8253845696981</v>
      </c>
      <c r="K397">
        <f t="shared" si="19"/>
        <v>1096.1572726732791</v>
      </c>
      <c r="L397">
        <f t="shared" si="20"/>
        <v>4.7718225682308777</v>
      </c>
    </row>
    <row r="398" spans="1:12" x14ac:dyDescent="0.2">
      <c r="A398">
        <v>2018</v>
      </c>
      <c r="B398">
        <v>18</v>
      </c>
      <c r="C398" t="s">
        <v>26</v>
      </c>
      <c r="D398">
        <v>16750</v>
      </c>
      <c r="E398" s="1">
        <v>3395</v>
      </c>
      <c r="F398" s="2">
        <v>61785</v>
      </c>
      <c r="G398" s="3">
        <v>2.7666666666666666</v>
      </c>
      <c r="I398" s="4">
        <v>424903</v>
      </c>
      <c r="J398">
        <f t="shared" si="18"/>
        <v>3942.0761915072385</v>
      </c>
      <c r="K398">
        <f t="shared" si="19"/>
        <v>799.00589075624328</v>
      </c>
      <c r="L398">
        <f t="shared" si="20"/>
        <v>4.7908830510120985</v>
      </c>
    </row>
    <row r="399" spans="1:12" x14ac:dyDescent="0.2">
      <c r="A399">
        <v>2019</v>
      </c>
      <c r="B399">
        <v>18</v>
      </c>
      <c r="C399" t="s">
        <v>26</v>
      </c>
      <c r="D399">
        <v>19551</v>
      </c>
      <c r="E399" s="1">
        <v>4034</v>
      </c>
      <c r="F399" s="2">
        <v>63795</v>
      </c>
      <c r="G399" s="3">
        <v>2.9833333333333334</v>
      </c>
      <c r="I399" s="4">
        <v>429606</v>
      </c>
      <c r="J399">
        <f t="shared" si="18"/>
        <v>4550.9140933785848</v>
      </c>
      <c r="K399">
        <f t="shared" si="19"/>
        <v>938.99992085771623</v>
      </c>
      <c r="L399">
        <f t="shared" si="20"/>
        <v>4.8047866417697049</v>
      </c>
    </row>
    <row r="400" spans="1:12" x14ac:dyDescent="0.2">
      <c r="A400">
        <v>2020</v>
      </c>
      <c r="B400">
        <v>18</v>
      </c>
      <c r="C400" t="s">
        <v>26</v>
      </c>
      <c r="D400">
        <v>19935</v>
      </c>
      <c r="E400" s="1">
        <v>5073</v>
      </c>
      <c r="F400" s="2">
        <v>66431</v>
      </c>
      <c r="G400" s="3">
        <v>6.4416666666666664</v>
      </c>
      <c r="I400" s="4">
        <v>429606</v>
      </c>
      <c r="J400">
        <f t="shared" si="18"/>
        <v>4640.2983198558677</v>
      </c>
      <c r="K400">
        <f t="shared" si="19"/>
        <v>1180.849429477242</v>
      </c>
      <c r="L400">
        <f t="shared" si="20"/>
        <v>4.8223707900181436</v>
      </c>
    </row>
    <row r="401" spans="1:12" x14ac:dyDescent="0.2">
      <c r="A401">
        <v>2000</v>
      </c>
      <c r="B401">
        <v>19</v>
      </c>
      <c r="C401" t="s">
        <v>27</v>
      </c>
      <c r="D401">
        <v>50004</v>
      </c>
      <c r="E401" s="1">
        <v>9616</v>
      </c>
      <c r="F401" s="2">
        <v>29527</v>
      </c>
      <c r="G401" s="3">
        <v>3.7250000000000001</v>
      </c>
      <c r="I401">
        <v>688137</v>
      </c>
      <c r="J401">
        <f t="shared" si="18"/>
        <v>7266.5762776888905</v>
      </c>
      <c r="K401">
        <f t="shared" si="19"/>
        <v>1397.3961580324849</v>
      </c>
      <c r="L401">
        <f t="shared" si="20"/>
        <v>4.4702193240517296</v>
      </c>
    </row>
    <row r="402" spans="1:12" x14ac:dyDescent="0.2">
      <c r="A402">
        <v>2001</v>
      </c>
      <c r="B402">
        <v>19</v>
      </c>
      <c r="C402" t="s">
        <v>27</v>
      </c>
      <c r="D402">
        <v>54790</v>
      </c>
      <c r="E402" s="1">
        <v>10906</v>
      </c>
      <c r="F402" s="2">
        <v>31070</v>
      </c>
      <c r="G402" s="3">
        <v>4.25</v>
      </c>
      <c r="I402">
        <v>682522</v>
      </c>
      <c r="J402">
        <f t="shared" si="18"/>
        <v>8027.580063353269</v>
      </c>
      <c r="K402">
        <f t="shared" si="19"/>
        <v>1597.8972106393642</v>
      </c>
      <c r="L402">
        <f t="shared" si="20"/>
        <v>4.492341253254974</v>
      </c>
    </row>
    <row r="403" spans="1:12" x14ac:dyDescent="0.2">
      <c r="A403">
        <v>2002</v>
      </c>
      <c r="B403">
        <v>19</v>
      </c>
      <c r="C403" t="s">
        <v>27</v>
      </c>
      <c r="D403">
        <v>55478</v>
      </c>
      <c r="E403" s="1">
        <v>10416</v>
      </c>
      <c r="F403" s="2">
        <v>31568</v>
      </c>
      <c r="G403" s="3">
        <v>5.1833333333333336</v>
      </c>
      <c r="I403">
        <v>678477</v>
      </c>
      <c r="J403">
        <f t="shared" si="18"/>
        <v>8176.8431354342156</v>
      </c>
      <c r="K403">
        <f t="shared" si="19"/>
        <v>1535.2031093168966</v>
      </c>
      <c r="L403">
        <f t="shared" si="20"/>
        <v>4.499247067908116</v>
      </c>
    </row>
    <row r="404" spans="1:12" x14ac:dyDescent="0.2">
      <c r="A404">
        <v>2003</v>
      </c>
      <c r="B404">
        <v>19</v>
      </c>
      <c r="C404" t="s">
        <v>27</v>
      </c>
      <c r="D404">
        <v>55541</v>
      </c>
      <c r="E404" s="1">
        <v>10312</v>
      </c>
      <c r="F404" s="2">
        <v>32347</v>
      </c>
      <c r="G404" s="3">
        <v>5.7333333333333334</v>
      </c>
      <c r="I404">
        <v>675101</v>
      </c>
      <c r="J404">
        <f t="shared" si="18"/>
        <v>8227.065283564978</v>
      </c>
      <c r="K404">
        <f t="shared" si="19"/>
        <v>1527.4751481630155</v>
      </c>
      <c r="L404">
        <f t="shared" si="20"/>
        <v>4.5098340085329616</v>
      </c>
    </row>
    <row r="405" spans="1:12" x14ac:dyDescent="0.2">
      <c r="A405">
        <v>2004</v>
      </c>
      <c r="B405">
        <v>19</v>
      </c>
      <c r="C405" t="s">
        <v>27</v>
      </c>
      <c r="D405">
        <v>54249</v>
      </c>
      <c r="E405" s="1">
        <v>10093</v>
      </c>
      <c r="F405" s="2">
        <v>33459</v>
      </c>
      <c r="G405" s="3">
        <v>5.8416666666666668</v>
      </c>
      <c r="I405">
        <v>670802</v>
      </c>
      <c r="J405">
        <f t="shared" si="18"/>
        <v>8087.1851902647877</v>
      </c>
      <c r="K405">
        <f t="shared" si="19"/>
        <v>1504.616861607449</v>
      </c>
      <c r="L405">
        <f t="shared" si="20"/>
        <v>4.5245129569201055</v>
      </c>
    </row>
    <row r="406" spans="1:12" x14ac:dyDescent="0.2">
      <c r="A406">
        <v>2005</v>
      </c>
      <c r="B406">
        <v>19</v>
      </c>
      <c r="C406" t="s">
        <v>27</v>
      </c>
      <c r="D406">
        <v>56842</v>
      </c>
      <c r="E406" s="1">
        <v>12637</v>
      </c>
      <c r="F406" s="2">
        <v>34284</v>
      </c>
      <c r="G406" s="3">
        <v>6.1083333333333334</v>
      </c>
      <c r="I406">
        <v>666952</v>
      </c>
      <c r="J406">
        <f t="shared" si="18"/>
        <v>8522.6523048135405</v>
      </c>
      <c r="K406">
        <f t="shared" si="19"/>
        <v>1894.7390516858784</v>
      </c>
      <c r="L406">
        <f t="shared" si="20"/>
        <v>4.5350914864303675</v>
      </c>
    </row>
    <row r="407" spans="1:12" x14ac:dyDescent="0.2">
      <c r="A407">
        <v>2006</v>
      </c>
      <c r="B407">
        <v>19</v>
      </c>
      <c r="C407" t="s">
        <v>27</v>
      </c>
      <c r="D407">
        <v>56974</v>
      </c>
      <c r="E407" s="1">
        <v>13557</v>
      </c>
      <c r="F407" s="2">
        <v>35899</v>
      </c>
      <c r="G407" s="3">
        <v>5.7333333333333334</v>
      </c>
      <c r="I407">
        <v>665512</v>
      </c>
      <c r="J407">
        <f t="shared" si="18"/>
        <v>8560.9275264758562</v>
      </c>
      <c r="K407">
        <f t="shared" si="19"/>
        <v>2037.0782194761325</v>
      </c>
      <c r="L407">
        <f t="shared" si="20"/>
        <v>4.5550823510705003</v>
      </c>
    </row>
    <row r="408" spans="1:12" x14ac:dyDescent="0.2">
      <c r="A408">
        <v>2007</v>
      </c>
      <c r="B408">
        <v>19</v>
      </c>
      <c r="C408" t="s">
        <v>27</v>
      </c>
      <c r="D408">
        <v>54010</v>
      </c>
      <c r="E408" s="1">
        <v>13065</v>
      </c>
      <c r="F408" s="2">
        <v>37091</v>
      </c>
      <c r="G408" s="3">
        <v>5.0916666666666668</v>
      </c>
      <c r="I408">
        <v>659816</v>
      </c>
      <c r="J408">
        <f t="shared" si="18"/>
        <v>8185.6153836827234</v>
      </c>
      <c r="K408">
        <f t="shared" si="19"/>
        <v>1980.0974817221772</v>
      </c>
      <c r="L408">
        <f t="shared" si="20"/>
        <v>4.5692685423776096</v>
      </c>
    </row>
    <row r="409" spans="1:12" x14ac:dyDescent="0.2">
      <c r="A409">
        <v>2008</v>
      </c>
      <c r="B409">
        <v>19</v>
      </c>
      <c r="C409" t="s">
        <v>27</v>
      </c>
      <c r="D409">
        <v>53870</v>
      </c>
      <c r="E409" s="1">
        <v>12939</v>
      </c>
      <c r="F409" s="2">
        <v>37277</v>
      </c>
      <c r="G409" s="3">
        <v>6.7583333333333329</v>
      </c>
      <c r="I409">
        <v>653107</v>
      </c>
      <c r="J409">
        <f t="shared" si="18"/>
        <v>8248.26559813323</v>
      </c>
      <c r="K409">
        <f t="shared" si="19"/>
        <v>1981.1455090819729</v>
      </c>
      <c r="L409">
        <f t="shared" si="20"/>
        <v>4.5714409536853928</v>
      </c>
    </row>
    <row r="410" spans="1:12" x14ac:dyDescent="0.2">
      <c r="A410">
        <v>2009</v>
      </c>
      <c r="B410">
        <v>19</v>
      </c>
      <c r="C410" t="s">
        <v>27</v>
      </c>
      <c r="D410">
        <v>47256</v>
      </c>
      <c r="E410" s="1">
        <v>12072</v>
      </c>
      <c r="F410" s="2">
        <v>35931</v>
      </c>
      <c r="G410" s="3">
        <v>9.7166666666666668</v>
      </c>
      <c r="I410">
        <v>648051</v>
      </c>
      <c r="J410">
        <f t="shared" si="18"/>
        <v>7292.0186837147075</v>
      </c>
      <c r="K410">
        <f t="shared" si="19"/>
        <v>1862.816352416708</v>
      </c>
      <c r="L410">
        <f t="shared" si="20"/>
        <v>4.5554693042750198</v>
      </c>
    </row>
    <row r="411" spans="1:12" x14ac:dyDescent="0.2">
      <c r="A411">
        <v>2010</v>
      </c>
      <c r="B411">
        <v>19</v>
      </c>
      <c r="C411" t="s">
        <v>27</v>
      </c>
      <c r="D411">
        <v>42178</v>
      </c>
      <c r="E411" s="1">
        <v>10401</v>
      </c>
      <c r="F411" s="2">
        <v>37012</v>
      </c>
      <c r="G411" s="3">
        <v>9.7416666666666671</v>
      </c>
      <c r="I411" s="4">
        <v>652326</v>
      </c>
      <c r="J411">
        <f t="shared" si="18"/>
        <v>6465.7855121518987</v>
      </c>
      <c r="K411">
        <f t="shared" si="19"/>
        <v>1594.4481746856632</v>
      </c>
      <c r="L411">
        <f t="shared" si="20"/>
        <v>4.5683425534954258</v>
      </c>
    </row>
    <row r="412" spans="1:12" x14ac:dyDescent="0.2">
      <c r="A412">
        <v>2011</v>
      </c>
      <c r="B412">
        <v>19</v>
      </c>
      <c r="C412" t="s">
        <v>27</v>
      </c>
      <c r="D412">
        <v>42401</v>
      </c>
      <c r="E412" s="1">
        <v>10338</v>
      </c>
      <c r="F412" s="2">
        <v>38692</v>
      </c>
      <c r="G412" s="3">
        <v>9.4916666666666671</v>
      </c>
      <c r="I412" s="4">
        <v>655341</v>
      </c>
      <c r="J412">
        <f t="shared" si="18"/>
        <v>6470.0667286191465</v>
      </c>
      <c r="K412">
        <f t="shared" si="19"/>
        <v>1577.4993476678555</v>
      </c>
      <c r="L412">
        <f t="shared" si="20"/>
        <v>4.5876211791013075</v>
      </c>
    </row>
    <row r="413" spans="1:12" x14ac:dyDescent="0.2">
      <c r="A413">
        <v>2012</v>
      </c>
      <c r="B413">
        <v>19</v>
      </c>
      <c r="C413" t="s">
        <v>27</v>
      </c>
      <c r="D413">
        <v>41558</v>
      </c>
      <c r="E413" s="1">
        <v>11417</v>
      </c>
      <c r="F413" s="2">
        <v>40194</v>
      </c>
      <c r="G413" s="3">
        <v>8.5583333333333336</v>
      </c>
      <c r="I413" s="4">
        <v>658786</v>
      </c>
      <c r="J413">
        <f t="shared" si="18"/>
        <v>6308.2700603837975</v>
      </c>
      <c r="K413">
        <f t="shared" si="19"/>
        <v>1733.0362211704557</v>
      </c>
      <c r="L413">
        <f t="shared" si="20"/>
        <v>4.6041612281747444</v>
      </c>
    </row>
    <row r="414" spans="1:12" x14ac:dyDescent="0.2">
      <c r="A414">
        <v>2013</v>
      </c>
      <c r="B414">
        <v>19</v>
      </c>
      <c r="C414" t="s">
        <v>27</v>
      </c>
      <c r="D414">
        <v>39876</v>
      </c>
      <c r="E414" s="1">
        <v>10890</v>
      </c>
      <c r="F414" s="2">
        <v>40062</v>
      </c>
      <c r="G414" s="3">
        <v>8.4416666666666664</v>
      </c>
      <c r="I414" s="4">
        <v>657146</v>
      </c>
      <c r="J414">
        <f t="shared" si="18"/>
        <v>6068.0579353750918</v>
      </c>
      <c r="K414">
        <f t="shared" si="19"/>
        <v>1657.1659874670165</v>
      </c>
      <c r="L414">
        <f t="shared" si="20"/>
        <v>4.6027326266171267</v>
      </c>
    </row>
    <row r="415" spans="1:12" x14ac:dyDescent="0.2">
      <c r="A415">
        <v>2014</v>
      </c>
      <c r="B415">
        <v>19</v>
      </c>
      <c r="C415" t="s">
        <v>27</v>
      </c>
      <c r="D415">
        <v>39263</v>
      </c>
      <c r="E415" s="1">
        <v>11420</v>
      </c>
      <c r="F415" s="2">
        <v>40888</v>
      </c>
      <c r="G415" s="3">
        <v>7.4333333333333336</v>
      </c>
      <c r="I415" s="4">
        <v>654990</v>
      </c>
      <c r="J415">
        <f t="shared" si="18"/>
        <v>5994.4426632467666</v>
      </c>
      <c r="K415">
        <f t="shared" si="19"/>
        <v>1743.5380692835006</v>
      </c>
      <c r="L415">
        <f t="shared" si="20"/>
        <v>4.6115958679471802</v>
      </c>
    </row>
    <row r="416" spans="1:12" x14ac:dyDescent="0.2">
      <c r="A416">
        <v>2015</v>
      </c>
      <c r="B416">
        <v>19</v>
      </c>
      <c r="C416" t="s">
        <v>27</v>
      </c>
      <c r="D416">
        <v>37111</v>
      </c>
      <c r="E416" s="1">
        <v>11474</v>
      </c>
      <c r="F416" s="2">
        <v>42206</v>
      </c>
      <c r="G416" s="3">
        <v>6.2416666666666671</v>
      </c>
      <c r="I416" s="4">
        <v>654106</v>
      </c>
      <c r="J416">
        <f t="shared" si="18"/>
        <v>5673.5452663635551</v>
      </c>
      <c r="K416">
        <f t="shared" si="19"/>
        <v>1754.1499390007125</v>
      </c>
      <c r="L416">
        <f t="shared" si="20"/>
        <v>4.6253741946030216</v>
      </c>
    </row>
    <row r="417" spans="1:12" x14ac:dyDescent="0.2">
      <c r="A417">
        <v>2016</v>
      </c>
      <c r="B417">
        <v>19</v>
      </c>
      <c r="C417" t="s">
        <v>27</v>
      </c>
      <c r="D417">
        <v>37023</v>
      </c>
      <c r="E417" s="1">
        <v>11989</v>
      </c>
      <c r="F417" s="2">
        <v>43143</v>
      </c>
      <c r="G417" s="3">
        <v>5.2583333333333329</v>
      </c>
      <c r="I417" s="4">
        <v>652548</v>
      </c>
      <c r="J417">
        <f t="shared" si="18"/>
        <v>5673.6056198164733</v>
      </c>
      <c r="K417">
        <f t="shared" si="19"/>
        <v>1837.2594812948628</v>
      </c>
      <c r="L417">
        <f t="shared" si="20"/>
        <v>4.634910341001711</v>
      </c>
    </row>
    <row r="418" spans="1:12" x14ac:dyDescent="0.2">
      <c r="A418">
        <v>2017</v>
      </c>
      <c r="B418">
        <v>19</v>
      </c>
      <c r="C418" t="s">
        <v>27</v>
      </c>
      <c r="D418">
        <v>41219</v>
      </c>
      <c r="E418" s="1">
        <v>13135</v>
      </c>
      <c r="F418" s="2">
        <v>44557</v>
      </c>
      <c r="G418" s="3">
        <v>4.333333333333333</v>
      </c>
      <c r="I418" s="4">
        <v>650878</v>
      </c>
      <c r="J418">
        <f t="shared" si="18"/>
        <v>6332.8304229056748</v>
      </c>
      <c r="K418">
        <f t="shared" si="19"/>
        <v>2018.0433199462877</v>
      </c>
      <c r="L418">
        <f t="shared" si="20"/>
        <v>4.6489159423248747</v>
      </c>
    </row>
    <row r="419" spans="1:12" x14ac:dyDescent="0.2">
      <c r="A419">
        <v>2018</v>
      </c>
      <c r="B419">
        <v>19</v>
      </c>
      <c r="C419" t="s">
        <v>27</v>
      </c>
      <c r="D419">
        <v>41914</v>
      </c>
      <c r="E419" s="1">
        <v>12783</v>
      </c>
      <c r="F419" s="2">
        <v>46218</v>
      </c>
      <c r="G419" s="3">
        <v>4.1583333333333332</v>
      </c>
      <c r="I419" s="4">
        <v>651104</v>
      </c>
      <c r="J419">
        <f t="shared" si="18"/>
        <v>6437.3740600579931</v>
      </c>
      <c r="K419">
        <f t="shared" si="19"/>
        <v>1963.2808276404385</v>
      </c>
      <c r="L419">
        <f t="shared" si="20"/>
        <v>4.6648111482448469</v>
      </c>
    </row>
    <row r="420" spans="1:12" x14ac:dyDescent="0.2">
      <c r="A420">
        <v>2019</v>
      </c>
      <c r="B420">
        <v>19</v>
      </c>
      <c r="C420" t="s">
        <v>27</v>
      </c>
      <c r="D420">
        <v>40239</v>
      </c>
      <c r="E420" s="1">
        <v>12500</v>
      </c>
      <c r="F420" s="2">
        <v>48265</v>
      </c>
      <c r="G420" s="3">
        <v>4.1333333333333329</v>
      </c>
      <c r="I420" s="4">
        <v>651073</v>
      </c>
      <c r="J420">
        <f t="shared" si="18"/>
        <v>6180.4129490855867</v>
      </c>
      <c r="K420">
        <f t="shared" si="19"/>
        <v>1919.9075986870903</v>
      </c>
      <c r="L420">
        <f t="shared" si="20"/>
        <v>4.6836323105261251</v>
      </c>
    </row>
    <row r="421" spans="1:12" x14ac:dyDescent="0.2">
      <c r="A421">
        <v>2020</v>
      </c>
      <c r="B421">
        <v>19</v>
      </c>
      <c r="C421" t="s">
        <v>27</v>
      </c>
      <c r="D421">
        <v>36449</v>
      </c>
      <c r="E421" s="1">
        <v>15404</v>
      </c>
      <c r="F421" s="2">
        <v>51325</v>
      </c>
      <c r="G421" s="3">
        <v>8.8083333333333336</v>
      </c>
      <c r="I421" s="4">
        <v>651073</v>
      </c>
      <c r="J421">
        <f t="shared" si="18"/>
        <v>5598.2969651636604</v>
      </c>
      <c r="K421">
        <f t="shared" si="19"/>
        <v>2365.9405320140754</v>
      </c>
      <c r="L421">
        <f t="shared" si="20"/>
        <v>4.7103289580426297</v>
      </c>
    </row>
    <row r="422" spans="1:12" x14ac:dyDescent="0.2">
      <c r="A422">
        <v>2000</v>
      </c>
      <c r="B422">
        <v>20</v>
      </c>
      <c r="C422" t="s">
        <v>28</v>
      </c>
      <c r="D422">
        <v>49883</v>
      </c>
      <c r="E422" s="1">
        <v>16003</v>
      </c>
      <c r="F422" s="2">
        <v>25966</v>
      </c>
      <c r="G422" s="3">
        <v>5.8666666666666671</v>
      </c>
      <c r="I422">
        <v>649086</v>
      </c>
      <c r="J422">
        <f t="shared" si="18"/>
        <v>7685.114145120986</v>
      </c>
      <c r="K422">
        <f t="shared" si="19"/>
        <v>2465.4668256594655</v>
      </c>
      <c r="L422">
        <f t="shared" si="20"/>
        <v>4.4144050527588838</v>
      </c>
    </row>
    <row r="423" spans="1:12" x14ac:dyDescent="0.2">
      <c r="A423">
        <v>2001</v>
      </c>
      <c r="B423">
        <v>20</v>
      </c>
      <c r="C423" t="s">
        <v>28</v>
      </c>
      <c r="D423">
        <v>48689</v>
      </c>
      <c r="E423" s="1">
        <v>14799</v>
      </c>
      <c r="F423" s="2">
        <v>25089</v>
      </c>
      <c r="G423" s="3">
        <v>6.833333333333333</v>
      </c>
      <c r="I423">
        <v>640733</v>
      </c>
      <c r="J423">
        <f t="shared" si="18"/>
        <v>7598.9530740573682</v>
      </c>
      <c r="K423">
        <f t="shared" si="19"/>
        <v>2309.6984235243071</v>
      </c>
      <c r="L423">
        <f t="shared" si="20"/>
        <v>4.3994833515044522</v>
      </c>
    </row>
    <row r="424" spans="1:12" x14ac:dyDescent="0.2">
      <c r="A424">
        <v>2002</v>
      </c>
      <c r="B424">
        <v>20</v>
      </c>
      <c r="C424" t="s">
        <v>28</v>
      </c>
      <c r="D424">
        <v>42031</v>
      </c>
      <c r="E424" s="1">
        <v>13789</v>
      </c>
      <c r="F424" s="2">
        <v>26000</v>
      </c>
      <c r="G424" s="3">
        <v>7.583333333333333</v>
      </c>
      <c r="I424">
        <v>634115</v>
      </c>
      <c r="J424">
        <f t="shared" si="18"/>
        <v>6628.292975248969</v>
      </c>
      <c r="K424">
        <f t="shared" si="19"/>
        <v>2174.5267025697231</v>
      </c>
      <c r="L424">
        <f t="shared" si="20"/>
        <v>4.4149733479708182</v>
      </c>
    </row>
    <row r="425" spans="1:12" x14ac:dyDescent="0.2">
      <c r="A425">
        <v>2003</v>
      </c>
      <c r="B425">
        <v>20</v>
      </c>
      <c r="C425" t="s">
        <v>28</v>
      </c>
      <c r="D425">
        <v>37470</v>
      </c>
      <c r="E425" s="1">
        <v>11183</v>
      </c>
      <c r="F425" s="2">
        <v>26996</v>
      </c>
      <c r="G425" s="3">
        <v>7.8833333333333329</v>
      </c>
      <c r="I425">
        <v>629033</v>
      </c>
      <c r="J425">
        <f t="shared" si="18"/>
        <v>5956.7622048445792</v>
      </c>
      <c r="K425">
        <f t="shared" si="19"/>
        <v>1777.8081595083247</v>
      </c>
      <c r="L425">
        <f t="shared" si="20"/>
        <v>4.4312994194693518</v>
      </c>
    </row>
    <row r="426" spans="1:12" x14ac:dyDescent="0.2">
      <c r="A426">
        <v>2004</v>
      </c>
      <c r="B426">
        <v>20</v>
      </c>
      <c r="C426" t="s">
        <v>28</v>
      </c>
      <c r="D426">
        <v>36059</v>
      </c>
      <c r="E426" s="1">
        <v>11667</v>
      </c>
      <c r="F426" s="2">
        <v>28746</v>
      </c>
      <c r="G426" s="3">
        <v>7.7750000000000004</v>
      </c>
      <c r="I426">
        <v>624222</v>
      </c>
      <c r="J426">
        <f t="shared" si="18"/>
        <v>5776.6307499575478</v>
      </c>
      <c r="K426">
        <f t="shared" si="19"/>
        <v>1869.046589194229</v>
      </c>
      <c r="L426">
        <f t="shared" si="20"/>
        <v>4.458577421241789</v>
      </c>
    </row>
    <row r="427" spans="1:12" x14ac:dyDescent="0.2">
      <c r="A427">
        <v>2005</v>
      </c>
      <c r="B427">
        <v>20</v>
      </c>
      <c r="C427" t="s">
        <v>28</v>
      </c>
      <c r="D427">
        <v>33241</v>
      </c>
      <c r="E427" s="1">
        <v>11248</v>
      </c>
      <c r="F427" s="2">
        <v>30632</v>
      </c>
      <c r="G427" s="3">
        <v>7.4666666666666668</v>
      </c>
      <c r="I427">
        <v>621560</v>
      </c>
      <c r="J427">
        <f t="shared" si="18"/>
        <v>5347.9953664972008</v>
      </c>
      <c r="K427">
        <f t="shared" si="19"/>
        <v>1809.6402599909904</v>
      </c>
      <c r="L427">
        <f t="shared" si="20"/>
        <v>4.4861753533396316</v>
      </c>
    </row>
    <row r="428" spans="1:12" x14ac:dyDescent="0.2">
      <c r="A428">
        <v>2006</v>
      </c>
      <c r="B428">
        <v>20</v>
      </c>
      <c r="C428" t="s">
        <v>28</v>
      </c>
      <c r="D428">
        <v>32321</v>
      </c>
      <c r="E428" s="1">
        <v>10816</v>
      </c>
      <c r="F428" s="2">
        <v>32400</v>
      </c>
      <c r="G428" s="3">
        <v>6.875</v>
      </c>
      <c r="I428">
        <v>621109</v>
      </c>
      <c r="J428">
        <f t="shared" si="18"/>
        <v>5203.7565065069093</v>
      </c>
      <c r="K428">
        <f t="shared" si="19"/>
        <v>1741.4012677323947</v>
      </c>
      <c r="L428">
        <f t="shared" si="20"/>
        <v>4.510545010206612</v>
      </c>
    </row>
    <row r="429" spans="1:12" x14ac:dyDescent="0.2">
      <c r="A429">
        <v>2007</v>
      </c>
      <c r="B429">
        <v>20</v>
      </c>
      <c r="C429" t="s">
        <v>28</v>
      </c>
      <c r="D429">
        <v>29939</v>
      </c>
      <c r="E429" s="1">
        <v>10182</v>
      </c>
      <c r="F429" s="2">
        <v>34591</v>
      </c>
      <c r="G429" s="3">
        <v>5.916666666666667</v>
      </c>
      <c r="I429">
        <v>620306</v>
      </c>
      <c r="J429">
        <f t="shared" si="18"/>
        <v>4826.4888619487801</v>
      </c>
      <c r="K429">
        <f t="shared" si="19"/>
        <v>1641.4479305375089</v>
      </c>
      <c r="L429">
        <f t="shared" si="20"/>
        <v>4.5389631173252685</v>
      </c>
    </row>
    <row r="430" spans="1:12" x14ac:dyDescent="0.2">
      <c r="A430">
        <v>2008</v>
      </c>
      <c r="B430">
        <v>20</v>
      </c>
      <c r="C430" t="s">
        <v>28</v>
      </c>
      <c r="D430">
        <v>30570</v>
      </c>
      <c r="E430" s="1">
        <v>10080</v>
      </c>
      <c r="F430" s="2">
        <v>36116</v>
      </c>
      <c r="G430" s="3">
        <v>6.9083333333333332</v>
      </c>
      <c r="I430">
        <v>620184</v>
      </c>
      <c r="J430">
        <f t="shared" si="18"/>
        <v>4929.1823071862545</v>
      </c>
      <c r="K430">
        <f t="shared" si="19"/>
        <v>1625.324097364653</v>
      </c>
      <c r="L430">
        <f t="shared" si="20"/>
        <v>4.5576996443512146</v>
      </c>
    </row>
    <row r="431" spans="1:12" x14ac:dyDescent="0.2">
      <c r="A431">
        <v>2009</v>
      </c>
      <c r="B431">
        <v>20</v>
      </c>
      <c r="C431" t="s">
        <v>28</v>
      </c>
      <c r="D431">
        <v>29163</v>
      </c>
      <c r="E431" s="1">
        <v>9664</v>
      </c>
      <c r="F431" s="2">
        <v>35843</v>
      </c>
      <c r="G431" s="3">
        <v>10.991666666666667</v>
      </c>
      <c r="I431">
        <v>620509</v>
      </c>
      <c r="J431">
        <f t="shared" si="18"/>
        <v>4699.8512511502649</v>
      </c>
      <c r="K431">
        <f t="shared" si="19"/>
        <v>1557.4310767450593</v>
      </c>
      <c r="L431">
        <f t="shared" si="20"/>
        <v>4.5544043522434245</v>
      </c>
    </row>
    <row r="432" spans="1:12" x14ac:dyDescent="0.2">
      <c r="A432">
        <v>2010</v>
      </c>
      <c r="B432">
        <v>20</v>
      </c>
      <c r="C432" t="s">
        <v>28</v>
      </c>
      <c r="D432">
        <v>28280</v>
      </c>
      <c r="E432" s="1">
        <v>9316</v>
      </c>
      <c r="F432" s="2">
        <v>36801</v>
      </c>
      <c r="G432" s="3">
        <v>11.433333333333334</v>
      </c>
      <c r="I432" s="4">
        <v>620915</v>
      </c>
      <c r="J432">
        <f t="shared" si="18"/>
        <v>4554.5686607667712</v>
      </c>
      <c r="K432">
        <f t="shared" si="19"/>
        <v>1500.3663947561261</v>
      </c>
      <c r="L432">
        <f t="shared" si="20"/>
        <v>4.5658596199936605</v>
      </c>
    </row>
    <row r="433" spans="1:12" x14ac:dyDescent="0.2">
      <c r="A433">
        <v>2011</v>
      </c>
      <c r="B433">
        <v>20</v>
      </c>
      <c r="C433" t="s">
        <v>28</v>
      </c>
      <c r="D433">
        <v>29824</v>
      </c>
      <c r="E433" s="1">
        <v>8886</v>
      </c>
      <c r="F433" s="2">
        <v>38688</v>
      </c>
      <c r="G433" s="3">
        <v>10.666666666666666</v>
      </c>
      <c r="I433" s="4">
        <v>620410</v>
      </c>
      <c r="J433">
        <f t="shared" si="18"/>
        <v>4807.1436630615235</v>
      </c>
      <c r="K433">
        <f t="shared" si="19"/>
        <v>1432.2786544381941</v>
      </c>
      <c r="L433">
        <f t="shared" si="20"/>
        <v>4.587576279180678</v>
      </c>
    </row>
    <row r="434" spans="1:12" x14ac:dyDescent="0.2">
      <c r="A434">
        <v>2012</v>
      </c>
      <c r="B434">
        <v>20</v>
      </c>
      <c r="C434" t="s">
        <v>28</v>
      </c>
      <c r="D434">
        <v>29149</v>
      </c>
      <c r="E434" s="1">
        <v>8789</v>
      </c>
      <c r="F434" s="2">
        <v>39052</v>
      </c>
      <c r="G434" s="3">
        <v>10.025</v>
      </c>
      <c r="I434" s="4">
        <v>622895</v>
      </c>
      <c r="J434">
        <f t="shared" si="18"/>
        <v>4679.6008958171115</v>
      </c>
      <c r="K434">
        <f t="shared" si="19"/>
        <v>1410.9922218030326</v>
      </c>
      <c r="L434">
        <f t="shared" si="20"/>
        <v>4.5916432806389675</v>
      </c>
    </row>
    <row r="435" spans="1:12" x14ac:dyDescent="0.2">
      <c r="A435">
        <v>2013</v>
      </c>
      <c r="B435">
        <v>20</v>
      </c>
      <c r="C435" t="s">
        <v>28</v>
      </c>
      <c r="D435">
        <v>30789</v>
      </c>
      <c r="E435" s="1">
        <v>8725</v>
      </c>
      <c r="F435" s="2">
        <v>39910</v>
      </c>
      <c r="G435" s="3">
        <v>9.5916666666666668</v>
      </c>
      <c r="I435" s="4">
        <v>622391</v>
      </c>
      <c r="J435">
        <f t="shared" si="18"/>
        <v>4946.8902988635755</v>
      </c>
      <c r="K435">
        <f t="shared" si="19"/>
        <v>1401.851890531836</v>
      </c>
      <c r="L435">
        <f t="shared" si="20"/>
        <v>4.601081727784023</v>
      </c>
    </row>
    <row r="436" spans="1:12" x14ac:dyDescent="0.2">
      <c r="A436">
        <v>2014</v>
      </c>
      <c r="B436">
        <v>20</v>
      </c>
      <c r="C436" t="s">
        <v>28</v>
      </c>
      <c r="D436">
        <v>29420</v>
      </c>
      <c r="E436" s="1">
        <v>8346</v>
      </c>
      <c r="F436" s="2">
        <v>41963</v>
      </c>
      <c r="G436" s="3">
        <v>8.4333333333333336</v>
      </c>
      <c r="I436" s="4">
        <v>623587</v>
      </c>
      <c r="J436">
        <f t="shared" si="18"/>
        <v>4717.8661517959799</v>
      </c>
      <c r="K436">
        <f t="shared" si="19"/>
        <v>1338.3858226678876</v>
      </c>
      <c r="L436">
        <f t="shared" si="20"/>
        <v>4.622866529017994</v>
      </c>
    </row>
    <row r="437" spans="1:12" x14ac:dyDescent="0.2">
      <c r="A437">
        <v>2015</v>
      </c>
      <c r="B437">
        <v>20</v>
      </c>
      <c r="C437" t="s">
        <v>28</v>
      </c>
      <c r="D437">
        <v>30941</v>
      </c>
      <c r="E437" s="1">
        <v>9542</v>
      </c>
      <c r="F437" s="2">
        <v>43898</v>
      </c>
      <c r="G437" s="3">
        <v>7.4</v>
      </c>
      <c r="I437" s="4">
        <v>622522</v>
      </c>
      <c r="J437">
        <f t="shared" si="18"/>
        <v>4970.2661110771987</v>
      </c>
      <c r="K437">
        <f t="shared" si="19"/>
        <v>1532.7972344752475</v>
      </c>
      <c r="L437">
        <f t="shared" si="20"/>
        <v>4.642444734165811</v>
      </c>
    </row>
    <row r="438" spans="1:12" x14ac:dyDescent="0.2">
      <c r="A438">
        <v>2016</v>
      </c>
      <c r="B438">
        <v>20</v>
      </c>
      <c r="C438" t="s">
        <v>28</v>
      </c>
      <c r="D438">
        <v>29547</v>
      </c>
      <c r="E438" s="1">
        <v>11010</v>
      </c>
      <c r="F438" s="2">
        <v>45271</v>
      </c>
      <c r="G438" s="3">
        <v>6.375</v>
      </c>
      <c r="I438" s="4">
        <v>616226</v>
      </c>
      <c r="J438">
        <f t="shared" si="18"/>
        <v>4794.8317662675699</v>
      </c>
      <c r="K438">
        <f t="shared" si="19"/>
        <v>1786.6821588183554</v>
      </c>
      <c r="L438">
        <f t="shared" si="20"/>
        <v>4.6558200878172151</v>
      </c>
    </row>
    <row r="439" spans="1:12" x14ac:dyDescent="0.2">
      <c r="A439">
        <v>2017</v>
      </c>
      <c r="B439">
        <v>20</v>
      </c>
      <c r="C439" t="s">
        <v>28</v>
      </c>
      <c r="D439">
        <v>30220</v>
      </c>
      <c r="E439" s="1">
        <v>12430</v>
      </c>
      <c r="F439" s="2">
        <v>46787</v>
      </c>
      <c r="G439" s="3">
        <v>5.9249999999999998</v>
      </c>
      <c r="I439" s="4">
        <v>610481</v>
      </c>
      <c r="J439">
        <f t="shared" si="18"/>
        <v>4950.195010164116</v>
      </c>
      <c r="K439">
        <f t="shared" si="19"/>
        <v>2036.099403585042</v>
      </c>
      <c r="L439">
        <f t="shared" si="20"/>
        <v>4.6701251989597479</v>
      </c>
    </row>
    <row r="440" spans="1:12" x14ac:dyDescent="0.2">
      <c r="A440">
        <v>2018</v>
      </c>
      <c r="B440">
        <v>20</v>
      </c>
      <c r="C440" t="s">
        <v>28</v>
      </c>
      <c r="D440">
        <v>27217</v>
      </c>
      <c r="E440" s="1">
        <v>11100</v>
      </c>
      <c r="F440" s="2">
        <v>49059</v>
      </c>
      <c r="G440" s="3">
        <v>5.5333333333333332</v>
      </c>
      <c r="I440" s="4">
        <v>602443</v>
      </c>
      <c r="J440">
        <f t="shared" si="18"/>
        <v>4517.7718057973952</v>
      </c>
      <c r="K440">
        <f t="shared" si="19"/>
        <v>1842.4979624628388</v>
      </c>
      <c r="L440">
        <f t="shared" si="20"/>
        <v>4.6907186914670218</v>
      </c>
    </row>
    <row r="441" spans="1:12" x14ac:dyDescent="0.2">
      <c r="A441">
        <v>2019</v>
      </c>
      <c r="B441">
        <v>20</v>
      </c>
      <c r="C441" t="s">
        <v>28</v>
      </c>
      <c r="D441">
        <v>25748</v>
      </c>
      <c r="E441" s="1">
        <v>11101</v>
      </c>
      <c r="F441" s="2">
        <v>49846</v>
      </c>
      <c r="G441" s="3">
        <v>4.875</v>
      </c>
      <c r="I441" s="4">
        <v>593490</v>
      </c>
      <c r="J441">
        <f t="shared" si="18"/>
        <v>4338.4050278858949</v>
      </c>
      <c r="K441">
        <f t="shared" si="19"/>
        <v>1870.4611703651283</v>
      </c>
      <c r="L441">
        <f t="shared" si="20"/>
        <v>4.6976303131466208</v>
      </c>
    </row>
    <row r="442" spans="1:12" x14ac:dyDescent="0.2">
      <c r="A442">
        <v>2020</v>
      </c>
      <c r="B442">
        <v>20</v>
      </c>
      <c r="C442" t="s">
        <v>28</v>
      </c>
      <c r="D442">
        <v>18540</v>
      </c>
      <c r="E442" s="1">
        <v>9398</v>
      </c>
      <c r="F442" s="2">
        <v>54125</v>
      </c>
      <c r="G442" s="3">
        <v>8.5416666666666661</v>
      </c>
      <c r="I442" s="4">
        <v>593490</v>
      </c>
      <c r="J442">
        <f t="shared" si="18"/>
        <v>3123.8942526411565</v>
      </c>
      <c r="K442">
        <f t="shared" si="19"/>
        <v>1583.5144652816391</v>
      </c>
      <c r="L442">
        <f t="shared" si="20"/>
        <v>4.7333979093614218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Torzsok</dc:creator>
  <cp:lastModifiedBy>Barnabas Torzsok</cp:lastModifiedBy>
  <dcterms:created xsi:type="dcterms:W3CDTF">2024-04-15T11:49:15Z</dcterms:created>
  <dcterms:modified xsi:type="dcterms:W3CDTF">2024-04-15T16:31:18Z</dcterms:modified>
</cp:coreProperties>
</file>