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shimori\Desktop\M2\研究\ryojo_map_project_laptop\"/>
    </mc:Choice>
  </mc:AlternateContent>
  <xr:revisionPtr revIDLastSave="0" documentId="13_ncr:1_{3410FA8A-5505-4727-9E81-DF1471D03F93}" xr6:coauthVersionLast="47" xr6:coauthVersionMax="47" xr10:uidLastSave="{00000000-0000-0000-0000-000000000000}"/>
  <bookViews>
    <workbookView xWindow="990" yWindow="-120" windowWidth="27930" windowHeight="16440" xr2:uid="{E588431E-97DD-4520-9725-98FE3C9123D5}"/>
  </bookViews>
  <sheets>
    <sheet name="code" sheetId="31" r:id="rId1"/>
    <sheet name="Sheet1" sheetId="32" r:id="rId2"/>
    <sheet name="ヒアリングコードリストあ" sheetId="24" r:id="rId3"/>
    <sheet name="コードリスト" sheetId="22" r:id="rId4"/>
    <sheet name="Sheet2" sheetId="33" r:id="rId5"/>
    <sheet name="Sheet3" sheetId="35" r:id="rId6"/>
    <sheet name="まとめ" sheetId="34"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3" l="1"/>
  <c r="J2" i="33"/>
  <c r="C2" i="34"/>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C202" i="34"/>
  <c r="C203" i="34"/>
  <c r="C204" i="34"/>
  <c r="C205" i="34"/>
  <c r="C206" i="34"/>
  <c r="C207" i="34"/>
  <c r="C208" i="34"/>
  <c r="C209" i="34"/>
  <c r="C210" i="34"/>
  <c r="C211" i="34"/>
  <c r="C212" i="34"/>
  <c r="C213" i="34"/>
  <c r="C214" i="34"/>
  <c r="C215" i="34"/>
  <c r="C216" i="34"/>
  <c r="C217" i="34"/>
  <c r="C218" i="34"/>
  <c r="C219" i="34"/>
  <c r="C220" i="34"/>
  <c r="C221" i="34"/>
  <c r="C222" i="34"/>
  <c r="C223" i="34"/>
  <c r="C224" i="34"/>
  <c r="C225" i="34"/>
  <c r="C226" i="34"/>
  <c r="C227" i="34"/>
  <c r="C228" i="34"/>
  <c r="C229" i="34"/>
  <c r="C230" i="34"/>
  <c r="C231" i="34"/>
  <c r="C232" i="34"/>
  <c r="C233" i="34"/>
  <c r="C234" i="34"/>
  <c r="C235" i="34"/>
  <c r="C236" i="34"/>
  <c r="C237" i="34"/>
  <c r="C238" i="34"/>
  <c r="C239" i="34"/>
  <c r="C240" i="34"/>
  <c r="C241" i="34"/>
  <c r="C242" i="34"/>
  <c r="C243" i="34"/>
  <c r="C244" i="34"/>
  <c r="C245" i="34"/>
  <c r="C246" i="34"/>
  <c r="C247" i="34"/>
  <c r="C248" i="34"/>
  <c r="C249" i="34"/>
  <c r="C250" i="34"/>
  <c r="C251" i="34"/>
  <c r="C252" i="34"/>
  <c r="C253" i="34"/>
  <c r="C254" i="34"/>
  <c r="C255" i="34"/>
  <c r="C256" i="34"/>
  <c r="C257" i="34"/>
  <c r="C258" i="34"/>
  <c r="C259" i="34"/>
  <c r="C260" i="34"/>
  <c r="C261" i="34"/>
  <c r="C262" i="34"/>
  <c r="C263" i="34"/>
  <c r="C264" i="34"/>
  <c r="C265" i="34"/>
  <c r="C266" i="34"/>
  <c r="C267" i="34"/>
  <c r="C268" i="34"/>
  <c r="C269" i="34"/>
  <c r="C270" i="34"/>
  <c r="C271" i="34"/>
  <c r="C272" i="34"/>
  <c r="C273" i="34"/>
  <c r="C274" i="34"/>
  <c r="C275" i="34"/>
  <c r="C276" i="34"/>
  <c r="C277" i="34"/>
  <c r="C278" i="34"/>
  <c r="C279" i="34"/>
  <c r="C280" i="34"/>
  <c r="C281" i="34"/>
  <c r="C282" i="34"/>
  <c r="C283" i="34"/>
  <c r="C284" i="34"/>
  <c r="C285" i="34"/>
  <c r="C286" i="34"/>
  <c r="C287" i="34"/>
  <c r="C288" i="34"/>
  <c r="C1" i="34"/>
  <c r="H3" i="33"/>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5" i="33"/>
  <c r="H36" i="33"/>
  <c r="AV4" i="22"/>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<sst xmlns="http://schemas.openxmlformats.org/spreadsheetml/2006/main" count="6544" uniqueCount="1779">
  <si>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</si>
  <si>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</si>
  <si>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</si>
  <si>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</si>
  <si>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</si>
  <si>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</si>
  <si>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</si>
  <si>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</si>
  <si>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</si>
  <si>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</si>
  <si>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</si>
  <si>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</si>
  <si>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</si>
  <si>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</si>
  <si>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</si>
  <si>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</si>
  <si>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</si>
  <si>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</si>
  <si>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</si>
  <si>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</si>
  <si>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</si>
  <si>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</si>
  <si>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</si>
  <si>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</si>
  <si>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</si>
  <si>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</si>
  <si>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</si>
  <si>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</si>
  <si>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</si>
  <si>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</si>
  <si>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</si>
  <si>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</si>
  <si>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</si>
  <si>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</si>
  <si>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</si>
  <si>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</si>
  <si>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</si>
  <si>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</si>
  <si>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</si>
  <si>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</si>
  <si>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</si>
  <si>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</si>
  <si>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</si>
  <si>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</si>
  <si>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</si>
  <si>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</si>
  <si>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</si>
  <si>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</si>
  <si>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</si>
  <si>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</si>
  <si>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</si>
  <si>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</si>
  <si>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</si>
  <si>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</si>
  <si>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</si>
  <si>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</si>
  <si>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</si>
  <si>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</si>
  <si>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</si>
  <si>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</si>
  <si>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</si>
  <si>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</si>
  <si>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</si>
  <si>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</si>
  <si>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</si>
  <si>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</si>
  <si>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</si>
  <si>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</si>
  <si>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</si>
  <si>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</si>
  <si>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</si>
  <si>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</si>
  <si>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</si>
  <si>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</si>
  <si>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</si>
  <si>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</si>
  <si>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</si>
  <si>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</si>
  <si>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</si>
  <si>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</si>
  <si>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</si>
  <si>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</si>
  <si>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</si>
  <si>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</si>
  <si>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</si>
  <si>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</si>
  <si>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</si>
  <si>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</si>
  <si>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</si>
  <si>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</si>
  <si>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</si>
  <si>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</si>
  <si>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</si>
  <si>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</si>
  <si>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</si>
  <si>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</si>
  <si>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</si>
  <si>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</si>
  <si>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</si>
  <si>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</si>
  <si>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</si>
  <si>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</si>
  <si>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</si>
  <si>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</si>
  <si>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</si>
  <si>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</si>
  <si>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</si>
  <si>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</si>
  <si>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</si>
  <si>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</si>
  <si>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</si>
  <si>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</si>
  <si>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</si>
  <si>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</si>
  <si>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</si>
  <si>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</si>
  <si>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</si>
  <si>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</si>
  <si>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</si>
  <si>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</si>
  <si>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</si>
  <si>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</si>
  <si>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</si>
  <si>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</si>
  <si>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</si>
  <si>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</si>
  <si>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</si>
  <si>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</si>
  <si>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</si>
  <si>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</si>
  <si>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</si>
  <si>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</si>
  <si>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</si>
  <si>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</si>
  <si>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</si>
  <si>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</si>
  <si>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</si>
  <si>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</si>
  <si>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</si>
  <si>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</si>
  <si>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</si>
  <si>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</si>
  <si>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</si>
  <si>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</si>
  <si>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</si>
  <si>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</si>
  <si>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</si>
  <si>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</si>
  <si>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</si>
  <si>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</si>
  <si>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</si>
  <si>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</si>
  <si>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</si>
  <si>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</si>
  <si>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</si>
  <si>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</si>
  <si>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</si>
  <si>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</si>
  <si>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</si>
  <si>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</si>
  <si>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</si>
  <si>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</si>
  <si>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</si>
  <si>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</si>
  <si>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</si>
  <si>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</si>
  <si>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</si>
  <si>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</si>
  <si>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</si>
  <si>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</si>
  <si>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</si>
  <si>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</si>
  <si>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</si>
  <si>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</si>
  <si>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</si>
  <si>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</si>
  <si>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</si>
  <si>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</si>
  <si>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</si>
  <si>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</si>
  <si>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</si>
  <si>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</si>
  <si>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</si>
  <si>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</si>
  <si>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</si>
  <si>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</si>
  <si>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</si>
  <si>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</si>
  <si>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</si>
  <si>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</si>
  <si>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</si>
  <si>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</si>
  <si>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</si>
  <si>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</si>
  <si>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</si>
  <si>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</si>
  <si>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</si>
  <si>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</si>
  <si>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</si>
  <si>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</si>
  <si>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</si>
  <si>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</si>
  <si>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</si>
  <si>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</si>
  <si>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</si>
  <si>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</si>
  <si>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</si>
  <si>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</si>
  <si>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</si>
  <si>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</si>
  <si>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</si>
  <si>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</si>
  <si>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</si>
  <si>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</si>
  <si>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</si>
  <si>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</si>
  <si>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</si>
  <si>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</si>
  <si>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</si>
  <si>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</si>
  <si>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</si>
  <si>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</si>
  <si>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</si>
  <si>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</si>
  <si>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</si>
  <si>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</si>
  <si>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</si>
  <si>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</si>
  <si>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</si>
  <si>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</si>
  <si>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</si>
  <si>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</si>
  <si>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</si>
  <si>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</si>
  <si>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</si>
  <si>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</si>
  <si>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</si>
  <si>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</si>
  <si>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</si>
  <si>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</si>
  <si>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</si>
  <si>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</si>
  <si>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</si>
  <si>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</si>
  <si>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</si>
  <si>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</si>
  <si>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</si>
  <si>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</si>
  <si>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</si>
  <si>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</si>
  <si>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</si>
  <si>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</si>
  <si>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</si>
  <si>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</si>
  <si>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</si>
  <si>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</si>
  <si>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</si>
  <si>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</si>
  <si>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</si>
  <si>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</si>
  <si>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</si>
  <si>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</si>
  <si>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</si>
  <si>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</si>
  <si>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</si>
  <si>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</si>
  <si>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</si>
  <si>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</si>
  <si>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</si>
  <si>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</si>
  <si>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</si>
  <si>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</si>
  <si>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</si>
  <si>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</si>
  <si>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</si>
  <si>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</si>
  <si>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</si>
  <si>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</si>
  <si>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</si>
  <si>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</si>
  <si>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</si>
  <si>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</si>
  <si>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</si>
  <si>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</si>
  <si>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</si>
  <si>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</si>
  <si>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</si>
  <si>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</si>
  <si>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</si>
  <si>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</si>
  <si>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</si>
  <si>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</si>
  <si>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</si>
  <si>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</si>
  <si>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</si>
  <si>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</si>
  <si>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</si>
  <si>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</si>
  <si>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</si>
  <si>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</si>
  <si>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</si>
  <si>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</si>
  <si>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</si>
  <si>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</si>
  <si>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</si>
  <si>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</si>
  <si>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</si>
  <si>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</si>
  <si>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</si>
  <si>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</si>
  <si>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</si>
  <si>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</si>
  <si>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</si>
  <si>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</si>
  <si>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</si>
  <si>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</si>
  <si>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</si>
  <si>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</si>
  <si>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</si>
  <si>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</si>
  <si>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</si>
  <si>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</si>
  <si>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</si>
  <si>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</si>
  <si>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</si>
  <si>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</si>
  <si>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</si>
  <si>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</si>
  <si>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</si>
  <si>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</si>
  <si>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</si>
  <si>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</si>
  <si>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</si>
  <si>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</si>
  <si>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</si>
  <si>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</si>
  <si>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</si>
  <si>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</si>
  <si>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</si>
  <si>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</si>
  <si>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</si>
  <si>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</si>
  <si>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</si>
  <si>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</si>
  <si>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</si>
  <si>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</si>
  <si>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</si>
  <si>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</si>
  <si>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</si>
  <si>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</si>
  <si>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</si>
  <si>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</si>
  <si>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</si>
  <si>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</si>
  <si>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</si>
  <si>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</si>
  <si>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</si>
  <si>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</si>
  <si>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</si>
  <si>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</si>
  <si>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</si>
  <si>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</si>
  <si>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</si>
  <si>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</si>
  <si>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</si>
  <si>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</si>
  <si>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</si>
  <si>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</si>
  <si>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</si>
  <si>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</si>
  <si>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</si>
  <si>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</si>
  <si>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</si>
  <si>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</si>
  <si>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</si>
  <si>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</si>
  <si>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</si>
  <si>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</si>
  <si>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</si>
  <si>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</si>
  <si>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</si>
  <si>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</si>
  <si>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</si>
  <si>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</si>
  <si>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</si>
  <si>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</si>
  <si>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</si>
  <si>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</si>
  <si>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</si>
  <si>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</si>
  <si>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</si>
  <si>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</si>
  <si>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</si>
  <si>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</si>
  <si>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</si>
  <si>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</si>
  <si>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</si>
  <si>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</si>
  <si>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</si>
  <si>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</si>
  <si>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</si>
  <si>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</si>
  <si>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</si>
  <si>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</si>
  <si>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</si>
  <si>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</si>
  <si>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</si>
  <si>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</si>
  <si>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</si>
  <si>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</si>
  <si>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</si>
  <si>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</si>
  <si>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</si>
  <si>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</si>
  <si>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</si>
  <si>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</si>
  <si>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</si>
  <si>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</si>
  <si>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</si>
  <si>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</si>
  <si>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</si>
  <si>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</si>
  <si>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</si>
  <si>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</si>
  <si>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</si>
  <si>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</si>
  <si>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</si>
  <si>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</si>
  <si>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</si>
  <si>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</si>
  <si>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</si>
  <si>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</si>
  <si>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</si>
  <si>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</si>
  <si>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</si>
  <si>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</si>
  <si>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</si>
  <si>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</si>
  <si>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</si>
  <si>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</si>
  <si>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</si>
  <si>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</si>
  <si>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</si>
  <si>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</si>
  <si>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</si>
  <si>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</si>
  <si>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</si>
  <si>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</si>
  <si>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</si>
  <si>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</si>
  <si>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</si>
  <si>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</si>
  <si>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</si>
  <si>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</si>
  <si>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</si>
  <si>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</si>
  <si>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</si>
  <si>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</si>
  <si>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</si>
  <si>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</si>
  <si>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</si>
  <si>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</si>
  <si>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</si>
  <si>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</si>
  <si>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</si>
  <si>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</si>
  <si>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</si>
  <si>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</si>
  <si>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</si>
  <si>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</si>
  <si>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</si>
  <si>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</si>
  <si>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</si>
  <si>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</si>
  <si>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</si>
  <si>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</si>
  <si>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</si>
  <si>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</si>
  <si>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</si>
  <si>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</si>
  <si>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</si>
  <si>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</si>
  <si>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</si>
  <si>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</si>
  <si>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</si>
  <si>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</si>
  <si>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</si>
  <si>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</si>
  <si>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</si>
  <si>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</si>
  <si>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</si>
  <si>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</si>
  <si>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</si>
  <si>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</si>
  <si>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</si>
  <si>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</si>
  <si>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</si>
  <si>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</si>
  <si>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</si>
  <si>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</si>
  <si>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</si>
  <si>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</si>
  <si>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</si>
  <si>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</si>
  <si>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</si>
  <si>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</si>
  <si>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</si>
  <si>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</si>
  <si>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</si>
  <si>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</si>
  <si>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</si>
  <si>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</si>
  <si>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</si>
  <si>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</si>
  <si>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</si>
  <si>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</si>
  <si>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</si>
  <si>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</si>
  <si>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</si>
  <si>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</si>
  <si>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</si>
  <si>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</si>
  <si>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</si>
  <si>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</si>
  <si>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</si>
  <si>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</si>
  <si>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</si>
  <si>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</si>
  <si>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</si>
  <si>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</si>
  <si>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</si>
  <si>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</si>
  <si>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</si>
  <si>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</si>
  <si>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</si>
  <si>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</si>
  <si>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</si>
  <si>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</si>
  <si>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</si>
  <si>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</si>
  <si>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</si>
  <si>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</si>
  <si>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</si>
  <si>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</si>
  <si>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</si>
  <si>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</si>
  <si>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</si>
  <si>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</si>
  <si>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</si>
  <si>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</si>
  <si>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</si>
  <si>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</si>
  <si>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</si>
  <si>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</si>
  <si>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</si>
  <si>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</si>
  <si>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</si>
  <si>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</si>
  <si>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</si>
  <si>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</si>
  <si>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</si>
  <si>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</si>
  <si>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</si>
  <si>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</si>
  <si>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</si>
  <si>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</si>
  <si>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</si>
  <si>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</si>
  <si>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</si>
  <si>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</si>
  <si>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</si>
  <si>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</si>
  <si>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</si>
  <si>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</si>
  <si>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</si>
  <si>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</si>
  <si>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</si>
  <si>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</si>
  <si>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</si>
  <si>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</si>
  <si>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</si>
  <si>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</si>
  <si>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</si>
  <si>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</si>
  <si>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</si>
  <si>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</si>
  <si>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</si>
  <si>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</si>
  <si>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</si>
  <si>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</si>
  <si>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</si>
  <si>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</si>
  <si>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</si>
  <si>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</si>
  <si>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</si>
  <si>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</si>
  <si>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</si>
  <si>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</si>
  <si>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</si>
  <si>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</si>
  <si>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</si>
  <si>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</si>
  <si>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</si>
  <si>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</si>
  <si>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</si>
  <si>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</si>
  <si>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</si>
  <si>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</si>
  <si>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</si>
  <si>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</si>
  <si>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</si>
  <si>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</si>
  <si>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</si>
  <si>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</si>
  <si>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</si>
  <si>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</si>
  <si>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</si>
  <si>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</si>
  <si>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</si>
  <si>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</si>
  <si>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</si>
  <si>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</si>
  <si>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</si>
  <si>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</si>
  <si>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</si>
  <si>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</si>
  <si>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</si>
  <si>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</si>
  <si>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</si>
  <si>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</si>
  <si>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</si>
  <si>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</si>
  <si>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</si>
  <si>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</si>
  <si>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</si>
  <si>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</si>
  <si>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</si>
  <si>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</si>
  <si>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</si>
  <si>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</si>
  <si>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</si>
  <si>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</si>
  <si>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</si>
  <si>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</si>
  <si>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</si>
  <si>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</si>
  <si>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</si>
  <si>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</si>
  <si>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</si>
  <si>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</si>
  <si>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</si>
  <si>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</si>
  <si>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</si>
  <si>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</si>
  <si>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</si>
  <si>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</si>
  <si>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</si>
  <si>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</si>
  <si>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</si>
  <si>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</si>
  <si>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</si>
  <si>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</si>
  <si>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</si>
  <si>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</si>
  <si>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</si>
  <si>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</si>
  <si>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</si>
  <si>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</si>
  <si>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</si>
  <si>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</si>
  <si>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</si>
  <si>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</si>
  <si>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</si>
  <si>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</si>
  <si>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</si>
  <si>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</si>
  <si>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</si>
  <si>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</si>
  <si>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</si>
  <si>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</si>
  <si>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</si>
  <si>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</si>
  <si>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</si>
  <si>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</si>
  <si>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</si>
  <si>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</si>
  <si>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</si>
  <si>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</si>
  <si>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</si>
  <si>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</si>
  <si>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</si>
  <si>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</si>
  <si>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</si>
  <si>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</si>
  <si>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</si>
  <si>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</si>
  <si>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</si>
  <si>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</si>
  <si>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</si>
  <si>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</si>
  <si>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</si>
  <si>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</si>
  <si>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</si>
  <si>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</si>
  <si>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</si>
  <si>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</si>
  <si>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</si>
  <si>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</si>
  <si>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</si>
  <si>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</si>
  <si>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</si>
  <si>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</si>
  <si>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</si>
  <si>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</si>
  <si>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</si>
  <si>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</si>
  <si>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</si>
  <si>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</si>
  <si>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</si>
  <si>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</si>
  <si>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</si>
  <si>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</si>
  <si>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</si>
  <si>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</si>
  <si>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</si>
  <si>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</si>
  <si>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</si>
  <si>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</si>
  <si>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</si>
  <si>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</si>
  <si>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</si>
  <si>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</si>
  <si>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</si>
  <si>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</si>
  <si>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</si>
  <si>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</si>
  <si>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</si>
  <si>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</si>
  <si>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</si>
  <si>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</si>
  <si>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</si>
  <si>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</si>
  <si>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</si>
  <si>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</si>
  <si>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</si>
  <si>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</si>
  <si>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</si>
  <si>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</si>
  <si>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</si>
  <si>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</si>
  <si>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</si>
  <si>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</si>
  <si>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</si>
  <si>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</si>
  <si>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</si>
  <si>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</si>
  <si>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</si>
  <si>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</si>
  <si>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</si>
  <si>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</si>
  <si>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</si>
  <si>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</si>
  <si>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</si>
  <si>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</si>
  <si>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</si>
  <si>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</si>
  <si>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</si>
  <si>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</si>
  <si>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</si>
  <si>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</si>
  <si>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</si>
  <si>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</si>
  <si>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</si>
  <si>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</si>
  <si>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</si>
  <si>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</si>
  <si>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</si>
  <si>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</si>
  <si>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</si>
  <si>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</si>
  <si>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</si>
  <si>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</si>
  <si>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</si>
  <si>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</si>
  <si>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</si>
  <si>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</si>
  <si>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</si>
  <si>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</si>
  <si>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</si>
  <si>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</si>
  <si>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</si>
  <si>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</si>
  <si>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</si>
  <si>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</si>
  <si>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</si>
  <si>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</si>
  <si>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</si>
  <si>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</si>
  <si>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</si>
  <si>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</si>
  <si>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</si>
  <si>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</si>
  <si>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</si>
  <si>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</si>
  <si>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</si>
  <si>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</si>
  <si>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</si>
  <si>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</si>
  <si>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</si>
  <si>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</si>
  <si>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</si>
  <si>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</si>
  <si>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</si>
  <si>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</si>
  <si>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</si>
  <si>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</si>
  <si>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</si>
  <si>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</si>
  <si>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</si>
  <si>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</si>
  <si>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</si>
  <si>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</si>
  <si>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</si>
  <si>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</si>
  <si>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</si>
  <si>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</si>
  <si>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</si>
  <si>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</si>
  <si>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</si>
  <si>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</si>
  <si>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</si>
  <si>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</si>
  <si>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</si>
  <si>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</si>
  <si>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</si>
  <si>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</si>
  <si>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</si>
  <si>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</si>
  <si>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</si>
  <si>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</si>
  <si>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</si>
  <si>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</si>
  <si>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</si>
  <si>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</si>
  <si>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</si>
  <si>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</si>
  <si>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</si>
  <si>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</si>
  <si>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</si>
  <si>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</si>
  <si>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</si>
  <si>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</si>
  <si>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</si>
  <si>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</si>
  <si>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</si>
  <si>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</si>
  <si>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</si>
  <si>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</si>
  <si>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</si>
  <si>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</si>
  <si>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</si>
  <si>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</si>
  <si>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</si>
  <si>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</si>
  <si>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</si>
  <si>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</si>
  <si>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</si>
  <si>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</si>
  <si>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</si>
  <si>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</si>
  <si>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</si>
  <si>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</si>
  <si>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</si>
  <si>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</si>
  <si>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</si>
  <si>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</si>
  <si>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</si>
  <si>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</si>
  <si>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</si>
  <si>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</si>
  <si>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</si>
  <si>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</si>
  <si>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</si>
  <si>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</si>
  <si>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</si>
  <si>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</si>
  <si>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</si>
  <si>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</si>
  <si>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</si>
  <si>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</si>
  <si>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</si>
  <si>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</si>
  <si>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</si>
  <si>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</si>
  <si>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</si>
  <si>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</si>
  <si>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</si>
  <si>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</si>
  <si>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</si>
  <si>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</si>
  <si>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</si>
  <si>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</si>
  <si>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</si>
  <si>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</si>
  <si>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</si>
  <si>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</si>
  <si>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</si>
  <si>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</si>
  <si>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</si>
  <si>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</si>
  <si>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</si>
  <si>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</si>
  <si>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</si>
  <si>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</si>
  <si>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</si>
  <si>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</si>
  <si>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</si>
  <si>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</si>
  <si>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</si>
  <si>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</si>
  <si>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</si>
  <si>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</si>
  <si>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</si>
  <si>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</si>
  <si>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</si>
  <si>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</si>
  <si>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</si>
  <si>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</si>
  <si>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</si>
  <si>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</si>
  <si>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</si>
  <si>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</si>
  <si>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</si>
  <si>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</si>
  <si>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</si>
  <si>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</si>
  <si>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</si>
  <si>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</si>
  <si>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</si>
  <si>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</si>
  <si>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</si>
  <si>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</si>
  <si>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</si>
  <si>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</si>
  <si>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</si>
  <si>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</si>
  <si>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</si>
  <si>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</si>
  <si>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</si>
  <si>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</si>
  <si>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</si>
  <si>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</si>
  <si>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</si>
  <si>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</si>
  <si>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</si>
  <si>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</si>
  <si>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</si>
  <si>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</si>
  <si>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</si>
  <si>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</si>
  <si>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</si>
  <si>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</si>
  <si>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</si>
  <si>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</si>
  <si>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</si>
  <si>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</si>
  <si>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</si>
  <si>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</si>
  <si>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</si>
  <si>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</si>
  <si>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</si>
  <si>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</si>
  <si>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</si>
  <si>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</si>
  <si>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</si>
  <si>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</si>
  <si>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</si>
  <si>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</si>
  <si>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</si>
  <si>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</si>
  <si>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</si>
  <si>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</si>
  <si>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</si>
  <si>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</si>
  <si>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</si>
  <si>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</si>
  <si>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</si>
  <si>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</si>
  <si>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</si>
  <si>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</si>
  <si>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</si>
  <si>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</si>
  <si>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</si>
  <si>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</si>
  <si>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</si>
  <si>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</si>
  <si>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</si>
  <si>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</si>
  <si>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</si>
  <si>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</si>
  <si>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</si>
  <si>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</si>
  <si>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</si>
  <si>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</si>
  <si>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</si>
  <si>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</si>
  <si>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</si>
  <si>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</si>
  <si>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</si>
  <si>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</si>
  <si>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</si>
  <si>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</si>
  <si>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</si>
  <si>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</si>
  <si>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</si>
  <si>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</si>
  <si>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</si>
  <si>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</si>
  <si>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</si>
  <si>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</si>
  <si>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</si>
  <si>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</si>
  <si>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</si>
  <si>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</si>
  <si>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</si>
  <si>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</si>
  <si>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</si>
  <si>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</si>
  <si>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</si>
  <si>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</si>
  <si>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</si>
  <si>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</si>
  <si>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</si>
  <si>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</si>
  <si>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</si>
  <si>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</si>
  <si>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</si>
  <si>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</si>
  <si>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</si>
  <si>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</si>
  <si>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</si>
  <si>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</si>
  <si>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</si>
  <si>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</si>
  <si>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</si>
  <si>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</si>
  <si>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</si>
  <si>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</si>
  <si>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</si>
  <si>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</si>
  <si>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</si>
  <si>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</si>
  <si>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</si>
  <si>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</si>
  <si>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</si>
  <si>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</si>
  <si>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</si>
  <si>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</si>
  <si>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</si>
  <si>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</si>
  <si>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</si>
  <si>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</si>
  <si>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</si>
  <si>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K-01</t>
  </si>
  <si>
    <t>K-02</t>
  </si>
  <si>
    <t>K-03</t>
  </si>
  <si>
    <t>相原さん</t>
  </si>
  <si>
    <t>K-04</t>
  </si>
  <si>
    <t>国重さん</t>
  </si>
  <si>
    <t>K-05</t>
  </si>
  <si>
    <t>K-06</t>
  </si>
  <si>
    <t>O-01</t>
  </si>
  <si>
    <t>川崎さん</t>
  </si>
  <si>
    <t>O-02</t>
  </si>
  <si>
    <t>土井さん</t>
  </si>
  <si>
    <t>[P:時期-不明]</t>
  </si>
  <si>
    <t>O-03</t>
  </si>
  <si>
    <t>O-04</t>
  </si>
  <si>
    <t>O-07</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</si>
  <si>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</si>
  <si>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</si>
  <si>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</si>
  <si>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</si>
  <si>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</si>
  <si>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</si>
  <si>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</si>
  <si>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</si>
  <si>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</si>
  <si>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</si>
  <si>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</si>
  <si>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</si>
  <si>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</si>
  <si>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</si>
  <si>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</si>
  <si>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</si>
  <si>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</si>
  <si>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</si>
  <si>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</si>
  <si>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</si>
  <si>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</si>
  <si>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</si>
  <si>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</si>
  <si>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</si>
  <si>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</si>
  <si>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</si>
  <si>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</si>
  <si>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</si>
  <si>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</si>
  <si>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</si>
  <si>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</si>
  <si>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</si>
  <si>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</si>
  <si>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</si>
  <si>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</si>
  <si>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</si>
  <si>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</si>
  <si>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</si>
  <si>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</si>
  <si>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</si>
  <si>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</si>
  <si>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</si>
  <si>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</si>
  <si>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</si>
  <si>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</si>
  <si>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</si>
  <si>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</si>
  <si>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</si>
  <si>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</si>
  <si>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</si>
  <si>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</si>
  <si>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</si>
  <si>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</si>
  <si>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</si>
  <si>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</si>
  <si>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</si>
  <si>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</si>
  <si>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</si>
  <si>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</si>
  <si>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</si>
  <si>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</si>
  <si>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</si>
  <si>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</si>
  <si>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</si>
  <si>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</si>
  <si>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</si>
  <si>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</si>
  <si>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</si>
  <si>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</si>
  <si>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</si>
  <si>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</si>
  <si>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</si>
  <si>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</si>
  <si>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</si>
  <si>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</si>
  <si>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</si>
  <si>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</si>
  <si>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</si>
  <si>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</si>
  <si>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</si>
  <si>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</si>
  <si>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</si>
  <si>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</si>
  <si>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</si>
  <si>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</si>
  <si>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</si>
  <si>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</si>
  <si>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</si>
  <si>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</si>
  <si>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</si>
  <si>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</si>
  <si>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</si>
  <si>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</si>
  <si>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</si>
  <si>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</si>
  <si>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</si>
  <si>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</si>
  <si>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</si>
  <si>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</si>
  <si>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</si>
  <si>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</si>
  <si>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</si>
  <si>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</si>
  <si>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</si>
  <si>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</si>
  <si>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</si>
  <si>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</si>
  <si>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</si>
  <si>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</si>
  <si>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</si>
  <si>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</si>
  <si>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</si>
  <si>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</si>
  <si>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</si>
  <si>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</si>
  <si>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</si>
  <si>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</si>
  <si>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</si>
  <si>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</si>
  <si>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</si>
  <si>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</si>
  <si>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</si>
  <si>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</si>
  <si>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</si>
  <si>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</si>
  <si>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</si>
  <si>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</si>
  <si>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</si>
  <si>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</si>
  <si>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</si>
  <si>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</si>
  <si>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</si>
  <si>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</si>
  <si>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</si>
  <si>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</si>
  <si>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</si>
  <si>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</si>
  <si>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</si>
  <si>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</si>
  <si>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</si>
  <si>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</si>
  <si>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</si>
  <si>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</si>
  <si>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</si>
  <si>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</si>
  <si>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</si>
  <si>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</si>
  <si>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</si>
  <si>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</si>
  <si>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</si>
  <si>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</si>
  <si>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</si>
  <si>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</si>
  <si>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</si>
  <si>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</si>
  <si>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</si>
  <si>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</si>
  <si>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</si>
  <si>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</si>
  <si>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</si>
  <si>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</si>
  <si>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</si>
  <si>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</si>
  <si>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</si>
  <si>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</si>
  <si>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</si>
  <si>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</si>
  <si>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</si>
  <si>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</si>
  <si>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</si>
  <si>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</si>
  <si>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</si>
  <si>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</si>
  <si>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</si>
  <si>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</si>
  <si>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</si>
  <si>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</si>
  <si>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</si>
  <si>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</si>
  <si>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</si>
  <si>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</si>
  <si>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</si>
  <si>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</si>
  <si>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</si>
  <si>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</si>
  <si>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</si>
  <si>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</si>
  <si>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</si>
  <si>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</si>
  <si>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</si>
  <si>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</si>
  <si>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</si>
  <si>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</si>
  <si>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</si>
  <si>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</si>
  <si>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</si>
  <si>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</si>
  <si>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</si>
  <si>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</si>
  <si>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</si>
  <si>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</si>
  <si>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</si>
  <si>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</si>
  <si>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</si>
  <si>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</si>
  <si>
    <t>写真ファイル名</t>
    <rPh sb="0" eb="2">
      <t>シャシン</t>
    </rPh>
    <rPh sb="6" eb="7">
      <t>メイ</t>
    </rPh>
    <phoneticPr fontId="1"/>
  </si>
  <si>
    <t>列3</t>
  </si>
  <si>
    <t>100階段全体の写真</t>
    <rPh sb="3" eb="5">
      <t>カイダン</t>
    </rPh>
    <rPh sb="5" eb="7">
      <t>ゼンタイ</t>
    </rPh>
    <rPh sb="8" eb="10">
      <t>シャシン</t>
    </rPh>
    <phoneticPr fontId="1"/>
  </si>
  <si>
    <t>航空写真？</t>
    <rPh sb="0" eb="4">
      <t>コウクウシャシン</t>
    </rPh>
    <phoneticPr fontId="1"/>
  </si>
  <si>
    <t>石垣の写真</t>
    <rPh sb="0" eb="2">
      <t>イシガキ</t>
    </rPh>
    <rPh sb="3" eb="5">
      <t>シャシン</t>
    </rPh>
    <phoneticPr fontId="1"/>
  </si>
  <si>
    <t>100階段の石段の写真</t>
    <rPh sb="3" eb="5">
      <t>カイダン</t>
    </rPh>
    <rPh sb="6" eb="8">
      <t>イシダン</t>
    </rPh>
    <rPh sb="9" eb="11">
      <t>シャシン</t>
    </rPh>
    <phoneticPr fontId="1"/>
  </si>
  <si>
    <t>住宅地全貌の写真</t>
    <rPh sb="0" eb="3">
      <t>ジュウタクチ</t>
    </rPh>
    <rPh sb="3" eb="5">
      <t>ゼンボウ</t>
    </rPh>
    <rPh sb="6" eb="8">
      <t>シャシン</t>
    </rPh>
    <phoneticPr fontId="1"/>
  </si>
  <si>
    <t>現在の両城川の様子</t>
    <rPh sb="0" eb="2">
      <t>ゲンザイ</t>
    </rPh>
    <rPh sb="3" eb="6">
      <t>リョウジョウガワ</t>
    </rPh>
    <rPh sb="7" eb="9">
      <t>ヨウス</t>
    </rPh>
    <phoneticPr fontId="1"/>
  </si>
  <si>
    <t>ゼンリン地図の写真</t>
    <rPh sb="4" eb="6">
      <t>チズ</t>
    </rPh>
    <rPh sb="7" eb="9">
      <t>シャシン</t>
    </rPh>
    <phoneticPr fontId="1"/>
  </si>
  <si>
    <t>100階段付近の手すりの様子</t>
    <rPh sb="3" eb="7">
      <t>カイダンフキン</t>
    </rPh>
    <rPh sb="8" eb="9">
      <t>テ</t>
    </rPh>
    <rPh sb="12" eb="14">
      <t>ヨウス</t>
    </rPh>
    <phoneticPr fontId="1"/>
  </si>
  <si>
    <t>100階段は大正の時はないよね。まだ。でしょうね。</t>
    <phoneticPr fontId="1"/>
  </si>
  <si>
    <t>r13_photo1.jpg</t>
  </si>
  <si>
    <t>r14_photo1.jpg</t>
  </si>
  <si>
    <t>r15_photo1.jpg</t>
  </si>
  <si>
    <t>r16_photo1.jpg</t>
  </si>
  <si>
    <t>r17_photo1.jpg</t>
  </si>
  <si>
    <t>r18_photo1.jpg</t>
  </si>
  <si>
    <t>r19_photo1.jpg</t>
  </si>
  <si>
    <t>r20_photo1.jpg</t>
  </si>
  <si>
    <t>r21_photo1.jpg</t>
  </si>
  <si>
    <t>r22_photo1.jpg</t>
  </si>
  <si>
    <t>r23_photo1.jpg</t>
  </si>
  <si>
    <t>r24_photo1.jpg</t>
  </si>
  <si>
    <t>r25_photo1.jpg</t>
  </si>
  <si>
    <t>r26_photo1.jpg</t>
  </si>
  <si>
    <t>r27_photo1.jpg</t>
  </si>
  <si>
    <t>r28_photo1.jpg</t>
  </si>
  <si>
    <t>r29_photo1.jpg</t>
  </si>
  <si>
    <t>r30_photo1.jpg</t>
  </si>
  <si>
    <t>r31_photo1.jpg</t>
  </si>
  <si>
    <t>r32_photo1.jpg</t>
  </si>
  <si>
    <t>r33_photo1.jpg</t>
  </si>
  <si>
    <t>r34_photo1.jpg</t>
  </si>
  <si>
    <t>個人で管理はしていない</t>
    <rPh sb="0" eb="2">
      <t>コジン</t>
    </rPh>
    <rPh sb="3" eb="5">
      <t>カンリ</t>
    </rPh>
    <phoneticPr fontId="1"/>
  </si>
  <si>
    <t>不明</t>
    <rPh sb="0" eb="2">
      <t>フメイ</t>
    </rPh>
    <phoneticPr fontId="1"/>
  </si>
  <si>
    <t>海軍将校の居住</t>
    <rPh sb="0" eb="4">
      <t>カイグンショウコウ</t>
    </rPh>
    <rPh sb="5" eb="7">
      <t>キョジュウ</t>
    </rPh>
    <phoneticPr fontId="1"/>
  </si>
  <si>
    <t>宮原の商家が移転してきた</t>
    <rPh sb="0" eb="2">
      <t>ミヤハラ</t>
    </rPh>
    <rPh sb="3" eb="4">
      <t>ショウ</t>
    </rPh>
    <rPh sb="4" eb="5">
      <t>イエ</t>
    </rPh>
    <rPh sb="6" eb="8">
      <t>イテン</t>
    </rPh>
    <phoneticPr fontId="1"/>
  </si>
  <si>
    <t>A-01</t>
    <phoneticPr fontId="1"/>
  </si>
  <si>
    <t>100階段周辺の道路</t>
    <rPh sb="3" eb="5">
      <t>カイダン</t>
    </rPh>
    <rPh sb="5" eb="7">
      <t>シュウヘン</t>
    </rPh>
    <rPh sb="8" eb="10">
      <t>ドウロ</t>
    </rPh>
    <phoneticPr fontId="1"/>
  </si>
  <si>
    <t>100階段周辺の手すり</t>
    <rPh sb="3" eb="5">
      <t>カイダン</t>
    </rPh>
    <rPh sb="5" eb="7">
      <t>シュウヘン</t>
    </rPh>
    <rPh sb="8" eb="9">
      <t>テ</t>
    </rPh>
    <phoneticPr fontId="1"/>
  </si>
  <si>
    <t>100階段周辺の石垣</t>
    <rPh sb="3" eb="5">
      <t>カイダン</t>
    </rPh>
    <rPh sb="5" eb="7">
      <t>シュウヘン</t>
    </rPh>
    <rPh sb="8" eb="10">
      <t>イシガキ</t>
    </rPh>
    <phoneticPr fontId="1"/>
  </si>
  <si>
    <t>追加調査</t>
    <rPh sb="0" eb="2">
      <t>ツイカ</t>
    </rPh>
    <rPh sb="2" eb="4">
      <t>チョウサ</t>
    </rPh>
    <phoneticPr fontId="1"/>
  </si>
  <si>
    <t>生活利便性向上</t>
    <rPh sb="0" eb="2">
      <t>セイカツ</t>
    </rPh>
    <rPh sb="2" eb="5">
      <t>リベンセイ</t>
    </rPh>
    <rPh sb="5" eb="7">
      <t>コウジョウ</t>
    </rPh>
    <phoneticPr fontId="1"/>
  </si>
  <si>
    <t>日常の不便不便</t>
    <rPh sb="5" eb="7">
      <t>フベン</t>
    </rPh>
    <phoneticPr fontId="1"/>
  </si>
  <si>
    <t>最近</t>
    <rPh sb="0" eb="2">
      <t>サイキン</t>
    </rPh>
    <phoneticPr fontId="1"/>
  </si>
  <si>
    <t>生活利便性向上（キャリーカートを引くため）</t>
    <rPh sb="0" eb="2">
      <t>セイカツ</t>
    </rPh>
    <rPh sb="2" eb="5">
      <t>リベンセイ</t>
    </rPh>
    <rPh sb="5" eb="7">
      <t>コウジョウ</t>
    </rPh>
    <rPh sb="16" eb="17">
      <t>ヒ</t>
    </rPh>
    <phoneticPr fontId="1"/>
  </si>
  <si>
    <t>R-06</t>
    <phoneticPr fontId="1"/>
  </si>
  <si>
    <t>段差の排除</t>
    <rPh sb="0" eb="2">
      <t>ダンサ</t>
    </rPh>
    <rPh sb="3" eb="5">
      <t>ハイジョ</t>
    </rPh>
    <phoneticPr fontId="1"/>
  </si>
  <si>
    <t>道路の修繕時</t>
    <rPh sb="0" eb="2">
      <t>ドウロ</t>
    </rPh>
    <rPh sb="3" eb="5">
      <t>シュウゼン</t>
    </rPh>
    <rPh sb="5" eb="6">
      <t>ジ</t>
    </rPh>
    <phoneticPr fontId="1"/>
  </si>
  <si>
    <t>擁壁の管理</t>
    <rPh sb="0" eb="2">
      <t>ヨウヘキ</t>
    </rPh>
    <rPh sb="3" eb="5">
      <t>カンリ</t>
    </rPh>
    <phoneticPr fontId="1"/>
  </si>
  <si>
    <t>1年前</t>
    <rPh sb="1" eb="3">
      <t>ネンマエ</t>
    </rPh>
    <phoneticPr fontId="1"/>
  </si>
  <si>
    <t>[ここの管理は呉市がやったりするんですか？]いやいや、やってくれんよ。地域がするしかない。ほんとは上の人がやらんといけん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</si>
  <si>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地域</t>
    <rPh sb="0" eb="2">
      <t>チイキ</t>
    </rPh>
    <phoneticPr fontId="1"/>
  </si>
  <si>
    <t>擁壁の植栽</t>
    <phoneticPr fontId="1"/>
  </si>
  <si>
    <t>あそこの看板は別のレンガ作りを直した時の看板だから。あれはまちづくり委員会がレンガが崩れよるけ。再現させるのにお金を出して左官さんと学生に、それこそ呉高専に一緒にてつどーてもろうて。かなり最近よ</t>
    <phoneticPr fontId="1"/>
  </si>
  <si>
    <t>まちづくり委員会</t>
    <rPh sb="5" eb="8">
      <t>イインカイ</t>
    </rPh>
    <phoneticPr fontId="1"/>
  </si>
  <si>
    <t>崩れたレンガの修繕</t>
    <rPh sb="0" eb="1">
      <t>クズ</t>
    </rPh>
    <rPh sb="7" eb="9">
      <t>シュウゼン</t>
    </rPh>
    <phoneticPr fontId="1"/>
  </si>
  <si>
    <t>塀の修繕</t>
    <rPh sb="0" eb="1">
      <t>ヘイ</t>
    </rPh>
    <rPh sb="2" eb="4">
      <t>シュウゼン</t>
    </rPh>
    <phoneticPr fontId="1"/>
  </si>
  <si>
    <t>子供の上り下り</t>
    <rPh sb="0" eb="2">
      <t>コドモ</t>
    </rPh>
    <rPh sb="3" eb="4">
      <t>ノボ</t>
    </rPh>
    <rPh sb="5" eb="6">
      <t>オ</t>
    </rPh>
    <phoneticPr fontId="1"/>
  </si>
  <si>
    <t>個人でなくて、あのあの挺身隊それからあの何、海軍工廠があった。毎朝 4列でね。縦隊で歌、歌いながらね。</t>
    <phoneticPr fontId="1"/>
  </si>
  <si>
    <t>A-03</t>
    <phoneticPr fontId="1"/>
  </si>
  <si>
    <t>安全性の確保</t>
    <rPh sb="0" eb="3">
      <t>アンゼンセイ</t>
    </rPh>
    <rPh sb="4" eb="6">
      <t>カクホ</t>
    </rPh>
    <phoneticPr fontId="1"/>
  </si>
  <si>
    <t>個人</t>
    <rPh sb="0" eb="2">
      <t>コジン</t>
    </rPh>
    <phoneticPr fontId="1"/>
  </si>
  <si>
    <t>石垣の修繕時</t>
    <rPh sb="0" eb="2">
      <t>イシガキ</t>
    </rPh>
    <rPh sb="3" eb="6">
      <t>シュウゼンジ</t>
    </rPh>
    <phoneticPr fontId="1"/>
  </si>
  <si>
    <t>20年前</t>
    <rPh sb="2" eb="4">
      <t>ネンマエ</t>
    </rPh>
    <phoneticPr fontId="1"/>
  </si>
  <si>
    <t>車の乗り入れ</t>
    <rPh sb="0" eb="1">
      <t>クルマ</t>
    </rPh>
    <rPh sb="2" eb="3">
      <t>ノ</t>
    </rPh>
    <rPh sb="4" eb="5">
      <t>イ</t>
    </rPh>
    <phoneticPr fontId="1"/>
  </si>
  <si>
    <t>宮原さんの家の下側の道の手すり</t>
    <rPh sb="0" eb="2">
      <t>ミヤハラ</t>
    </rPh>
    <rPh sb="5" eb="6">
      <t>イエ</t>
    </rPh>
    <rPh sb="7" eb="9">
      <t>シタガワ</t>
    </rPh>
    <rPh sb="10" eb="11">
      <t>ミチ</t>
    </rPh>
    <rPh sb="12" eb="13">
      <t>テ</t>
    </rPh>
    <phoneticPr fontId="1"/>
  </si>
  <si>
    <t>権利変換</t>
    <rPh sb="0" eb="4">
      <t>ケンリヘンカン</t>
    </rPh>
    <phoneticPr fontId="1"/>
  </si>
  <si>
    <t>七曲り</t>
    <rPh sb="0" eb="2">
      <t>ナナマガリ</t>
    </rPh>
    <phoneticPr fontId="1"/>
  </si>
  <si>
    <t>終戦後すぐ</t>
    <rPh sb="0" eb="3">
      <t>シュウセンゴ</t>
    </rPh>
    <phoneticPr fontId="1"/>
  </si>
  <si>
    <t>路面舗装</t>
    <rPh sb="0" eb="4">
      <t>ロメンホソウ</t>
    </rPh>
    <phoneticPr fontId="1"/>
  </si>
  <si>
    <t>バイク・自転車を通すため</t>
    <rPh sb="4" eb="7">
      <t>ジテンシャ</t>
    </rPh>
    <rPh sb="8" eb="9">
      <t>トオ</t>
    </rPh>
    <phoneticPr fontId="1"/>
  </si>
  <si>
    <t>整備名</t>
    <rPh sb="0" eb="3">
      <t>セイビメイ</t>
    </rPh>
    <phoneticPr fontId="1"/>
  </si>
  <si>
    <t>r01_photo1</t>
  </si>
  <si>
    <t>r02_photo1</t>
  </si>
  <si>
    <t>r03_photo1</t>
  </si>
  <si>
    <t>r04_photo1</t>
  </si>
  <si>
    <t>r05_photo1</t>
  </si>
  <si>
    <t>r06_photo1</t>
  </si>
  <si>
    <t>r07_photo1</t>
  </si>
  <si>
    <t>r08_photo1</t>
  </si>
  <si>
    <t>r09_photo1</t>
  </si>
  <si>
    <t>r10_photo1</t>
  </si>
  <si>
    <t>r11_photo1</t>
  </si>
  <si>
    <t>r12_photo1</t>
  </si>
  <si>
    <t>r13_photo1</t>
  </si>
  <si>
    <t>r14_photo1</t>
  </si>
  <si>
    <t>r15_photo1</t>
  </si>
  <si>
    <t>r16_photo1</t>
  </si>
  <si>
    <t>r17_photo1</t>
  </si>
  <si>
    <t>r18_photo1</t>
  </si>
  <si>
    <t>r19_photo1</t>
  </si>
  <si>
    <t>r20_photo1</t>
  </si>
  <si>
    <t>r21_photo1</t>
  </si>
  <si>
    <t>r22_photo1</t>
  </si>
  <si>
    <t>r23_photo1</t>
  </si>
  <si>
    <t>r24_photo1</t>
  </si>
  <si>
    <t>r25_photo1</t>
  </si>
  <si>
    <t>r26_photo1</t>
  </si>
  <si>
    <t>r27_photo1</t>
  </si>
  <si>
    <t>r28_photo1</t>
  </si>
  <si>
    <t>r29_photo1</t>
  </si>
  <si>
    <t>r30_photo1</t>
  </si>
  <si>
    <t>r31_photo1</t>
  </si>
  <si>
    <t>r32_photo1</t>
  </si>
  <si>
    <t>r01_photo2</t>
  </si>
  <si>
    <t>r01_photo3</t>
  </si>
  <si>
    <t>r01_photo4</t>
  </si>
  <si>
    <t>r01_photo5</t>
  </si>
  <si>
    <t>r01_photo6</t>
  </si>
  <si>
    <t>r01_photo7</t>
  </si>
  <si>
    <t>r02_photo2</t>
  </si>
  <si>
    <t>r16_photo2</t>
  </si>
  <si>
    <t>r16_photo3</t>
  </si>
  <si>
    <t>r28_photo1</t>
    <phoneticPr fontId="1"/>
  </si>
  <si>
    <t>r33_photo1</t>
    <phoneticPr fontId="1"/>
  </si>
  <si>
    <t>r24_photo2</t>
  </si>
  <si>
    <t>r24_photo3</t>
  </si>
  <si>
    <t>r23_photo2</t>
  </si>
  <si>
    <t>r23_photo3</t>
  </si>
  <si>
    <t>石垣スロープ</t>
    <rPh sb="0" eb="2">
      <t>イシガキ</t>
    </rPh>
    <phoneticPr fontId="1"/>
  </si>
  <si>
    <t>r08_photo2</t>
  </si>
  <si>
    <t>r08_photo3</t>
  </si>
  <si>
    <t>r08_photo4</t>
  </si>
  <si>
    <t>r08_photo5</t>
  </si>
  <si>
    <t>A-02</t>
    <phoneticPr fontId="1"/>
  </si>
  <si>
    <t>A-03</t>
  </si>
  <si>
    <t>A-04</t>
  </si>
  <si>
    <t>A-05</t>
  </si>
  <si>
    <t>A-01-100階段と周辺の開発時期</t>
  </si>
  <si>
    <t>R-01-100階段周辺の石垣</t>
  </si>
  <si>
    <t>R-02-100階段周辺の石垣</t>
  </si>
  <si>
    <t>R-01-100階段の石段</t>
  </si>
  <si>
    <t>A-01-100階段の住宅地</t>
  </si>
  <si>
    <t>A-02-100階段の住宅地</t>
  </si>
  <si>
    <t>A-03-100階段の住宅地</t>
  </si>
  <si>
    <t>A-04-100階段の住宅地</t>
  </si>
  <si>
    <t>R-01-100階段周辺の道路</t>
  </si>
  <si>
    <t>R-02-100階段周辺の道路</t>
  </si>
  <si>
    <t>R-01-100階段周辺の手すり</t>
  </si>
  <si>
    <t>R-02-100階段周辺の手すり</t>
  </si>
  <si>
    <t>R-03-100階段周辺の手すり</t>
  </si>
  <si>
    <t>R-04-100階段周辺の手すり</t>
  </si>
  <si>
    <t>A-01-100階段の歴史</t>
  </si>
  <si>
    <t>R-01-両城川の暗渠化</t>
  </si>
  <si>
    <t>R-02-両城川の暗渠化</t>
  </si>
  <si>
    <t>R-03-両城川の暗渠化</t>
  </si>
  <si>
    <t>R-04-両城川の暗渠化</t>
  </si>
  <si>
    <t>R-05-両城川の暗渠化</t>
  </si>
  <si>
    <t>R-06-両城川の暗渠化</t>
  </si>
  <si>
    <t>R-07-両城川の暗渠化</t>
  </si>
  <si>
    <t>R-08-両城川の暗渠化</t>
  </si>
  <si>
    <t>R-09-両城川の暗渠化</t>
  </si>
  <si>
    <t>R-01-第一幼稚園付近の手すり</t>
  </si>
  <si>
    <t>R-02-スロープ</t>
  </si>
  <si>
    <t>R-03-スロープ</t>
  </si>
  <si>
    <t>R-04-スロープ</t>
  </si>
  <si>
    <t>R-01-擁壁の植栽</t>
  </si>
  <si>
    <t>R-02-擁壁の植栽</t>
  </si>
  <si>
    <t>R-01-レンガ塀の修理</t>
  </si>
  <si>
    <t>R-01-200階段</t>
  </si>
  <si>
    <t>R-02-200階段</t>
  </si>
  <si>
    <t>R-03-200階段</t>
  </si>
  <si>
    <t>R-04-200階段</t>
  </si>
  <si>
    <t>R-05-200階段</t>
  </si>
  <si>
    <t>R-06-200階段</t>
  </si>
  <si>
    <t>R-07-200階段</t>
  </si>
  <si>
    <t>A-01-200階段周辺の住宅</t>
  </si>
  <si>
    <t>A-02-200階段周辺の住宅</t>
  </si>
  <si>
    <t>A-03-200階段周辺の住宅</t>
  </si>
  <si>
    <t>A-04-200階段周辺の住宅</t>
  </si>
  <si>
    <t>A-05-200階段周辺の住宅</t>
  </si>
  <si>
    <t>R-01-200階段手すり</t>
  </si>
  <si>
    <t>R-02-200階段手すり</t>
  </si>
  <si>
    <t>R-03-200階段手すり</t>
  </si>
  <si>
    <t>R-04-200階段手すり</t>
  </si>
  <si>
    <t>R-05-200階段手すり</t>
  </si>
  <si>
    <t>R-06-200階段手すり</t>
  </si>
  <si>
    <t>A-01-200階段の住宅</t>
  </si>
  <si>
    <t>R-01-200階段の造成時</t>
  </si>
  <si>
    <t>R-02-200階段の造成時</t>
  </si>
  <si>
    <t>R-03-200階段の造成時</t>
  </si>
  <si>
    <t>R-04-200階段の造成時</t>
  </si>
  <si>
    <t>R-05-200階段の造成時</t>
  </si>
  <si>
    <t>R-01-金属の階段</t>
  </si>
  <si>
    <t>R-02-金属の階段</t>
  </si>
  <si>
    <t>R-03-金属の階段</t>
  </si>
  <si>
    <t>R-04-金属の階段</t>
  </si>
  <si>
    <t>R-05-金属の階段</t>
  </si>
  <si>
    <t>R-06-金属の階段</t>
  </si>
  <si>
    <t>R-01-石垣スロープ</t>
  </si>
  <si>
    <t>R-02-石垣スロープ</t>
  </si>
  <si>
    <t>R-01-石段の道</t>
  </si>
  <si>
    <t>R-02-石段の道</t>
  </si>
  <si>
    <t>R-01-側溝蓋</t>
  </si>
  <si>
    <t>R-01-道路拡幅</t>
  </si>
  <si>
    <t>R-02-道路拡幅</t>
  </si>
  <si>
    <t>R-01-七曲り</t>
  </si>
  <si>
    <t>R-01-七曲りの路面舗装</t>
  </si>
  <si>
    <t>R-02-七曲り</t>
  </si>
  <si>
    <t>R-03-七曲り</t>
  </si>
  <si>
    <t>R-01-七曲りの階段</t>
  </si>
  <si>
    <t>R-02-七曲りの階段</t>
  </si>
  <si>
    <t>R-01-七曲りの植栽</t>
  </si>
  <si>
    <t>R-02-七曲りの植栽</t>
  </si>
  <si>
    <t>R-03-七曲りの植栽</t>
  </si>
  <si>
    <t>R-04-七曲りの植栽</t>
  </si>
  <si>
    <t>R-05-七曲りの植栽</t>
  </si>
  <si>
    <t>R-06-七曲りの植栽</t>
  </si>
  <si>
    <t>R-01-両城1区の道路</t>
  </si>
  <si>
    <t>R-02-両城1区の道路</t>
  </si>
  <si>
    <t>R-01-両城1区の手すり</t>
  </si>
  <si>
    <t>R-02-両城1区の手すり</t>
  </si>
  <si>
    <t>R-03-両城1区の手すり</t>
  </si>
  <si>
    <t>R-04-両城1区の手すり</t>
  </si>
  <si>
    <t>R-05-両城1区の手すり</t>
  </si>
  <si>
    <t>R-06-両城1区の手すり</t>
  </si>
  <si>
    <t>R-07-両城1区の手すり</t>
  </si>
  <si>
    <t>R-08-両城1区の手すり</t>
  </si>
  <si>
    <t>R-09-両城1区の手すり</t>
  </si>
  <si>
    <t>R-10-両城1区の手すり</t>
  </si>
  <si>
    <t>R-01-両城1区のフェンス</t>
  </si>
  <si>
    <t>R-02-両城1区のフェンス</t>
  </si>
  <si>
    <t>R-03-両城1区のフェンス</t>
  </si>
  <si>
    <t>R-04-両城1区のフェンス</t>
  </si>
  <si>
    <t>R-01-段差に黄色い線</t>
  </si>
  <si>
    <t>R-02-段差に黄色い線</t>
  </si>
  <si>
    <t>R-03-段差に黄色い線</t>
  </si>
  <si>
    <t>R-01-私道の手すり</t>
  </si>
  <si>
    <t>R-02-私道の手すり</t>
  </si>
  <si>
    <t>R-03-私道の手すり</t>
  </si>
  <si>
    <t>R-04-私道の手すり</t>
  </si>
  <si>
    <t>R-01-両城ちびっこ広場</t>
  </si>
  <si>
    <t>R-02-両城ちびっこ広場</t>
  </si>
  <si>
    <t>R-03-両城ちびっこ広場</t>
  </si>
  <si>
    <t>R-04-両城ちびっこ広場</t>
  </si>
  <si>
    <t>R-01-階段のスロープ</t>
  </si>
  <si>
    <t>R-02-階段のスロープ</t>
  </si>
  <si>
    <t>R-03-階段のスロープ</t>
  </si>
  <si>
    <t>R-04-階段のスロープ</t>
  </si>
  <si>
    <t>R-05-階段のスロープ</t>
  </si>
  <si>
    <t>R-06-階段のスロープ</t>
  </si>
  <si>
    <t>R-07-階段のスロープ</t>
  </si>
  <si>
    <t>R-08-階段のスロープ</t>
  </si>
  <si>
    <t>R-09-階段のスロープ</t>
  </si>
  <si>
    <t>R-10-階段のスロープ</t>
  </si>
  <si>
    <t>R-11-階段のスロープ</t>
  </si>
  <si>
    <t>R-12-階段のスロープ</t>
  </si>
  <si>
    <t>R-13-階段のスロープ</t>
  </si>
  <si>
    <t>R-23-側溝の蓋</t>
  </si>
  <si>
    <t>R-01-手すり設置</t>
  </si>
  <si>
    <t>R-01-舗装材の変更</t>
  </si>
  <si>
    <t>R-02-舗装材の変更</t>
  </si>
  <si>
    <t>R-03-路面舗装</t>
  </si>
  <si>
    <t>R-01-公道の樹木</t>
  </si>
  <si>
    <t>R-02-公道の植栽</t>
  </si>
  <si>
    <t>R-24-</t>
  </si>
  <si>
    <t>R-01-公道の手すり</t>
  </si>
  <si>
    <t>R-02-公道の手すり</t>
  </si>
  <si>
    <t>R-03-公道の手すり</t>
  </si>
  <si>
    <t>R-04-公道の手すり</t>
  </si>
  <si>
    <t>R-05-公道の手すり</t>
  </si>
  <si>
    <t>R-06-公道の手すり</t>
  </si>
  <si>
    <t>R-03-舗装材の変更</t>
  </si>
  <si>
    <t>R-01-両城2区の路面舗装</t>
  </si>
  <si>
    <t>R-02-両城2区の路面舗装</t>
  </si>
  <si>
    <t>R-26-石段の道</t>
  </si>
  <si>
    <t>R-01-2区の階段</t>
  </si>
  <si>
    <t>R-02-2区の階段</t>
  </si>
  <si>
    <t>R-03-両城1区の道路</t>
  </si>
  <si>
    <t>R-04-両城1区の道路</t>
  </si>
  <si>
    <t>R-05-両城1区の道路</t>
  </si>
  <si>
    <t>R-29-</t>
  </si>
  <si>
    <t>R-01-両城2区の道路</t>
  </si>
  <si>
    <t>R-02-両城2区の道路</t>
  </si>
  <si>
    <t>R-03-両城2区の道路</t>
  </si>
  <si>
    <t>R-04-両城2区の道路</t>
  </si>
  <si>
    <t>R-05-両城2区の道路</t>
  </si>
  <si>
    <t>R-06-両城2区の道路</t>
  </si>
  <si>
    <t>R-07-両城2区の道路</t>
  </si>
  <si>
    <t>R-29-路面舗装</t>
  </si>
  <si>
    <t>R-01-両城2区の排水</t>
  </si>
  <si>
    <t>R-01-下水道</t>
  </si>
  <si>
    <t>R-02-下水道</t>
  </si>
  <si>
    <t>R-03-下水道</t>
  </si>
  <si>
    <t>R-04-下水道</t>
  </si>
  <si>
    <t>R-05-下水道</t>
  </si>
  <si>
    <t>R-06-下水道</t>
  </si>
  <si>
    <t>R-07-下水道</t>
  </si>
  <si>
    <t>R-01-下水道・路面舗装</t>
  </si>
  <si>
    <t>R-02-下水道・路面舗装</t>
  </si>
  <si>
    <t>R-03-下水道・路面舗装</t>
  </si>
  <si>
    <t>R-04-下水道・路面舗装</t>
  </si>
  <si>
    <t>R-01-町全体の手すりについて</t>
  </si>
  <si>
    <t>R-02-町全体の手すりについて</t>
  </si>
  <si>
    <t>R-03-町全体の手すりについて</t>
  </si>
  <si>
    <t>R-01-グレーチング</t>
  </si>
  <si>
    <t>R-02-グレーチング</t>
  </si>
  <si>
    <t>r01_photo1.jpg</t>
  </si>
  <si>
    <t>r01_photo2.jpg</t>
  </si>
  <si>
    <t>r01_photo3.jpg</t>
  </si>
  <si>
    <t>r01_photo4.jpg</t>
  </si>
  <si>
    <t>r01_photo5.jpg</t>
  </si>
  <si>
    <t>r01_photo6.jpg</t>
  </si>
  <si>
    <t>r01_photo7.jpg</t>
  </si>
  <si>
    <t>r02_photo1.jpg</t>
  </si>
  <si>
    <t>r02_photo2.jpg</t>
  </si>
  <si>
    <t>r03_photo1.jpg</t>
  </si>
  <si>
    <t>r04_photo1.jpg</t>
  </si>
  <si>
    <t>r05_photo1.jpg</t>
  </si>
  <si>
    <t>r06_photo1.jpg</t>
  </si>
  <si>
    <t>r07_photo1.jpg</t>
  </si>
  <si>
    <t>r08_photo1.jpg</t>
  </si>
  <si>
    <t>r09_photo1.jpg</t>
  </si>
  <si>
    <t>r10_photo1.jpg</t>
  </si>
  <si>
    <t>r11_photo1.jpg</t>
  </si>
  <si>
    <t>r16_photo2.jpg</t>
  </si>
  <si>
    <t>r16_photo3.jpg</t>
  </si>
  <si>
    <t>r23_photo2.jpg</t>
  </si>
  <si>
    <t>r23_photo3.jpg</t>
  </si>
  <si>
    <t>r24_photo2.jpg</t>
  </si>
  <si>
    <t>100階段開発時期</t>
    <rPh sb="3" eb="5">
      <t>カイダン</t>
    </rPh>
    <rPh sb="5" eb="7">
      <t>カイハツ</t>
    </rPh>
    <rPh sb="7" eb="9">
      <t>ジキ</t>
    </rPh>
    <phoneticPr fontId="1"/>
  </si>
  <si>
    <t>A-01-100階段開発時期</t>
    <phoneticPr fontId="1"/>
  </si>
  <si>
    <t>個人</t>
  </si>
  <si>
    <t>個数 / 個人</t>
  </si>
  <si>
    <t xml:space="preserve"> 個人</t>
  </si>
  <si>
    <t>まちづくり委員会</t>
  </si>
  <si>
    <t>近隣住民の合意</t>
  </si>
  <si>
    <t>呉市</t>
  </si>
  <si>
    <t>自治会</t>
  </si>
  <si>
    <t>追加調査</t>
  </si>
  <si>
    <t>R-01-スロープ</t>
    <phoneticPr fontId="1"/>
  </si>
  <si>
    <t>R-03-擁壁の植栽</t>
  </si>
  <si>
    <t>空地の草を管理する</t>
    <rPh sb="0" eb="2">
      <t>アキチ</t>
    </rPh>
    <rPh sb="3" eb="4">
      <t>クサ</t>
    </rPh>
    <rPh sb="5" eb="7">
      <t>カンリ</t>
    </rPh>
    <phoneticPr fontId="1"/>
  </si>
  <si>
    <t>r34_photo1.jpg</t>
    <phoneticPr fontId="1"/>
  </si>
  <si>
    <t>黒いシート</t>
    <rPh sb="0" eb="1">
      <t>クロ</t>
    </rPh>
    <phoneticPr fontId="1"/>
  </si>
  <si>
    <t>山上さん</t>
    <phoneticPr fontId="1"/>
  </si>
  <si>
    <t>市道認定</t>
    <rPh sb="0" eb="4">
      <t>シドウニンテイ</t>
    </rPh>
    <phoneticPr fontId="1"/>
  </si>
  <si>
    <t>里道</t>
    <rPh sb="0" eb="2">
      <t>リドウ</t>
    </rPh>
    <phoneticPr fontId="1"/>
  </si>
  <si>
    <t>道路種別</t>
    <rPh sb="0" eb="2">
      <t>ドウロ</t>
    </rPh>
    <rPh sb="2" eb="4">
      <t>シュベツ</t>
    </rPh>
    <phoneticPr fontId="1"/>
  </si>
  <si>
    <t>表1　道路管理と所有</t>
    <rPh sb="0" eb="1">
      <t>ヒョウ</t>
    </rPh>
    <rPh sb="3" eb="5">
      <t>ドウロ</t>
    </rPh>
    <rPh sb="5" eb="7">
      <t>カンリ</t>
    </rPh>
    <rPh sb="8" eb="10">
      <t>ショユウ</t>
    </rPh>
    <phoneticPr fontId="1"/>
  </si>
  <si>
    <t>キャリーカート用スロープ</t>
    <rPh sb="7" eb="8">
      <t>ヨウ</t>
    </rPh>
    <phoneticPr fontId="1"/>
  </si>
  <si>
    <t>R-01-キャリーカート用スロープ</t>
    <phoneticPr fontId="1"/>
  </si>
  <si>
    <t>R-02-キャリーカート用スロープ</t>
  </si>
  <si>
    <t>R-03-キャリーカート用スロープ</t>
  </si>
  <si>
    <t>R-04-キャリーカート用スロープ</t>
  </si>
  <si>
    <t>R-01-黒いシート</t>
    <phoneticPr fontId="1"/>
  </si>
  <si>
    <t>防草シート</t>
    <rPh sb="0" eb="2">
      <t>ボウソウ</t>
    </rPh>
    <phoneticPr fontId="1"/>
  </si>
  <si>
    <t>r35_photo1.jpg</t>
    <phoneticPr fontId="1"/>
  </si>
  <si>
    <t>r35_photo2.jpg</t>
    <phoneticPr fontId="1"/>
  </si>
  <si>
    <t>R-01-公道の植栽</t>
    <phoneticPr fontId="1"/>
  </si>
  <si>
    <t>R-02-公道の樹木</t>
    <phoneticPr fontId="1"/>
  </si>
  <si>
    <t>昭和52年</t>
    <rPh sb="0" eb="2">
      <t>ショウワ</t>
    </rPh>
    <rPh sb="4" eb="5">
      <t>ネン</t>
    </rPh>
    <phoneticPr fontId="1"/>
  </si>
  <si>
    <t>世帯数</t>
    <rPh sb="0" eb="3">
      <t>セタイスウ</t>
    </rPh>
    <phoneticPr fontId="1"/>
  </si>
  <si>
    <t>自治会定期清掃</t>
    <rPh sb="0" eb="5">
      <t>ジチカイテイキ</t>
    </rPh>
    <rPh sb="5" eb="7">
      <t>セイソウ</t>
    </rPh>
    <phoneticPr fontId="1"/>
  </si>
  <si>
    <t>C-09</t>
  </si>
  <si>
    <t>C-10</t>
  </si>
  <si>
    <t>C-11</t>
  </si>
  <si>
    <t>C-12</t>
  </si>
  <si>
    <t>C-13</t>
  </si>
  <si>
    <t>C-14</t>
  </si>
  <si>
    <t>役員</t>
    <rPh sb="0" eb="2">
      <t>ヤクイン</t>
    </rPh>
    <phoneticPr fontId="1"/>
  </si>
  <si>
    <t>自治会からの要請</t>
    <rPh sb="0" eb="3">
      <t>ジチカイ</t>
    </rPh>
    <rPh sb="6" eb="8">
      <t>ヨウセイ</t>
    </rPh>
    <phoneticPr fontId="1"/>
  </si>
  <si>
    <t>空き家の管理</t>
    <rPh sb="0" eb="1">
      <t>ア</t>
    </rPh>
    <rPh sb="2" eb="3">
      <t>ヤ</t>
    </rPh>
    <rPh sb="4" eb="6">
      <t>カンリ</t>
    </rPh>
    <phoneticPr fontId="1"/>
  </si>
  <si>
    <t>C-15</t>
  </si>
  <si>
    <t>C-16</t>
  </si>
  <si>
    <t>C-17</t>
  </si>
  <si>
    <t>自治会長</t>
    <rPh sb="0" eb="4">
      <t>ジチカイチョウ</t>
    </rPh>
    <phoneticPr fontId="1"/>
  </si>
  <si>
    <t>西日本豪雨</t>
    <rPh sb="0" eb="5">
      <t>ニシニホンゴウウ</t>
    </rPh>
    <phoneticPr fontId="1"/>
  </si>
  <si>
    <t>昭和42年災害</t>
    <rPh sb="0" eb="2">
      <t>ショウワ</t>
    </rPh>
    <rPh sb="4" eb="5">
      <t>ネン</t>
    </rPh>
    <rPh sb="5" eb="7">
      <t>サイガイ</t>
    </rPh>
    <phoneticPr fontId="1"/>
  </si>
  <si>
    <t>芸予地震</t>
    <rPh sb="0" eb="4">
      <t>ゲイヨジシン</t>
    </rPh>
    <phoneticPr fontId="1"/>
  </si>
  <si>
    <t>D-01</t>
    <phoneticPr fontId="1"/>
  </si>
  <si>
    <t>D-02</t>
  </si>
  <si>
    <t>D-02</t>
    <phoneticPr fontId="1"/>
  </si>
  <si>
    <t>D-03</t>
  </si>
  <si>
    <t>両城一区自治会長</t>
    <rPh sb="0" eb="2">
      <t>リョウジョウ</t>
    </rPh>
    <rPh sb="2" eb="4">
      <t>イック</t>
    </rPh>
    <rPh sb="4" eb="8">
      <t>ジチカイチョウ</t>
    </rPh>
    <phoneticPr fontId="1"/>
  </si>
  <si>
    <t>両城二区自治会長</t>
    <rPh sb="0" eb="2">
      <t>リョウジョウ</t>
    </rPh>
    <rPh sb="2" eb="3">
      <t>ニ</t>
    </rPh>
    <rPh sb="3" eb="4">
      <t>ク</t>
    </rPh>
    <rPh sb="4" eb="8">
      <t>ジチカイチョウ</t>
    </rPh>
    <phoneticPr fontId="1"/>
  </si>
  <si>
    <t>市議会議員</t>
    <rPh sb="0" eb="1">
      <t>シ</t>
    </rPh>
    <rPh sb="1" eb="3">
      <t>ギカイ</t>
    </rPh>
    <rPh sb="3" eb="5">
      <t>ギイン</t>
    </rPh>
    <phoneticPr fontId="1"/>
  </si>
  <si>
    <t>住職</t>
    <rPh sb="0" eb="2">
      <t>ジュウショク</t>
    </rPh>
    <phoneticPr fontId="1"/>
  </si>
  <si>
    <t>両城2区前自治会長</t>
    <rPh sb="0" eb="2">
      <t>リョウジョウ</t>
    </rPh>
    <rPh sb="3" eb="4">
      <t>ク</t>
    </rPh>
    <rPh sb="4" eb="5">
      <t>ゼン</t>
    </rPh>
    <rPh sb="5" eb="7">
      <t>ジチ</t>
    </rPh>
    <rPh sb="7" eb="9">
      <t>カイチョウ</t>
    </rPh>
    <phoneticPr fontId="1"/>
  </si>
  <si>
    <t>両城2区前自治会副会長</t>
    <rPh sb="0" eb="2">
      <t>リョウジョウ</t>
    </rPh>
    <rPh sb="3" eb="4">
      <t>ク</t>
    </rPh>
    <rPh sb="4" eb="5">
      <t>ゼン</t>
    </rPh>
    <rPh sb="5" eb="7">
      <t>ジチ</t>
    </rPh>
    <rPh sb="8" eb="9">
      <t>フク</t>
    </rPh>
    <rPh sb="9" eb="11">
      <t>カイチョウ</t>
    </rPh>
    <phoneticPr fontId="1"/>
  </si>
  <si>
    <t>行政の寮</t>
    <rPh sb="0" eb="2">
      <t>ギョウセイ</t>
    </rPh>
    <rPh sb="3" eb="4">
      <t>リョウ</t>
    </rPh>
    <phoneticPr fontId="1"/>
  </si>
  <si>
    <t>所有者不明の土地</t>
    <rPh sb="0" eb="3">
      <t>ショユウシャ</t>
    </rPh>
    <rPh sb="3" eb="5">
      <t>フメイ</t>
    </rPh>
    <rPh sb="6" eb="8">
      <t>トチ</t>
    </rPh>
    <phoneticPr fontId="1"/>
  </si>
  <si>
    <t>両城の歴史</t>
    <rPh sb="0" eb="2">
      <t>リョウジョウ</t>
    </rPh>
    <rPh sb="3" eb="5">
      <t>レキシ</t>
    </rPh>
    <phoneticPr fontId="1"/>
  </si>
  <si>
    <t>両城の神社</t>
    <rPh sb="0" eb="2">
      <t>リョウジョウ</t>
    </rPh>
    <rPh sb="3" eb="5">
      <t>ジンジャ</t>
    </rPh>
    <phoneticPr fontId="1"/>
  </si>
  <si>
    <t>観音寺</t>
    <rPh sb="0" eb="3">
      <t>カンノンジ</t>
    </rPh>
    <phoneticPr fontId="1"/>
  </si>
  <si>
    <t>昔の生活</t>
    <rPh sb="0" eb="1">
      <t>ムカシ</t>
    </rPh>
    <rPh sb="2" eb="4">
      <t>セイカツ</t>
    </rPh>
    <phoneticPr fontId="1"/>
  </si>
  <si>
    <t>両城中学校の建て替え</t>
    <rPh sb="0" eb="5">
      <t>リョウジョウチュウガッコウ</t>
    </rPh>
    <rPh sb="6" eb="7">
      <t>タ</t>
    </rPh>
    <rPh sb="8" eb="9">
      <t>カ</t>
    </rPh>
    <phoneticPr fontId="1"/>
  </si>
  <si>
    <t>下水道整備</t>
    <rPh sb="0" eb="3">
      <t>ゲスイドウ</t>
    </rPh>
    <rPh sb="3" eb="5">
      <t>セイビ</t>
    </rPh>
    <phoneticPr fontId="1"/>
  </si>
  <si>
    <t>昔の路面</t>
    <rPh sb="0" eb="1">
      <t>ムカシ</t>
    </rPh>
    <rPh sb="2" eb="4">
      <t>ロメン</t>
    </rPh>
    <phoneticPr fontId="1"/>
  </si>
  <si>
    <t>100階段の変化</t>
    <rPh sb="3" eb="5">
      <t>カイダン</t>
    </rPh>
    <rPh sb="6" eb="8">
      <t>ヘンカ</t>
    </rPh>
    <phoneticPr fontId="1"/>
  </si>
  <si>
    <t>呉管理の道</t>
    <rPh sb="0" eb="3">
      <t>クレカンリ</t>
    </rPh>
    <rPh sb="4" eb="5">
      <t>ミチ</t>
    </rPh>
    <phoneticPr fontId="1"/>
  </si>
  <si>
    <t>行政の仕事</t>
    <rPh sb="0" eb="2">
      <t>ギョウセイ</t>
    </rPh>
    <rPh sb="3" eb="5">
      <t>シゴト</t>
    </rPh>
    <phoneticPr fontId="1"/>
  </si>
  <si>
    <t>R-12-両城2区の黄色い線</t>
    <phoneticPr fontId="1"/>
  </si>
  <si>
    <t>C-01-世帯数</t>
  </si>
  <si>
    <t>C-01-自治会定期清掃</t>
  </si>
  <si>
    <t>C-02-自治会定期清掃</t>
  </si>
  <si>
    <t>C-03-自治会定期清掃</t>
  </si>
  <si>
    <t>C-04-自治会定期清掃</t>
  </si>
  <si>
    <t>C-05-自治会定期清掃</t>
  </si>
  <si>
    <t>C-06-自治会定期清掃</t>
  </si>
  <si>
    <t>C-07-自治会定期清掃</t>
  </si>
  <si>
    <t>C-08-自治会定期清掃</t>
  </si>
  <si>
    <t>C-09-自治会定期清掃</t>
  </si>
  <si>
    <t>C-10-自治会定期清掃</t>
  </si>
  <si>
    <t>C-11-自治会定期清掃</t>
  </si>
  <si>
    <t>C-12-自治会定期清掃</t>
  </si>
  <si>
    <t>C-13-自治会定期清掃</t>
  </si>
  <si>
    <t>C-14-自治会定期清掃</t>
  </si>
  <si>
    <t>C-01-役員</t>
  </si>
  <si>
    <t>C-15-自治会定期清掃</t>
  </si>
  <si>
    <t>C-16-自治会定期清掃</t>
  </si>
  <si>
    <t>C-17-自治会定期清掃</t>
  </si>
  <si>
    <t>C-06-自治会からの要請</t>
  </si>
  <si>
    <t>C-01-空き家の管理</t>
  </si>
  <si>
    <t>C-02-空き家の管理</t>
  </si>
  <si>
    <t>C-01-自治会と行政</t>
  </si>
  <si>
    <t>C-02-自治会と行政</t>
  </si>
  <si>
    <t>C-03-自治会と行政</t>
  </si>
  <si>
    <t>C-04-自治会と行政</t>
  </si>
  <si>
    <t>C-05-自治会と行政</t>
  </si>
  <si>
    <t>C-06-自治会と行政</t>
  </si>
  <si>
    <t>C-15-自治会長</t>
  </si>
  <si>
    <t>D-01-西日本豪雨</t>
  </si>
  <si>
    <t>D-01-昭和42年災害</t>
  </si>
  <si>
    <t>D-02-西日本豪雨</t>
  </si>
  <si>
    <t>D-03-西日本豪雨</t>
  </si>
  <si>
    <t>D-04-西日本豪雨</t>
  </si>
  <si>
    <t>D-02-昭和42年災害</t>
  </si>
  <si>
    <t>D-03-昭和42年災害</t>
  </si>
  <si>
    <t>D-04-昭和42年災害</t>
  </si>
  <si>
    <t>D-05-昭和42年災害</t>
  </si>
  <si>
    <t>D-06-昭和42年災害</t>
  </si>
  <si>
    <t>D-01-芸予地震</t>
  </si>
  <si>
    <t>D-02-芸予地震</t>
  </si>
  <si>
    <t>D-03-芸予地震</t>
  </si>
  <si>
    <t>D-04-芸予地震</t>
  </si>
  <si>
    <t>K-01-両城一区自治会長</t>
  </si>
  <si>
    <t>K-02-両城一区自治会長</t>
  </si>
  <si>
    <t>K-01-両城二区自治会長</t>
  </si>
  <si>
    <t>K-02-両城二区自治会長</t>
  </si>
  <si>
    <t>K-03-両城二区自治会長</t>
  </si>
  <si>
    <t>K-04-両城二区自治会長</t>
  </si>
  <si>
    <t>K-05-両城二区自治会長</t>
  </si>
  <si>
    <t>K-06-両城二区自治会長</t>
  </si>
  <si>
    <t>K-01-市議会議員</t>
  </si>
  <si>
    <t>K-02-市議会議員</t>
  </si>
  <si>
    <t>K-03-市議会議員</t>
  </si>
  <si>
    <t>K-01-住職</t>
  </si>
  <si>
    <t>K-01-両城2区前自治会長</t>
  </si>
  <si>
    <t>K-01-両城2区前自治会副会長</t>
  </si>
  <si>
    <t>K-02-両城2区前自治会副会長</t>
  </si>
  <si>
    <t>K-02-両城2区前自治会長</t>
  </si>
  <si>
    <t>K-03-両城2区前自治会長</t>
  </si>
  <si>
    <t>O-01-行政の寮</t>
  </si>
  <si>
    <t>O-01-空き家</t>
  </si>
  <si>
    <t>O-01-所有者不明の土地</t>
  </si>
  <si>
    <t>O-01-公道の手すり</t>
  </si>
  <si>
    <t>O-01-両城1区の空き家</t>
  </si>
  <si>
    <t>O-02-両城1区の空き家</t>
  </si>
  <si>
    <t>O-01-両城の歴史</t>
  </si>
  <si>
    <t>O-01-両城の神社</t>
  </si>
  <si>
    <t>O-01-観音寺</t>
  </si>
  <si>
    <t>O-02-観音寺</t>
  </si>
  <si>
    <t>O-01-昔の生活</t>
  </si>
  <si>
    <t>O-01-両城中学校の建て替え</t>
  </si>
  <si>
    <t>O-01-世帯数</t>
  </si>
  <si>
    <t>O-01-下水道整備</t>
  </si>
  <si>
    <t>O-02-下水道整備</t>
  </si>
  <si>
    <t>O-03-下水道整備</t>
  </si>
  <si>
    <t>O-04-下水道整備</t>
  </si>
  <si>
    <t>O-07-昔の路面</t>
  </si>
  <si>
    <t>O-01-100階段の変化</t>
  </si>
  <si>
    <t>O-01-呉管理の道</t>
  </si>
  <si>
    <t>O-01-私有地</t>
  </si>
  <si>
    <t>O-02-私有地</t>
  </si>
  <si>
    <t>O-03-私有地</t>
  </si>
  <si>
    <t>O-04-私有地</t>
  </si>
  <si>
    <t>O-01-100階段の住宅地</t>
  </si>
  <si>
    <t>O-01-空き家の管理</t>
  </si>
  <si>
    <t>O-01-行政の仕事</t>
  </si>
  <si>
    <t>O-02-行政の仕事</t>
  </si>
  <si>
    <t>O-03-行政の仕事</t>
  </si>
  <si>
    <t>O-04-行政の仕事</t>
  </si>
  <si>
    <t>広島からの水道</t>
    <rPh sb="0" eb="2">
      <t>ヒロシマ</t>
    </rPh>
    <rPh sb="5" eb="7">
      <t>スイドウ</t>
    </rPh>
    <phoneticPr fontId="1"/>
  </si>
  <si>
    <t>両城の変化</t>
    <rPh sb="0" eb="2">
      <t>リョウジョウ</t>
    </rPh>
    <rPh sb="3" eb="5">
      <t>ヘンカ</t>
    </rPh>
    <phoneticPr fontId="1"/>
  </si>
  <si>
    <t>O-01-両城の変化</t>
    <phoneticPr fontId="1"/>
  </si>
  <si>
    <t>O-02-広島からの水道</t>
    <phoneticPr fontId="1"/>
  </si>
  <si>
    <t>O-01-広島からの水道</t>
    <phoneticPr fontId="1"/>
  </si>
  <si>
    <t>O-01-里道</t>
    <phoneticPr fontId="1"/>
  </si>
  <si>
    <t>O-01-今後の拡幅予定</t>
    <phoneticPr fontId="1"/>
  </si>
  <si>
    <t>O-02-今後の拡幅予定</t>
  </si>
  <si>
    <t>O-03-今後の拡幅予定</t>
  </si>
  <si>
    <t>O-04-今後の拡幅予定</t>
  </si>
  <si>
    <t>R-02-公道の手すり</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</si>
</sst>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5">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
      <sz val="11"/>
      <color rgb="FFFF0000"/>
      <name val="游ゴシック"/>
      <family val="2"/>
      <charset val="128"/>
      <scheme val="minor"/>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4" tint="0.79998168889431442"/>
        <bgColor theme="4" tint="0.79998168889431442"/>
      </patternFill>
    </fill>
    <fill>
      <patternFill patternType="solid">
        <fgColor theme="0"/>
        <bgColor theme="6" tint="0.79998168889431442"/>
      </patternFill>
    </fill>
    <fill>
      <patternFill patternType="solid">
        <fgColor theme="5"/>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theme="6" tint="0.39997558519241921"/>
      </left>
      <right/>
      <top style="thin">
        <color theme="6" tint="0.39997558519241921"/>
      </top>
      <bottom style="double">
        <color rgb="FF000000"/>
      </bottom>
      <diagonal/>
    </border>
    <border>
      <left/>
      <right/>
      <top style="thin">
        <color theme="6" tint="0.39997558519241921"/>
      </top>
      <bottom style="double">
        <color rgb="FF000000"/>
      </bottom>
      <diagonal/>
    </border>
    <border>
      <left/>
      <right style="thin">
        <color theme="6" tint="0.39997558519241921"/>
      </right>
      <top style="thin">
        <color theme="6" tint="0.39997558519241921"/>
      </top>
      <bottom style="thin">
        <color theme="6"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Border="1">
      <alignment vertical="center"/>
    </xf>
    <xf numFmtId="0" fontId="0" fillId="8" borderId="6" xfId="0" applyFill="1" applyBorder="1">
      <alignment vertical="center"/>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ill="1" applyBorder="1" applyAlignment="1">
      <alignment vertical="center" wrapText="1"/>
    </xf>
    <xf numFmtId="0" fontId="0" fillId="0" borderId="7" xfId="0" applyBorder="1" applyAlignment="1">
      <alignment vertical="center" wrapText="1"/>
    </xf>
    <xf numFmtId="0" fontId="0" fillId="8" borderId="6" xfId="0" applyFill="1" applyBorder="1" applyAlignment="1">
      <alignment vertical="center" wrapText="1"/>
    </xf>
    <xf numFmtId="0" fontId="0" fillId="0" borderId="6" xfId="0" applyBorder="1" applyAlignment="1">
      <alignment vertical="center" wrapText="1"/>
    </xf>
    <xf numFmtId="0" fontId="0" fillId="2" borderId="6" xfId="0" applyFill="1" applyBorder="1">
      <alignment vertical="center"/>
    </xf>
    <xf numFmtId="0" fontId="0" fillId="2" borderId="6" xfId="0" applyFill="1" applyBorder="1" applyAlignment="1">
      <alignment vertical="center" wrapText="1"/>
    </xf>
    <xf numFmtId="176" fontId="0" fillId="8" borderId="6" xfId="0" applyNumberFormat="1" applyFill="1" applyBorder="1">
      <alignment vertical="center"/>
    </xf>
    <xf numFmtId="176" fontId="0" fillId="0" borderId="6" xfId="0" applyNumberFormat="1" applyBorder="1">
      <alignment vertical="center"/>
    </xf>
    <xf numFmtId="0" fontId="0" fillId="9" borderId="6" xfId="0" applyFill="1" applyBorder="1" applyAlignment="1">
      <alignment vertical="center" wrapText="1"/>
    </xf>
    <xf numFmtId="0" fontId="0" fillId="9" borderId="7" xfId="0" applyFill="1" applyBorder="1" applyAlignment="1">
      <alignment vertical="center" wrapText="1"/>
    </xf>
    <xf numFmtId="0" fontId="0" fillId="10" borderId="6" xfId="0" applyFill="1" applyBorder="1" applyAlignment="1">
      <alignment vertical="center" wrapText="1"/>
    </xf>
    <xf numFmtId="0" fontId="0" fillId="10" borderId="7" xfId="0" applyFill="1" applyBorder="1" applyAlignment="1">
      <alignment vertical="center" wrapText="1"/>
    </xf>
    <xf numFmtId="0" fontId="0" fillId="9" borderId="6" xfId="0" applyFill="1" applyBorder="1">
      <alignment vertical="center"/>
    </xf>
    <xf numFmtId="0" fontId="0" fillId="10" borderId="6" xfId="0" applyFill="1" applyBorder="1">
      <alignment vertical="center"/>
    </xf>
    <xf numFmtId="0" fontId="0" fillId="11" borderId="8" xfId="0" applyFill="1" applyBorder="1">
      <alignment vertical="center"/>
    </xf>
    <xf numFmtId="0" fontId="2" fillId="2" borderId="7" xfId="0" applyFont="1" applyFill="1" applyBorder="1" applyAlignment="1">
      <alignment vertical="center" wrapText="1"/>
    </xf>
    <xf numFmtId="0" fontId="0" fillId="0" borderId="9" xfId="0" applyBorder="1">
      <alignment vertical="center"/>
    </xf>
    <xf numFmtId="0" fontId="0" fillId="8" borderId="0" xfId="0" applyFill="1">
      <alignment vertical="center"/>
    </xf>
    <xf numFmtId="0" fontId="0" fillId="10"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0" borderId="10" xfId="0" applyBorder="1" applyAlignment="1">
      <alignment vertical="center" wrapText="1"/>
    </xf>
    <xf numFmtId="0" fontId="2" fillId="2" borderId="0" xfId="0" applyFont="1" applyFill="1" applyAlignment="1">
      <alignment vertical="center" wrapText="1"/>
    </xf>
    <xf numFmtId="0" fontId="0" fillId="12" borderId="0" xfId="0" applyFill="1" applyAlignment="1">
      <alignment vertical="center" wrapText="1"/>
    </xf>
    <xf numFmtId="176" fontId="0" fillId="9" borderId="0" xfId="0" applyNumberFormat="1" applyFill="1">
      <alignment vertical="center"/>
    </xf>
    <xf numFmtId="0" fontId="0" fillId="13" borderId="0" xfId="0" applyFill="1" applyAlignment="1">
      <alignment vertical="center" wrapText="1"/>
    </xf>
    <xf numFmtId="0" fontId="14" fillId="0" borderId="0" xfId="0" applyFont="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2" fillId="2" borderId="7" xfId="0" applyFont="1" applyFill="1" applyBorder="1">
      <alignment vertical="center"/>
    </xf>
    <xf numFmtId="0" fontId="0" fillId="4" borderId="0" xfId="0" applyFill="1" applyAlignment="1">
      <alignment horizontal="left" vertical="center" wrapText="1"/>
    </xf>
    <xf numFmtId="0" fontId="14" fillId="0" borderId="0" xfId="0" applyFont="1">
      <alignment vertical="center"/>
    </xf>
    <xf numFmtId="0" fontId="2" fillId="0" borderId="0" xfId="0" applyFont="1">
      <alignment vertical="center"/>
    </xf>
    <xf numFmtId="0" fontId="4" fillId="0" borderId="0" xfId="0" applyFont="1">
      <alignment vertical="center"/>
    </xf>
    <xf numFmtId="176" fontId="0" fillId="9" borderId="6" xfId="0" applyNumberFormat="1" applyFill="1" applyBorder="1">
      <alignment vertical="center"/>
    </xf>
    <xf numFmtId="0" fontId="0" fillId="8" borderId="13" xfId="0" applyFill="1" applyBorder="1">
      <alignment vertical="center"/>
    </xf>
    <xf numFmtId="0" fontId="0" fillId="3" borderId="0" xfId="0" applyFill="1" applyAlignment="1">
      <alignment vertical="center" wrapText="1"/>
    </xf>
    <xf numFmtId="0" fontId="0" fillId="14" borderId="0" xfId="0" applyFill="1" applyAlignment="1">
      <alignment vertical="center" wrapText="1"/>
    </xf>
    <xf numFmtId="0" fontId="0" fillId="14" borderId="0" xfId="0" applyFill="1">
      <alignment vertical="center"/>
    </xf>
    <xf numFmtId="0" fontId="0" fillId="0" borderId="0" xfId="0" pivotButton="1">
      <alignmen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15" xfId="0" applyBorder="1">
      <alignment vertical="center"/>
    </xf>
    <xf numFmtId="0" fontId="0" fillId="0" borderId="5" xfId="0" applyBorder="1">
      <alignment vertical="center"/>
    </xf>
    <xf numFmtId="0" fontId="0" fillId="11" borderId="0" xfId="0" applyFill="1">
      <alignment vertical="center"/>
    </xf>
    <xf numFmtId="0" fontId="0" fillId="0" borderId="8" xfId="0" applyBorder="1" applyAlignment="1">
      <alignment vertical="center" wrapText="1"/>
    </xf>
    <xf numFmtId="0" fontId="0" fillId="0" borderId="8" xfId="0" applyBorder="1">
      <alignment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8" borderId="13" xfId="0" applyFont="1" applyFill="1" applyBorder="1">
      <alignment vertical="center"/>
    </xf>
    <xf numFmtId="0" fontId="0" fillId="0" borderId="0" xfId="0" applyBorder="1" applyAlignment="1">
      <alignment vertical="center" wrapText="1"/>
    </xf>
    <xf numFmtId="0" fontId="0" fillId="0" borderId="13" xfId="0" applyBorder="1">
      <alignment vertical="center"/>
    </xf>
    <xf numFmtId="0" fontId="0" fillId="0" borderId="0" xfId="0" applyBorder="1">
      <alignment vertical="center"/>
    </xf>
    <xf numFmtId="0" fontId="0" fillId="11" borderId="0" xfId="0" applyFill="1" applyBorder="1">
      <alignment vertical="center"/>
    </xf>
    <xf numFmtId="0" fontId="0" fillId="0" borderId="0" xfId="0" applyNumberFormat="1" applyAlignment="1">
      <alignment vertical="center" wrapText="1"/>
    </xf>
  </cellXfs>
  <cellStyles count="1">
    <cellStyle name="標準" xfId="0" builtinId="0"/>
  </cellStyles>
  <dxfs count="54">
    <dxf>
      <fill>
        <patternFill>
          <bgColor theme="0"/>
        </patternFill>
      </fill>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right/>
        <top style="thin">
          <color theme="6" tint="0.39997558519241921"/>
        </top>
        <bottom style="thin">
          <color theme="6" tint="0.39997558519241921"/>
        </bottom>
      </border>
    </dxf>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[customization_data.xlsx]Sheet3!ピボットテーブル13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個数 </a:t>
            </a:r>
            <a:r>
              <a:rPr lang="en-US" altLang="ja-JP"/>
              <a:t>/ </a:t>
            </a:r>
            <a:r>
              <a:rPr lang="ja-JP" altLang="en-US"/>
              <a:t>個人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集計</c:v>
                </c:pt>
              </c:strCache>
            </c:strRef>
          </c:tx>
          <c:spPr>
            <a:solidFill>
              <a:schemeClr val="accent1"/>
            </a:solidFill>
            <a:ln>
              <a:noFill/>
            </a:ln>
            <a:effectLst/>
          </c:spPr>
          <c:invertIfNegative val="0"/>
          <c:cat>
            <c:strRef>
              <c:f>Sheet3!$A$4:$A$10</c:f>
              <c:strCache>
                <c:ptCount val="7"/>
                <c:pt idx="0">
                  <c:v> 個人</c:v>
                </c:pt>
                <c:pt idx="1">
                  <c:v>まちづくり委員会</c:v>
                </c:pt>
                <c:pt idx="2">
                  <c:v>近隣住民の合意</c:v>
                </c:pt>
                <c:pt idx="3">
                  <c:v>個人</c:v>
                </c:pt>
                <c:pt idx="4">
                  <c:v>呉市</c:v>
                </c:pt>
                <c:pt idx="5">
                  <c:v>自治会</c:v>
                </c:pt>
                <c:pt idx="6">
                  <c:v>追加調査</c:v>
                </c:pt>
              </c:strCache>
            </c:strRef>
          </c:cat>
          <c:val>
            <c:numRef>
              <c:f>Sheet3!$B$4:$B$10</c:f>
              <c:numCache>
                <c:formatCode>General</c:formatCode>
                <c:ptCount val="7"/>
                <c:pt idx="0">
                  <c:v>1</c:v>
                </c:pt>
                <c:pt idx="1">
                  <c:v>1</c:v>
                </c:pt>
                <c:pt idx="2">
                  <c:v>1</c:v>
                </c:pt>
                <c:pt idx="3">
                  <c:v>15</c:v>
                </c:pt>
                <c:pt idx="4">
                  <c:v>1</c:v>
                </c:pt>
                <c:pt idx="5">
                  <c:v>7</c:v>
                </c:pt>
                <c:pt idx="6">
                  <c:v>1</c:v>
                </c:pt>
              </c:numCache>
            </c:numRef>
          </c:val>
          <c:extLst>
            <c:ext xmlns:c16="http://schemas.microsoft.com/office/drawing/2014/chart" uri="{C3380CC4-5D6E-409C-BE32-E72D297353CC}">
              <c16:uniqueId val="{00000000-E01F-4411-9EE3-0CF8894F2570}"/>
            </c:ext>
          </c:extLst>
        </c:ser>
        <c:dLbls>
          <c:showLegendKey val="0"/>
          <c:showVal val="0"/>
          <c:showCatName val="0"/>
          <c:showSerName val="0"/>
          <c:showPercent val="0"/>
          <c:showBubbleSize val="0"/>
        </c:dLbls>
        <c:gapWidth val="219"/>
        <c:overlap val="-27"/>
        <c:axId val="318394832"/>
        <c:axId val="318398672"/>
      </c:barChart>
      <c:catAx>
        <c:axId val="3183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398672"/>
        <c:crosses val="autoZero"/>
        <c:auto val="1"/>
        <c:lblAlgn val="ctr"/>
        <c:lblOffset val="100"/>
        <c:noMultiLvlLbl val="0"/>
      </c:catAx>
      <c:valAx>
        <c:axId val="3183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39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776287</xdr:colOff>
      <xdr:row>13</xdr:row>
      <xdr:rowOff>166687</xdr:rowOff>
    </xdr:from>
    <xdr:to>
      <xdr:col>6</xdr:col>
      <xdr:colOff>423862</xdr:colOff>
      <xdr:row>25</xdr:row>
      <xdr:rowOff>52387</xdr:rowOff>
    </xdr:to>
    <xdr:graphicFrame macro="">
      <xdr:nvGraphicFramePr>
        <xdr:cNvPr id="2" name="グラフ 1">
          <a:extLst>
            <a:ext uri="{FF2B5EF4-FFF2-40B4-BE49-F238E27FC236}">
              <a16:creationId xmlns:a16="http://schemas.microsoft.com/office/drawing/2014/main" id="{84BA20CA-1BD6-4943-0C82-2DAA5A61A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mori" refreshedDate="45868.738424421295" createdVersion="8" refreshedVersion="8" minRefreshableVersion="3" recordCount="27" xr:uid="{80D2C640-66E7-4EFE-B182-C8C0A7C07F4C}">
  <cacheSource type="worksheet">
    <worksheetSource ref="E1:E28" sheet="まとめ"/>
  </cacheSource>
  <cacheFields count="1">
    <cacheField name="個人" numFmtId="0">
      <sharedItems count="7">
        <s v="個人"/>
        <s v="追加調査"/>
        <s v="呉市"/>
        <s v="自治会"/>
        <s v="まちづくり委員会"/>
        <s v="近隣住民の合意"/>
        <s v=" 個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r>
  <r>
    <x v="0"/>
  </r>
  <r>
    <x v="1"/>
  </r>
  <r>
    <x v="2"/>
  </r>
  <r>
    <x v="0"/>
  </r>
  <r>
    <x v="0"/>
  </r>
  <r>
    <x v="0"/>
  </r>
  <r>
    <x v="3"/>
  </r>
  <r>
    <x v="4"/>
  </r>
  <r>
    <x v="5"/>
  </r>
  <r>
    <x v="0"/>
  </r>
  <r>
    <x v="0"/>
  </r>
  <r>
    <x v="0"/>
  </r>
  <r>
    <x v="0"/>
  </r>
  <r>
    <x v="3"/>
  </r>
  <r>
    <x v="3"/>
  </r>
  <r>
    <x v="3"/>
  </r>
  <r>
    <x v="0"/>
  </r>
  <r>
    <x v="0"/>
  </r>
  <r>
    <x v="3"/>
  </r>
  <r>
    <x v="3"/>
  </r>
  <r>
    <x v="0"/>
  </r>
  <r>
    <x v="0"/>
  </r>
  <r>
    <x v="3"/>
  </r>
  <r>
    <x v="6"/>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2CCAC-05A6-406D-998F-8022185E6914}" name="ピボットテーブル13" cacheId="0" applyNumberFormats="0" applyBorderFormats="0" applyFontFormats="0" applyPatternFormats="0" applyAlignmentFormats="0" applyWidthHeightFormats="1" dataCaption="値" updatedVersion="8" minRefreshableVersion="3" useAutoFormatting="1" rowGrandTotals="0" colGrandTotals="0" itemPrintTitles="1" createdVersion="8" indent="0" compact="0" compactData="0" multipleFieldFilters="0" chartFormat="1">
  <location ref="A3:B10" firstHeaderRow="1" firstDataRow="1" firstDataCol="1"/>
  <pivotFields count="1">
    <pivotField axis="axisRow" dataField="1" compact="0" outline="0" showAll="0" defaultSubtotal="0">
      <items count="7">
        <item x="6"/>
        <item x="4"/>
        <item x="5"/>
        <item x="0"/>
        <item x="2"/>
        <item x="3"/>
        <item x="1"/>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個数 / 個人"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Q290" totalsRowShown="0" headerRowDxfId="53" dataDxfId="52" tableBorderDxfId="51">
  <autoFilter ref="A1:Q290" xr:uid="{B07470E6-7A72-4EAB-A1E1-70F5E99E37FA}">
    <filterColumn colId="2">
      <filters>
        <filter val="朝原さん"/>
      </filters>
    </filterColumn>
  </autoFilter>
  <sortState xmlns:xlrd2="http://schemas.microsoft.com/office/spreadsheetml/2017/richdata2" ref="A2:Q290">
    <sortCondition descending="1" ref="A1:A290"/>
  </sortState>
  <tableColumns count="17">
    <tableColumn id="17" xr3:uid="{83BCCB26-7BAC-4521-994F-47273BABD2D5}" name="事例" dataDxfId="50">
      <calculatedColumnFormula>IF(#REF!="","",VLOOKUP(#REF!,コードリスト!$Z$3:$AA$200,2,FALSE))</calculatedColumnFormula>
    </tableColumn>
    <tableColumn id="16" xr3:uid="{24B0B13E-EE99-4402-9FB9-7A9400F5DC90}" name="整備名" dataDxfId="49"/>
    <tableColumn id="1" xr3:uid="{5C0BFB3F-17D4-42C7-86F5-2874A51812B6}" name="発言者" dataDxfId="48">
      <calculatedColumnFormula>IF(#REF!="","",VLOOKUP(#REF!,コードリスト!$X$3:$Y$19,2,FALSE))</calculatedColumnFormula>
    </tableColumn>
    <tableColumn id="2" xr3:uid="{CBF437C6-006B-4242-B7B8-2FEEE1D763E1}" name="発言内容" dataDxfId="47"/>
    <tableColumn id="5" xr3:uid="{8B958AC7-C2C0-4EC2-ABEF-9F032022AC08}" name="整備" dataDxfId="46">
      <calculatedColumnFormula>IF(#REF!="","",VLOOKUP(#REF!,コードリスト!$A$3:$B$19,2,FALSE))</calculatedColumnFormula>
    </tableColumn>
    <tableColumn id="6" xr3:uid="{419E8F05-0626-433A-8094-FF361E276BAA}" name="目的" dataDxfId="45">
      <calculatedColumnFormula>IF(#REF!="","",VLOOKUP(#REF!,コードリスト!$C$3:$D$19,2,FALSE))</calculatedColumnFormula>
    </tableColumn>
    <tableColumn id="7" xr3:uid="{F42FA74E-159F-4C16-AA6E-AE05FDD56F95}" name="発意" dataDxfId="44">
      <calculatedColumnFormula>IF(#REF!="","",VLOOKUP(#REF!,コードリスト!$E$3:$F$19,2,FALSE))</calculatedColumnFormula>
    </tableColumn>
    <tableColumn id="8" xr3:uid="{C8F13B9E-1A31-42C0-AAAD-1B4D36BC2681}" name="実行" dataDxfId="43"/>
    <tableColumn id="9" xr3:uid="{E5C6E5C5-BA65-4D5E-B252-D8F8E8F96E34}" name="費用" dataDxfId="42"/>
    <tableColumn id="10" xr3:uid="{81175E2F-9DED-4F25-86EA-68751356B2AC}" name="契機" dataDxfId="41">
      <calculatedColumnFormula>IF(#REF!="","",VLOOKUP(#REF!,コードリスト!$K$3:$L$19,2,FALSE))</calculatedColumnFormula>
    </tableColumn>
    <tableColumn id="11" xr3:uid="{17B67E64-FBB4-4A12-AC61-38AD02DC2C69}" name="時期" dataDxfId="40">
      <calculatedColumnFormula>IF(#REF!="","",VLOOKUP(#REF!,コードリスト!$M$3:$N$19,2,FALSE))</calculatedColumnFormula>
    </tableColumn>
    <tableColumn id="13" xr3:uid="{8617C53B-C8CD-4541-B966-79FF1827A3E6}" name="所有" dataDxfId="39">
      <calculatedColumnFormula>IF(#REF!="","",VLOOKUP(#REF!,コードリスト!$P$3:$Q$21,2,FALSE))</calculatedColumnFormula>
    </tableColumn>
    <tableColumn id="14" xr3:uid="{D1413727-4C45-4096-A8EA-F572B2BD3A15}" name="管理" dataDxfId="38">
      <calculatedColumnFormula>IF(#REF!="","",VLOOKUP(#REF!,コードリスト!$R$3:$S$19,2,FALSE))</calculatedColumnFormula>
    </tableColumn>
    <tableColumn id="15" xr3:uid="{FDB75CEB-750F-4AAD-869B-FF44E14F38CA}" name="利用" dataDxfId="37">
      <calculatedColumnFormula>IF(#REF!="","",VLOOKUP(#REF!,コードリスト!$T$3:$U$19,2,FALSE))</calculatedColumnFormula>
    </tableColumn>
    <tableColumn id="3" xr3:uid="{B7318D72-84A4-4994-95D7-0A07613D7192}" name="緯度" dataDxfId="36"/>
    <tableColumn id="4" xr3:uid="{7FCF96B7-A787-49E7-B1F4-7ABE5128E5D4}" name="経度" dataDxfId="35"/>
    <tableColumn id="12" xr3:uid="{C5CBD192-DDD0-4AF4-9EFF-6B1FD1C1B871}" name="写真" dataDxfId="3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33" dataDxfId="32" tableBorderDxfId="31">
  <autoFilter ref="A2:AC298" xr:uid="{B752DBA9-EB9B-4E03-94D1-BB3396B8FC96}"/>
  <sortState xmlns:xlrd2="http://schemas.microsoft.com/office/spreadsheetml/2017/richdata2" ref="A3:AC298">
    <sortCondition ref="B2:B298"/>
  </sortState>
  <tableColumns count="29">
    <tableColumn id="29" xr3:uid="{16131836-38ED-4DF7-9B15-7E071D586EDD}" name="列2" dataDxfId="30"/>
    <tableColumn id="17" xr3:uid="{74ABB58A-A04A-4CFB-AFA3-469228DB2B5C}" name="事例" dataDxfId="29">
      <calculatedColumnFormula>IF(A3="","",VLOOKUP(A3,コードリスト!$Z$3:$AA$200,2,FALSE))</calculatedColumnFormula>
    </tableColumn>
    <tableColumn id="28" xr3:uid="{BEE8EBCB-0BB1-4361-BB26-2F33D8615EAF}" name="列22" dataDxfId="28"/>
    <tableColumn id="1" xr3:uid="{753B7F0D-E53A-4EF2-99EF-2060C970583B}" name="発言者" dataDxfId="27">
      <calculatedColumnFormula>IF(C3="","",VLOOKUP(C3,コードリスト!$X$3:$Y$19,2,FALSE))</calculatedColumnFormula>
    </tableColumn>
    <tableColumn id="2" xr3:uid="{B9EADD6C-20BA-450E-B0DC-B8E04B9A0F5B}" name="発言内容" dataDxfId="26"/>
    <tableColumn id="3" xr3:uid="{52F13CFD-11C8-4C22-8AD0-957FFE61E14D}" name="step" dataDxfId="25"/>
    <tableColumn id="4" xr3:uid="{E7C758B9-4D2C-4820-BA34-B980A3C4F2DF}" name="step2" dataDxfId="24"/>
    <tableColumn id="18" xr3:uid="{09314CBA-9E93-4AC2-87B2-7F3F960DB3DE}" name="コードID3" dataDxfId="23"/>
    <tableColumn id="5" xr3:uid="{D4957E22-F579-4BDB-B4DB-491C81B496BE}" name="形態" dataDxfId="22">
      <calculatedColumnFormula>IF(H3="","",VLOOKUP(H3,コードリスト!$A$3:$B$19,2,FALSE))</calculatedColumnFormula>
    </tableColumn>
    <tableColumn id="19" xr3:uid="{532562CE-B700-4889-BAA3-AD69C0155CFD}" name="コードID2" dataDxfId="21"/>
    <tableColumn id="6" xr3:uid="{EA7553CB-604C-4F33-BD2F-1304C3C1B089}" name="目的" dataDxfId="20">
      <calculatedColumnFormula>IF(J3="","",VLOOKUP(J3,コードリスト!$C$3:$D$19,2,FALSE))</calculatedColumnFormula>
    </tableColumn>
    <tableColumn id="20" xr3:uid="{C7A76EF6-E85B-470C-8013-07D493B79F4F}" name="コードID22" dataDxfId="19"/>
    <tableColumn id="7" xr3:uid="{536FA87B-778A-431A-A8F5-DD28BAE3CB5F}" name="発意" dataDxfId="18">
      <calculatedColumnFormula>IF(L3="","",VLOOKUP(L3,コードリスト!$E$3:$F$19,2,FALSE))</calculatedColumnFormula>
    </tableColumn>
    <tableColumn id="21" xr3:uid="{E3A1A619-107B-4CA9-BAD5-3593BD215E1C}" name="コードID23" dataDxfId="17"/>
    <tableColumn id="8" xr3:uid="{E5920EE1-A0E6-4050-9C38-309EB75195DB}" name="実行" dataDxfId="16"/>
    <tableColumn id="22" xr3:uid="{DCF84929-F4E3-4993-BA67-35248144D52F}" name="コードID24" dataDxfId="15"/>
    <tableColumn id="9" xr3:uid="{7A1A56E9-0487-4080-9EA7-453B14551421}" name="費用" dataDxfId="14"/>
    <tableColumn id="23" xr3:uid="{35F87175-BD93-489E-BCC8-C176FACC7569}" name="コードID25" dataDxfId="13"/>
    <tableColumn id="10" xr3:uid="{F13D2CC2-60B7-4E75-9F7C-5CB2E4812CAD}" name="契機" dataDxfId="12">
      <calculatedColumnFormula>IF(R3="","",VLOOKUP(R3,コードリスト!$K$3:$L$19,2,FALSE))</calculatedColumnFormula>
    </tableColumn>
    <tableColumn id="24" xr3:uid="{AD77DA45-EEC0-485C-B1B2-9C529153000F}" name="コードID26" dataDxfId="11"/>
    <tableColumn id="11" xr3:uid="{1B1A53EC-E730-456E-A157-FC0B7A4C24A5}" name="時期" dataDxfId="10">
      <calculatedColumnFormula>IF(T3="","",VLOOKUP(T3,コードリスト!$M$3:$N$19,2,FALSE))</calculatedColumnFormula>
    </tableColumn>
    <tableColumn id="12" xr3:uid="{03042FC1-BDA8-4EF8-B59B-7FE7F1576834}" name="列1" dataDxfId="9"/>
    <tableColumn id="25" xr3:uid="{7859B264-F5D9-4CC3-AEBC-24D825AD5744}" name="コードID27" dataDxfId="8"/>
    <tableColumn id="13" xr3:uid="{C50F4B6F-978C-4F23-BAE7-2CC4BC39E590}" name="所有" dataDxfId="7">
      <calculatedColumnFormula>IF(W3="","",VLOOKUP(W3,コードリスト!$P$3:$Q$21,2,FALSE))</calculatedColumnFormula>
    </tableColumn>
    <tableColumn id="26" xr3:uid="{E7047938-104B-4695-B4A5-65D4C5419177}" name="コードID28" dataDxfId="6"/>
    <tableColumn id="14" xr3:uid="{DB589A4A-4120-418B-B0B1-1822FBD943CE}" name="管理" dataDxfId="5">
      <calculatedColumnFormula>IF(Y3="","",VLOOKUP(Y3,コードリスト!$R$3:$S$19,2,FALSE))</calculatedColumnFormula>
    </tableColumn>
    <tableColumn id="27" xr3:uid="{FC0A0719-DBDA-4FDD-85C7-C0B47E344FBD}" name="コードID29" dataDxfId="4"/>
    <tableColumn id="15" xr3:uid="{35B56CA9-0D87-477A-AA53-858491677B64}" name="利用" dataDxfId="3">
      <calculatedColumnFormula>IF(AA3="","",VLOOKUP(AA3,コードリスト!$T$3:$U$19,2,FALSE))</calculatedColumnFormula>
    </tableColumn>
    <tableColumn id="16" xr3:uid="{D1357AD1-5339-4223-8048-5FFAF35E67F1}" name="《要因:住民間の協力関係》" dataDxfId="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006017-512D-447D-B33F-D8536C491B4F}" name="テーブル3" displayName="テーブル3" ref="B1:E196" totalsRowShown="0">
  <autoFilter ref="B1:E196" xr:uid="{2F006017-512D-447D-B33F-D8536C491B4F}"/>
  <sortState xmlns:xlrd2="http://schemas.microsoft.com/office/spreadsheetml/2017/richdata2" ref="B2:E196">
    <sortCondition ref="B1:B196"/>
  </sortState>
  <tableColumns count="4">
    <tableColumn id="1" xr3:uid="{B868F2DB-BBC1-44A8-B600-91409C5E4903}" name="列1"/>
    <tableColumn id="2" xr3:uid="{F8512FE7-6351-4315-9B1F-8A660D68559C}" name="列2" dataDxfId="1"/>
    <tableColumn id="5" xr3:uid="{D830B8F8-455A-4259-BA0A-6CA714FA055F}" name="列3" dataDxfId="0"/>
    <tableColumn id="3" xr3:uid="{039D5903-761E-4051-91E1-F9175164DFA0}" name="写真ファイル名"/>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S290"/>
  <sheetViews>
    <sheetView tabSelected="1" topLeftCell="A100" zoomScaleNormal="115" workbookViewId="0">
      <selection activeCell="D106" sqref="D106"/>
    </sheetView>
  </sheetViews>
  <sheetFormatPr defaultRowHeight="18.75"/>
  <cols>
    <col min="1" max="1" width="16.75" customWidth="1"/>
    <col min="2" max="2" width="17.375" style="2" customWidth="1"/>
    <col min="3" max="3" width="9" style="2" bestFit="1" customWidth="1"/>
    <col min="4" max="4" width="25" style="2" customWidth="1"/>
    <col min="5" max="5" width="12.875" style="2" bestFit="1" customWidth="1"/>
    <col min="6" max="6" width="4.625" style="2" customWidth="1"/>
    <col min="7" max="7" width="5.75" style="2" bestFit="1" customWidth="1"/>
    <col min="8" max="8" width="3.375" style="2" bestFit="1" customWidth="1"/>
    <col min="9" max="9" width="9" style="2" bestFit="1" customWidth="1"/>
    <col min="10" max="10" width="15.125" style="2" bestFit="1" customWidth="1"/>
    <col min="11" max="11" width="9" style="2"/>
    <col min="12" max="12" width="13.5" style="2" bestFit="1" customWidth="1"/>
    <col min="13" max="13" width="9" style="2"/>
    <col min="14" max="14" width="12.25" bestFit="1" customWidth="1"/>
    <col min="15" max="15" width="12.75" bestFit="1" customWidth="1"/>
    <col min="16" max="16" width="12.25" bestFit="1" customWidth="1"/>
    <col min="17" max="17" width="14.625" bestFit="1" customWidth="1"/>
  </cols>
  <sheetData>
    <row r="1" spans="1:17" ht="37.5">
      <c r="A1" s="21" t="s">
        <v>80</v>
      </c>
      <c r="B1" s="104" t="s">
        <v>1356</v>
      </c>
      <c r="C1" s="2" t="s">
        <v>22</v>
      </c>
      <c r="D1" s="44" t="s">
        <v>21</v>
      </c>
      <c r="E1" s="46" t="s">
        <v>1148</v>
      </c>
      <c r="F1" s="46" t="s">
        <v>41</v>
      </c>
      <c r="G1" s="46" t="s">
        <v>19</v>
      </c>
      <c r="H1" s="47" t="s">
        <v>36</v>
      </c>
      <c r="I1" s="47" t="s">
        <v>37</v>
      </c>
      <c r="J1" s="47" t="s">
        <v>38</v>
      </c>
      <c r="K1" s="47" t="s">
        <v>39</v>
      </c>
      <c r="L1" s="47" t="s">
        <v>18</v>
      </c>
      <c r="M1" s="47" t="s">
        <v>20</v>
      </c>
      <c r="N1" s="47" t="s">
        <v>61</v>
      </c>
      <c r="O1" s="21" t="s">
        <v>1142</v>
      </c>
      <c r="P1" s="21" t="s">
        <v>1143</v>
      </c>
      <c r="Q1" s="21" t="s">
        <v>1144</v>
      </c>
    </row>
    <row r="2" spans="1:17" ht="93.75" hidden="1">
      <c r="A2" s="72" t="s">
        <v>1564</v>
      </c>
      <c r="B2" s="2" t="s">
        <v>1168</v>
      </c>
      <c r="C2" t="s">
        <v>1072</v>
      </c>
      <c r="D2" s="2" t="s">
        <v>90</v>
      </c>
      <c r="E2" s="2" t="s">
        <v>1168</v>
      </c>
      <c r="F2" s="2" t="s">
        <v>1049</v>
      </c>
      <c r="G2" s="2" t="s">
        <v>1049</v>
      </c>
      <c r="H2" s="2" t="s">
        <v>1049</v>
      </c>
      <c r="I2" s="2" t="s">
        <v>1049</v>
      </c>
      <c r="J2" s="2" t="s">
        <v>1172</v>
      </c>
      <c r="K2" s="2" t="s">
        <v>1173</v>
      </c>
      <c r="L2" t="s">
        <v>1049</v>
      </c>
      <c r="M2" t="s">
        <v>1049</v>
      </c>
      <c r="O2" s="2" t="s">
        <v>1174</v>
      </c>
      <c r="P2" s="2"/>
      <c r="Q2" t="s">
        <v>1049</v>
      </c>
    </row>
    <row r="3" spans="1:17" ht="56.25" hidden="1">
      <c r="A3" s="72" t="s">
        <v>1556</v>
      </c>
      <c r="B3" s="2" t="s">
        <v>1049</v>
      </c>
      <c r="C3" t="s">
        <v>1074</v>
      </c>
      <c r="D3" s="2" t="s">
        <v>89</v>
      </c>
      <c r="E3" s="2" t="s">
        <v>1049</v>
      </c>
      <c r="F3" s="2" t="s">
        <v>1049</v>
      </c>
      <c r="G3" s="2" t="s">
        <v>1049</v>
      </c>
      <c r="H3" s="2" t="s">
        <v>1049</v>
      </c>
      <c r="I3" s="2" t="s">
        <v>1049</v>
      </c>
      <c r="J3" s="2" t="s">
        <v>1049</v>
      </c>
      <c r="K3" s="2" t="s">
        <v>1049</v>
      </c>
      <c r="L3" t="s">
        <v>1177</v>
      </c>
      <c r="M3" t="s">
        <v>1049</v>
      </c>
      <c r="O3" s="2" t="s">
        <v>1175</v>
      </c>
      <c r="P3" s="2"/>
      <c r="Q3" t="s">
        <v>1311</v>
      </c>
    </row>
    <row r="4" spans="1:17" ht="37.5" hidden="1">
      <c r="A4" s="93" t="s">
        <v>1550</v>
      </c>
      <c r="B4" s="2" t="s">
        <v>1216</v>
      </c>
      <c r="C4" t="s">
        <v>1087</v>
      </c>
      <c r="D4" s="2" t="s">
        <v>596</v>
      </c>
      <c r="E4" s="2" t="s">
        <v>1216</v>
      </c>
      <c r="L4"/>
      <c r="M4"/>
      <c r="O4" s="2">
        <v>34.249015631121402</v>
      </c>
      <c r="P4" s="2">
        <v>132.549803903168</v>
      </c>
      <c r="Q4" t="s">
        <v>1049</v>
      </c>
    </row>
    <row r="5" spans="1:17" ht="93.75">
      <c r="A5" s="98" t="s">
        <v>1540</v>
      </c>
      <c r="C5" t="s">
        <v>1051</v>
      </c>
      <c r="D5" s="2" t="s">
        <v>184</v>
      </c>
      <c r="H5" s="2" t="s">
        <v>1049</v>
      </c>
      <c r="I5" s="2" t="s">
        <v>1049</v>
      </c>
      <c r="J5" s="2" t="s">
        <v>1049</v>
      </c>
      <c r="K5" s="2" t="s">
        <v>1049</v>
      </c>
      <c r="M5"/>
      <c r="N5" t="s">
        <v>1049</v>
      </c>
      <c r="O5">
        <v>34.247255452466398</v>
      </c>
      <c r="P5" s="2">
        <v>132.54935861637799</v>
      </c>
      <c r="Q5" t="s">
        <v>1049</v>
      </c>
    </row>
    <row r="6" spans="1:17" ht="93.75">
      <c r="A6" s="72" t="s">
        <v>1533</v>
      </c>
      <c r="B6" s="2" t="s">
        <v>1157</v>
      </c>
      <c r="C6" t="s">
        <v>1051</v>
      </c>
      <c r="D6" s="2" t="s">
        <v>105</v>
      </c>
      <c r="E6" s="2" t="s">
        <v>1157</v>
      </c>
      <c r="F6" s="5" t="s">
        <v>1049</v>
      </c>
      <c r="G6" s="2" t="s">
        <v>1049</v>
      </c>
      <c r="H6" s="2" t="s">
        <v>1049</v>
      </c>
      <c r="I6" s="2" t="s">
        <v>1049</v>
      </c>
      <c r="J6" s="2" t="s">
        <v>1163</v>
      </c>
      <c r="K6" s="2" t="s">
        <v>1049</v>
      </c>
      <c r="L6"/>
      <c r="M6" t="s">
        <v>1049</v>
      </c>
      <c r="N6" t="s">
        <v>1049</v>
      </c>
      <c r="O6" s="2">
        <v>34.247239129681503</v>
      </c>
      <c r="P6" s="2">
        <v>132.55076768198001</v>
      </c>
      <c r="Q6" t="s">
        <v>1602</v>
      </c>
    </row>
    <row r="7" spans="1:17" ht="150" hidden="1">
      <c r="A7" s="2" t="s">
        <v>1273</v>
      </c>
      <c r="B7" s="2" t="s">
        <v>1283</v>
      </c>
      <c r="C7" s="2" t="s">
        <v>1054</v>
      </c>
      <c r="D7" s="2" t="s">
        <v>981</v>
      </c>
      <c r="E7" s="2" t="s">
        <v>1283</v>
      </c>
      <c r="F7" s="2" t="s">
        <v>1049</v>
      </c>
      <c r="G7" s="2" t="s">
        <v>1049</v>
      </c>
      <c r="J7" s="2" t="s">
        <v>1049</v>
      </c>
      <c r="K7" s="2" t="s">
        <v>1049</v>
      </c>
      <c r="L7" s="2" t="s">
        <v>1049</v>
      </c>
      <c r="M7" s="2" t="s">
        <v>1049</v>
      </c>
      <c r="N7" s="2" t="s">
        <v>1049</v>
      </c>
      <c r="O7" s="2"/>
      <c r="P7" s="2"/>
      <c r="Q7" s="2"/>
    </row>
    <row r="8" spans="1:17" ht="37.5">
      <c r="A8" s="72" t="s">
        <v>1532</v>
      </c>
      <c r="B8" s="2" t="s">
        <v>1156</v>
      </c>
      <c r="C8" t="s">
        <v>1051</v>
      </c>
      <c r="D8" s="2" t="s">
        <v>182</v>
      </c>
      <c r="E8" s="2" t="s">
        <v>1156</v>
      </c>
      <c r="F8" s="2" t="s">
        <v>1049</v>
      </c>
      <c r="G8" s="2" t="s">
        <v>1049</v>
      </c>
      <c r="H8" s="2" t="s">
        <v>1049</v>
      </c>
      <c r="I8" s="2" t="s">
        <v>1049</v>
      </c>
      <c r="J8" s="2" t="s">
        <v>1049</v>
      </c>
      <c r="K8" s="2" t="s">
        <v>1049</v>
      </c>
      <c r="L8"/>
      <c r="M8" t="s">
        <v>1049</v>
      </c>
      <c r="O8" s="2">
        <v>34.247239129681503</v>
      </c>
      <c r="P8" s="2">
        <v>132.55076768198001</v>
      </c>
      <c r="Q8" t="s">
        <v>1049</v>
      </c>
    </row>
    <row r="9" spans="1:17" ht="187.5" hidden="1">
      <c r="A9" s="2" t="s">
        <v>1677</v>
      </c>
      <c r="B9" s="2" t="s">
        <v>998</v>
      </c>
      <c r="C9" s="2" t="s">
        <v>1054</v>
      </c>
      <c r="D9" s="2" t="s">
        <v>972</v>
      </c>
      <c r="E9" s="2" t="s">
        <v>1049</v>
      </c>
      <c r="F9" s="2" t="s">
        <v>1049</v>
      </c>
      <c r="G9" s="2" t="s">
        <v>1049</v>
      </c>
      <c r="J9" s="2" t="s">
        <v>1049</v>
      </c>
      <c r="K9" s="2" t="s">
        <v>1049</v>
      </c>
      <c r="L9" s="2" t="s">
        <v>1049</v>
      </c>
      <c r="M9" s="2" t="s">
        <v>1049</v>
      </c>
      <c r="N9" s="2" t="s">
        <v>1049</v>
      </c>
      <c r="O9" s="2"/>
      <c r="P9" s="2"/>
      <c r="Q9" s="119"/>
    </row>
    <row r="10" spans="1:17" ht="75" hidden="1">
      <c r="A10" s="2" t="s">
        <v>1677</v>
      </c>
      <c r="B10" s="2" t="s">
        <v>998</v>
      </c>
      <c r="C10" s="2" t="s">
        <v>1054</v>
      </c>
      <c r="D10" s="2" t="s">
        <v>971</v>
      </c>
      <c r="E10" s="2" t="s">
        <v>998</v>
      </c>
      <c r="F10" s="2" t="s">
        <v>1049</v>
      </c>
      <c r="G10" s="2" t="s">
        <v>1049</v>
      </c>
      <c r="J10" s="2" t="s">
        <v>1049</v>
      </c>
      <c r="K10" s="2" t="s">
        <v>1049</v>
      </c>
      <c r="L10" s="2" t="s">
        <v>1049</v>
      </c>
      <c r="M10" s="2" t="s">
        <v>1049</v>
      </c>
      <c r="N10" s="2" t="s">
        <v>1049</v>
      </c>
      <c r="O10" s="2"/>
      <c r="P10" s="2"/>
      <c r="Q10" s="120" t="s">
        <v>1633</v>
      </c>
    </row>
    <row r="11" spans="1:17" ht="75">
      <c r="A11" s="72" t="s">
        <v>1531</v>
      </c>
      <c r="B11" s="2" t="s">
        <v>1156</v>
      </c>
      <c r="C11" t="s">
        <v>1051</v>
      </c>
      <c r="D11" s="2" t="s">
        <v>168</v>
      </c>
      <c r="E11" s="2" t="s">
        <v>1156</v>
      </c>
      <c r="F11" s="2" t="s">
        <v>1049</v>
      </c>
      <c r="G11" s="2" t="s">
        <v>1049</v>
      </c>
      <c r="H11" s="2" t="s">
        <v>1049</v>
      </c>
      <c r="I11" s="2" t="s">
        <v>1049</v>
      </c>
      <c r="J11" s="2" t="s">
        <v>1049</v>
      </c>
      <c r="K11" s="2" t="s">
        <v>1049</v>
      </c>
      <c r="L11"/>
      <c r="M11" t="s">
        <v>1049</v>
      </c>
      <c r="O11" s="2">
        <v>34.247239129681503</v>
      </c>
      <c r="P11" s="2">
        <v>132.55076768198001</v>
      </c>
      <c r="Q11" s="120" t="s">
        <v>1049</v>
      </c>
    </row>
    <row r="12" spans="1:17" ht="37.5">
      <c r="A12" s="112" t="s">
        <v>1530</v>
      </c>
      <c r="B12" s="2" t="s">
        <v>1156</v>
      </c>
      <c r="C12" t="s">
        <v>1051</v>
      </c>
      <c r="D12" s="22" t="s">
        <v>1045</v>
      </c>
      <c r="E12" s="2" t="s">
        <v>1156</v>
      </c>
      <c r="F12" s="2" t="s">
        <v>1160</v>
      </c>
      <c r="G12" s="2" t="s">
        <v>4</v>
      </c>
      <c r="H12" s="2" t="s">
        <v>1158</v>
      </c>
      <c r="I12" s="2" t="s">
        <v>1164</v>
      </c>
      <c r="J12" s="2" t="s">
        <v>1355</v>
      </c>
      <c r="K12" s="2" t="s">
        <v>1171</v>
      </c>
      <c r="L12" t="s">
        <v>1170</v>
      </c>
      <c r="M12" t="s">
        <v>1049</v>
      </c>
      <c r="N12" t="s">
        <v>1049</v>
      </c>
      <c r="O12" s="2">
        <v>34.247239129681503</v>
      </c>
      <c r="P12" s="2">
        <v>132.55076768198001</v>
      </c>
      <c r="Q12" t="s">
        <v>1049</v>
      </c>
    </row>
    <row r="13" spans="1:17" ht="93.75" hidden="1">
      <c r="A13" s="72" t="s">
        <v>1504</v>
      </c>
      <c r="B13" s="2" t="s">
        <v>709</v>
      </c>
      <c r="C13" s="2" t="s">
        <v>1054</v>
      </c>
      <c r="D13" s="2" t="s">
        <v>986</v>
      </c>
      <c r="E13" s="2" t="s">
        <v>709</v>
      </c>
      <c r="N13" s="2"/>
      <c r="O13" s="2"/>
      <c r="P13" s="2"/>
      <c r="Q13" t="s">
        <v>1049</v>
      </c>
    </row>
    <row r="14" spans="1:17" ht="75">
      <c r="A14" s="72" t="s">
        <v>1529</v>
      </c>
      <c r="B14" s="2" t="s">
        <v>1156</v>
      </c>
      <c r="C14" t="s">
        <v>1051</v>
      </c>
      <c r="D14" s="2" t="s">
        <v>110</v>
      </c>
      <c r="E14" s="2" t="s">
        <v>1156</v>
      </c>
      <c r="F14" s="2" t="s">
        <v>1049</v>
      </c>
      <c r="G14" s="2" t="s">
        <v>1049</v>
      </c>
      <c r="I14" s="2" t="s">
        <v>1049</v>
      </c>
      <c r="J14" s="2" t="s">
        <v>1049</v>
      </c>
      <c r="K14" s="2" t="s">
        <v>1049</v>
      </c>
      <c r="L14"/>
      <c r="M14" t="s">
        <v>1049</v>
      </c>
      <c r="N14" t="s">
        <v>1049</v>
      </c>
      <c r="O14" s="2">
        <v>34.247239129681503</v>
      </c>
      <c r="P14" s="2">
        <v>132.55076768198001</v>
      </c>
      <c r="Q14" t="s">
        <v>1049</v>
      </c>
    </row>
    <row r="15" spans="1:17" ht="75" hidden="1">
      <c r="A15" s="72" t="s">
        <v>1436</v>
      </c>
      <c r="B15" s="2" t="s">
        <v>1184</v>
      </c>
      <c r="C15" s="2" t="s">
        <v>1050</v>
      </c>
      <c r="D15" s="2" t="s">
        <v>1048</v>
      </c>
      <c r="E15" s="2" t="s">
        <v>1184</v>
      </c>
      <c r="F15" s="2" t="s">
        <v>1049</v>
      </c>
      <c r="J15" s="2" t="s">
        <v>1049</v>
      </c>
      <c r="K15" s="2" t="s">
        <v>1049</v>
      </c>
      <c r="L15" s="2" t="s">
        <v>1049</v>
      </c>
      <c r="M15" s="2" t="s">
        <v>1049</v>
      </c>
      <c r="N15" s="2"/>
      <c r="O15" s="2">
        <v>34.2494453566377</v>
      </c>
      <c r="P15" s="2">
        <v>132.55117553925999</v>
      </c>
      <c r="Q15" s="120" t="s">
        <v>1049</v>
      </c>
    </row>
    <row r="16" spans="1:17" ht="93.75" hidden="1">
      <c r="A16" s="72" t="s">
        <v>1503</v>
      </c>
      <c r="B16" s="2" t="s">
        <v>709</v>
      </c>
      <c r="C16" s="2" t="s">
        <v>1054</v>
      </c>
      <c r="D16" s="2" t="s">
        <v>985</v>
      </c>
      <c r="E16" s="2" t="s">
        <v>709</v>
      </c>
      <c r="N16" s="2"/>
      <c r="O16" s="2"/>
      <c r="P16" s="2"/>
      <c r="Q16" s="120" t="s">
        <v>1049</v>
      </c>
    </row>
    <row r="17" spans="1:17" ht="93.75">
      <c r="A17" s="72" t="s">
        <v>1528</v>
      </c>
      <c r="B17" s="2" t="s">
        <v>1156</v>
      </c>
      <c r="C17" t="s">
        <v>1051</v>
      </c>
      <c r="D17" s="2" t="s">
        <v>109</v>
      </c>
      <c r="E17" s="2" t="s">
        <v>1156</v>
      </c>
      <c r="F17" s="2" t="s">
        <v>1049</v>
      </c>
      <c r="G17" s="2" t="s">
        <v>1049</v>
      </c>
      <c r="H17" s="2" t="s">
        <v>1049</v>
      </c>
      <c r="I17" s="2" t="s">
        <v>1049</v>
      </c>
      <c r="J17" s="2" t="s">
        <v>1049</v>
      </c>
      <c r="K17" s="2" t="s">
        <v>1049</v>
      </c>
      <c r="L17"/>
      <c r="M17" t="s">
        <v>1049</v>
      </c>
      <c r="N17" t="s">
        <v>1049</v>
      </c>
      <c r="O17" s="2">
        <v>34.247239129681503</v>
      </c>
      <c r="P17" s="2">
        <v>132.55076768198001</v>
      </c>
      <c r="Q17" t="s">
        <v>1049</v>
      </c>
    </row>
    <row r="18" spans="1:17" ht="37.5" hidden="1">
      <c r="A18" s="72" t="s">
        <v>1435</v>
      </c>
      <c r="B18" s="2" t="s">
        <v>1184</v>
      </c>
      <c r="C18" s="2" t="s">
        <v>1050</v>
      </c>
      <c r="D18" s="2" t="s">
        <v>1187</v>
      </c>
      <c r="E18" s="2" t="s">
        <v>1184</v>
      </c>
      <c r="F18" s="2" t="s">
        <v>1049</v>
      </c>
      <c r="G18" s="2" t="s">
        <v>1049</v>
      </c>
      <c r="J18" s="2" t="s">
        <v>1049</v>
      </c>
      <c r="K18" s="2" t="s">
        <v>1049</v>
      </c>
      <c r="L18" s="2" t="s">
        <v>1049</v>
      </c>
      <c r="M18" s="2" t="s">
        <v>1049</v>
      </c>
      <c r="N18" s="2"/>
      <c r="O18" s="2">
        <v>34.2494453566377</v>
      </c>
      <c r="P18" s="2">
        <v>132.55117553925999</v>
      </c>
      <c r="Q18" t="s">
        <v>1049</v>
      </c>
    </row>
    <row r="19" spans="1:17" ht="150">
      <c r="A19" s="72" t="s">
        <v>1502</v>
      </c>
      <c r="B19" s="2" t="s">
        <v>709</v>
      </c>
      <c r="C19" t="s">
        <v>1051</v>
      </c>
      <c r="D19" s="2" t="s">
        <v>176</v>
      </c>
      <c r="E19" s="2" t="s">
        <v>709</v>
      </c>
      <c r="F19" s="2" t="s">
        <v>1049</v>
      </c>
      <c r="G19" s="2" t="s">
        <v>1049</v>
      </c>
      <c r="H19" s="2" t="s">
        <v>1049</v>
      </c>
      <c r="I19" s="2" t="s">
        <v>1049</v>
      </c>
      <c r="J19" s="2" t="s">
        <v>1049</v>
      </c>
      <c r="K19" s="2" t="s">
        <v>1049</v>
      </c>
      <c r="L19" t="s">
        <v>1049</v>
      </c>
      <c r="M19"/>
      <c r="O19" s="2"/>
      <c r="P19" s="2"/>
      <c r="Q19" t="s">
        <v>1049</v>
      </c>
    </row>
    <row r="20" spans="1:17" ht="56.25">
      <c r="A20" s="72" t="s">
        <v>1527</v>
      </c>
      <c r="B20" s="2" t="s">
        <v>1156</v>
      </c>
      <c r="C20" t="s">
        <v>1051</v>
      </c>
      <c r="D20" s="2" t="s">
        <v>106</v>
      </c>
      <c r="E20" s="2" t="s">
        <v>1156</v>
      </c>
      <c r="F20" s="2" t="s">
        <v>1049</v>
      </c>
      <c r="G20" s="2" t="s">
        <v>1049</v>
      </c>
      <c r="H20" s="2" t="s">
        <v>1049</v>
      </c>
      <c r="I20" s="2" t="s">
        <v>1049</v>
      </c>
      <c r="J20" s="2" t="s">
        <v>1049</v>
      </c>
      <c r="K20" s="2" t="s">
        <v>1049</v>
      </c>
      <c r="L20"/>
      <c r="M20" t="s">
        <v>1049</v>
      </c>
      <c r="N20" t="s">
        <v>1049</v>
      </c>
      <c r="O20" s="2">
        <v>34.247239129681503</v>
      </c>
      <c r="P20" s="2">
        <v>132.55076768198001</v>
      </c>
      <c r="Q20" t="s">
        <v>1049</v>
      </c>
    </row>
    <row r="21" spans="1:17" ht="93.75" hidden="1">
      <c r="A21" s="72" t="s">
        <v>1434</v>
      </c>
      <c r="B21" s="2" t="s">
        <v>1184</v>
      </c>
      <c r="C21" s="2" t="s">
        <v>1050</v>
      </c>
      <c r="D21" s="2" t="s">
        <v>677</v>
      </c>
      <c r="E21" s="2" t="s">
        <v>1184</v>
      </c>
      <c r="F21" s="2" t="s">
        <v>1185</v>
      </c>
      <c r="G21" s="2" t="s">
        <v>1158</v>
      </c>
      <c r="J21" s="2" t="s">
        <v>1188</v>
      </c>
      <c r="K21" s="2" t="s">
        <v>1636</v>
      </c>
      <c r="L21" s="2" t="s">
        <v>1049</v>
      </c>
      <c r="M21" s="2" t="s">
        <v>1049</v>
      </c>
      <c r="N21" s="2"/>
      <c r="O21" s="2">
        <v>34.2494453566377</v>
      </c>
      <c r="P21" s="2">
        <v>132.55117553925999</v>
      </c>
      <c r="Q21" t="s">
        <v>1049</v>
      </c>
    </row>
    <row r="22" spans="1:17" ht="75" hidden="1">
      <c r="A22" s="72" t="s">
        <v>1563</v>
      </c>
      <c r="B22" s="2" t="s">
        <v>1201</v>
      </c>
      <c r="C22" s="2" t="s">
        <v>1054</v>
      </c>
      <c r="D22" s="2" t="s">
        <v>990</v>
      </c>
      <c r="E22" s="2" t="s">
        <v>1201</v>
      </c>
      <c r="N22" s="2"/>
      <c r="O22" s="2"/>
      <c r="P22" s="2"/>
      <c r="Q22" t="s">
        <v>1049</v>
      </c>
    </row>
    <row r="23" spans="1:17" ht="56.25">
      <c r="A23" s="72" t="s">
        <v>1501</v>
      </c>
      <c r="B23" s="2" t="s">
        <v>709</v>
      </c>
      <c r="C23" t="s">
        <v>1051</v>
      </c>
      <c r="D23" s="2" t="s">
        <v>175</v>
      </c>
      <c r="E23" s="2" t="s">
        <v>709</v>
      </c>
      <c r="F23" s="2" t="s">
        <v>1049</v>
      </c>
      <c r="G23" s="2" t="s">
        <v>1049</v>
      </c>
      <c r="H23" s="2" t="s">
        <v>1049</v>
      </c>
      <c r="I23" s="2" t="s">
        <v>1049</v>
      </c>
      <c r="J23" s="2" t="s">
        <v>1049</v>
      </c>
      <c r="K23" s="2" t="s">
        <v>1049</v>
      </c>
      <c r="L23" t="s">
        <v>1049</v>
      </c>
      <c r="M23"/>
      <c r="O23" s="2"/>
      <c r="P23" s="2"/>
      <c r="Q23" t="s">
        <v>1049</v>
      </c>
    </row>
    <row r="24" spans="1:17" ht="75">
      <c r="A24" s="72" t="s">
        <v>1526</v>
      </c>
      <c r="B24" s="2" t="s">
        <v>1156</v>
      </c>
      <c r="C24" t="s">
        <v>1051</v>
      </c>
      <c r="D24" s="2" t="s">
        <v>104</v>
      </c>
      <c r="E24" s="2" t="s">
        <v>1156</v>
      </c>
      <c r="G24" s="2" t="s">
        <v>1049</v>
      </c>
      <c r="H24" s="2" t="s">
        <v>1049</v>
      </c>
      <c r="I24" s="2" t="s">
        <v>1049</v>
      </c>
      <c r="J24" s="2" t="s">
        <v>1049</v>
      </c>
      <c r="K24" s="2" t="s">
        <v>1049</v>
      </c>
      <c r="L24"/>
      <c r="M24" t="s">
        <v>1049</v>
      </c>
      <c r="N24" t="s">
        <v>1049</v>
      </c>
      <c r="O24" s="2">
        <v>34.247239129681503</v>
      </c>
      <c r="P24" s="2">
        <v>132.55076768198001</v>
      </c>
      <c r="Q24" t="s">
        <v>1049</v>
      </c>
    </row>
    <row r="25" spans="1:17" ht="37.5" hidden="1">
      <c r="A25" s="93" t="s">
        <v>1572</v>
      </c>
      <c r="B25" s="2" t="s">
        <v>1180</v>
      </c>
      <c r="C25" s="2" t="s">
        <v>1050</v>
      </c>
      <c r="D25" s="2" t="s">
        <v>701</v>
      </c>
      <c r="E25" s="2" t="s">
        <v>1180</v>
      </c>
      <c r="F25" s="2" t="s">
        <v>1049</v>
      </c>
      <c r="G25" s="2" t="s">
        <v>1049</v>
      </c>
      <c r="J25" s="2" t="s">
        <v>1049</v>
      </c>
      <c r="K25" s="2" t="s">
        <v>1049</v>
      </c>
      <c r="L25" s="2" t="s">
        <v>1049</v>
      </c>
      <c r="M25" s="2" t="s">
        <v>1049</v>
      </c>
      <c r="N25" s="2"/>
      <c r="O25" s="2"/>
      <c r="P25" s="2"/>
      <c r="Q25" t="s">
        <v>1049</v>
      </c>
    </row>
    <row r="26" spans="1:17" ht="93.75" hidden="1">
      <c r="A26" s="72" t="s">
        <v>1450</v>
      </c>
      <c r="B26" s="2" t="s">
        <v>5</v>
      </c>
      <c r="C26" s="2" t="s">
        <v>1050</v>
      </c>
      <c r="D26" s="2" t="s">
        <v>786</v>
      </c>
      <c r="E26" s="2" t="s">
        <v>5</v>
      </c>
      <c r="N26" s="2"/>
      <c r="O26" s="2"/>
      <c r="P26" s="2"/>
      <c r="Q26" t="s">
        <v>1049</v>
      </c>
    </row>
    <row r="27" spans="1:17" ht="150" hidden="1">
      <c r="A27" s="72" t="s">
        <v>1433</v>
      </c>
      <c r="B27" s="2" t="s">
        <v>1184</v>
      </c>
      <c r="C27" s="2" t="s">
        <v>1050</v>
      </c>
      <c r="D27" s="2" t="s">
        <v>676</v>
      </c>
      <c r="E27" s="2" t="s">
        <v>1184</v>
      </c>
      <c r="F27" s="2" t="s">
        <v>1049</v>
      </c>
      <c r="G27" s="2" t="s">
        <v>1049</v>
      </c>
      <c r="J27" s="2" t="s">
        <v>1049</v>
      </c>
      <c r="K27" s="2" t="s">
        <v>1049</v>
      </c>
      <c r="L27" s="2" t="s">
        <v>1049</v>
      </c>
      <c r="M27" s="2" t="s">
        <v>1049</v>
      </c>
      <c r="N27" s="2"/>
      <c r="O27" s="2">
        <v>34.2494453566377</v>
      </c>
      <c r="P27" s="2">
        <v>132.55117553925999</v>
      </c>
      <c r="Q27" t="s">
        <v>1049</v>
      </c>
    </row>
    <row r="28" spans="1:17" ht="75" hidden="1">
      <c r="A28" s="72" t="s">
        <v>1562</v>
      </c>
      <c r="B28" s="2" t="s">
        <v>1201</v>
      </c>
      <c r="C28" s="2" t="s">
        <v>1050</v>
      </c>
      <c r="D28" s="2" t="s">
        <v>692</v>
      </c>
      <c r="E28" s="2" t="s">
        <v>1201</v>
      </c>
      <c r="N28" s="2"/>
      <c r="O28" s="2"/>
      <c r="P28" s="2"/>
      <c r="Q28" t="s">
        <v>1049</v>
      </c>
    </row>
    <row r="29" spans="1:17" ht="75">
      <c r="A29" s="72" t="s">
        <v>1500</v>
      </c>
      <c r="B29" s="2" t="s">
        <v>709</v>
      </c>
      <c r="C29" t="s">
        <v>1051</v>
      </c>
      <c r="D29" s="2" t="s">
        <v>129</v>
      </c>
      <c r="E29" s="2" t="s">
        <v>709</v>
      </c>
      <c r="F29" s="2" t="s">
        <v>1049</v>
      </c>
      <c r="G29" s="2" t="s">
        <v>1049</v>
      </c>
      <c r="H29" s="2" t="s">
        <v>1049</v>
      </c>
      <c r="I29" s="2" t="s">
        <v>1049</v>
      </c>
      <c r="J29" s="2" t="s">
        <v>1049</v>
      </c>
      <c r="K29" s="2" t="s">
        <v>1049</v>
      </c>
      <c r="L29" t="s">
        <v>1049</v>
      </c>
      <c r="M29"/>
      <c r="O29" s="2"/>
      <c r="P29" s="2"/>
      <c r="Q29" t="s">
        <v>1049</v>
      </c>
    </row>
    <row r="30" spans="1:17" ht="75" hidden="1">
      <c r="A30" s="93" t="s">
        <v>1492</v>
      </c>
      <c r="B30" s="2" t="s">
        <v>1219</v>
      </c>
      <c r="C30" t="s">
        <v>1054</v>
      </c>
      <c r="D30" s="2" t="s">
        <v>1218</v>
      </c>
      <c r="E30" s="2" t="s">
        <v>1219</v>
      </c>
      <c r="L30"/>
      <c r="M30"/>
      <c r="O30" s="2"/>
      <c r="P30" s="2"/>
      <c r="Q30" t="s">
        <v>1049</v>
      </c>
    </row>
    <row r="31" spans="1:17" ht="56.25">
      <c r="A31" s="98" t="s">
        <v>1546</v>
      </c>
      <c r="B31" s="2" t="s">
        <v>1239</v>
      </c>
      <c r="C31" t="s">
        <v>1051</v>
      </c>
      <c r="D31" s="2" t="s">
        <v>197</v>
      </c>
      <c r="E31" s="2" t="s">
        <v>1239</v>
      </c>
      <c r="F31" s="2" t="s">
        <v>1049</v>
      </c>
      <c r="G31" s="2" t="s">
        <v>1049</v>
      </c>
      <c r="H31" s="2" t="s">
        <v>1049</v>
      </c>
      <c r="I31" s="2" t="s">
        <v>1049</v>
      </c>
      <c r="J31" s="2" t="s">
        <v>1049</v>
      </c>
      <c r="K31" s="2" t="s">
        <v>1049</v>
      </c>
      <c r="M31"/>
      <c r="N31" t="s">
        <v>1049</v>
      </c>
      <c r="O31">
        <v>34.247255452466398</v>
      </c>
      <c r="P31" s="2">
        <v>132.54935861637799</v>
      </c>
      <c r="Q31" t="s">
        <v>1049</v>
      </c>
    </row>
    <row r="32" spans="1:17" ht="37.5" hidden="1">
      <c r="A32" s="72" t="s">
        <v>1473</v>
      </c>
      <c r="B32" s="2" t="s">
        <v>1213</v>
      </c>
      <c r="C32" s="2" t="s">
        <v>1050</v>
      </c>
      <c r="D32" s="2" t="s">
        <v>811</v>
      </c>
      <c r="E32" s="2" t="s">
        <v>1213</v>
      </c>
      <c r="F32" s="2" t="s">
        <v>1049</v>
      </c>
      <c r="G32" s="2" t="s">
        <v>1049</v>
      </c>
      <c r="J32" s="2" t="s">
        <v>1049</v>
      </c>
      <c r="K32" s="2" t="s">
        <v>1049</v>
      </c>
      <c r="L32" s="2" t="s">
        <v>1049</v>
      </c>
      <c r="N32" s="2"/>
      <c r="O32" s="2">
        <v>34.249698511568297</v>
      </c>
      <c r="P32" s="2">
        <v>132.549204286632</v>
      </c>
      <c r="Q32" t="s">
        <v>1049</v>
      </c>
    </row>
    <row r="33" spans="1:17" ht="37.5" hidden="1">
      <c r="A33" s="72" t="s">
        <v>1525</v>
      </c>
      <c r="B33" s="2" t="s">
        <v>1156</v>
      </c>
      <c r="C33" t="s">
        <v>1084</v>
      </c>
      <c r="D33" s="2" t="s">
        <v>169</v>
      </c>
      <c r="E33" s="2" t="s">
        <v>1156</v>
      </c>
      <c r="F33" s="2" t="s">
        <v>1049</v>
      </c>
      <c r="G33" s="2" t="s">
        <v>1049</v>
      </c>
      <c r="H33" s="2" t="s">
        <v>1049</v>
      </c>
      <c r="I33" s="2" t="s">
        <v>1049</v>
      </c>
      <c r="J33" s="2" t="s">
        <v>1049</v>
      </c>
      <c r="L33" t="s">
        <v>1049</v>
      </c>
      <c r="M33" t="s">
        <v>1049</v>
      </c>
      <c r="O33" s="2">
        <v>34.247239129681503</v>
      </c>
      <c r="P33" s="2">
        <v>132.55076768198001</v>
      </c>
      <c r="Q33" t="s">
        <v>1049</v>
      </c>
    </row>
    <row r="34" spans="1:17" ht="37.5" hidden="1">
      <c r="A34" s="93" t="s">
        <v>1571</v>
      </c>
      <c r="B34" s="2" t="s">
        <v>1180</v>
      </c>
      <c r="C34" s="2" t="s">
        <v>1050</v>
      </c>
      <c r="D34" s="2" t="s">
        <v>699</v>
      </c>
      <c r="E34" s="2" t="s">
        <v>1180</v>
      </c>
      <c r="F34" s="2" t="s">
        <v>1049</v>
      </c>
      <c r="G34" s="2" t="s">
        <v>1049</v>
      </c>
      <c r="J34" s="2" t="s">
        <v>1049</v>
      </c>
      <c r="K34" s="2" t="s">
        <v>1049</v>
      </c>
      <c r="L34" s="2" t="s">
        <v>1049</v>
      </c>
      <c r="M34" s="2" t="s">
        <v>1049</v>
      </c>
      <c r="N34" s="2"/>
      <c r="O34" s="2"/>
      <c r="P34" s="2"/>
      <c r="Q34" t="s">
        <v>1049</v>
      </c>
    </row>
    <row r="35" spans="1:17" ht="75" hidden="1">
      <c r="A35" s="72" t="s">
        <v>1461</v>
      </c>
      <c r="B35" s="2" t="s">
        <v>1150</v>
      </c>
      <c r="C35" t="s">
        <v>1087</v>
      </c>
      <c r="D35" s="2" t="s">
        <v>589</v>
      </c>
      <c r="E35" s="2" t="s">
        <v>1150</v>
      </c>
      <c r="F35" s="2" t="s">
        <v>1049</v>
      </c>
      <c r="G35" s="2" t="s">
        <v>1049</v>
      </c>
      <c r="H35" s="2" t="s">
        <v>1049</v>
      </c>
      <c r="I35" s="2" t="s">
        <v>1049</v>
      </c>
      <c r="J35" s="2" t="s">
        <v>1049</v>
      </c>
      <c r="K35" s="2" t="s">
        <v>1049</v>
      </c>
      <c r="L35" t="s">
        <v>1049</v>
      </c>
      <c r="M35"/>
      <c r="O35" s="2">
        <v>34.248204592289497</v>
      </c>
      <c r="P35" s="2">
        <v>132.55099936709701</v>
      </c>
      <c r="Q35" t="s">
        <v>1049</v>
      </c>
    </row>
    <row r="36" spans="1:17" ht="37.5">
      <c r="A36" s="72" t="s">
        <v>1449</v>
      </c>
      <c r="B36" s="2" t="s">
        <v>5</v>
      </c>
      <c r="C36" t="s">
        <v>1051</v>
      </c>
      <c r="D36" s="2" t="s">
        <v>117</v>
      </c>
      <c r="E36" s="2" t="s">
        <v>5</v>
      </c>
      <c r="F36" s="2" t="s">
        <v>1049</v>
      </c>
      <c r="G36" s="2" t="s">
        <v>1049</v>
      </c>
      <c r="H36" s="2" t="s">
        <v>1049</v>
      </c>
      <c r="I36" s="2" t="s">
        <v>1049</v>
      </c>
      <c r="J36" s="2" t="s">
        <v>1049</v>
      </c>
      <c r="L36" t="s">
        <v>1049</v>
      </c>
      <c r="M36" t="s">
        <v>1049</v>
      </c>
      <c r="O36" s="2">
        <v>34.248204592289497</v>
      </c>
      <c r="P36" s="2">
        <v>132.55099936709701</v>
      </c>
      <c r="Q36" t="s">
        <v>1049</v>
      </c>
    </row>
    <row r="37" spans="1:17" ht="37.5" hidden="1">
      <c r="A37" s="72" t="s">
        <v>1432</v>
      </c>
      <c r="B37" s="2" t="s">
        <v>1184</v>
      </c>
      <c r="C37" t="s">
        <v>1072</v>
      </c>
      <c r="D37" s="2" t="s">
        <v>91</v>
      </c>
      <c r="E37" s="2" t="s">
        <v>1184</v>
      </c>
      <c r="G37" s="2" t="s">
        <v>1049</v>
      </c>
      <c r="H37" s="2" t="s">
        <v>1049</v>
      </c>
      <c r="I37" s="2" t="s">
        <v>1049</v>
      </c>
      <c r="J37" s="2" t="s">
        <v>1049</v>
      </c>
      <c r="K37" s="2" t="s">
        <v>1049</v>
      </c>
      <c r="L37" t="s">
        <v>1049</v>
      </c>
      <c r="M37" t="s">
        <v>1049</v>
      </c>
      <c r="O37" s="2">
        <v>34.2494453566377</v>
      </c>
      <c r="P37" s="2">
        <v>132.55117553925999</v>
      </c>
      <c r="Q37" t="s">
        <v>1049</v>
      </c>
    </row>
    <row r="38" spans="1:17" ht="56.25" hidden="1">
      <c r="A38" s="72" t="s">
        <v>1561</v>
      </c>
      <c r="B38" s="2" t="s">
        <v>1201</v>
      </c>
      <c r="C38" t="s">
        <v>1054</v>
      </c>
      <c r="D38" s="2" t="s">
        <v>644</v>
      </c>
      <c r="E38" s="2" t="s">
        <v>1201</v>
      </c>
      <c r="L38"/>
      <c r="M38"/>
      <c r="O38" s="2"/>
      <c r="P38" s="2"/>
      <c r="Q38" t="s">
        <v>1049</v>
      </c>
    </row>
    <row r="39" spans="1:17" ht="75">
      <c r="A39" s="72" t="s">
        <v>1555</v>
      </c>
      <c r="B39" s="2" t="s">
        <v>1198</v>
      </c>
      <c r="C39" t="s">
        <v>1051</v>
      </c>
      <c r="D39" s="2" t="s">
        <v>144</v>
      </c>
      <c r="E39" s="2" t="s">
        <v>1198</v>
      </c>
      <c r="F39" s="2" t="s">
        <v>1049</v>
      </c>
      <c r="G39" s="2" t="s">
        <v>1049</v>
      </c>
      <c r="H39" s="2" t="s">
        <v>1049</v>
      </c>
      <c r="I39" s="2" t="s">
        <v>1049</v>
      </c>
      <c r="J39" s="2" t="s">
        <v>1049</v>
      </c>
      <c r="K39" s="2" t="s">
        <v>1049</v>
      </c>
      <c r="L39" t="s">
        <v>1049</v>
      </c>
      <c r="M39"/>
      <c r="O39" s="2"/>
      <c r="P39" s="2"/>
      <c r="Q39" t="s">
        <v>1049</v>
      </c>
    </row>
    <row r="40" spans="1:17" ht="75">
      <c r="A40" s="72" t="s">
        <v>1499</v>
      </c>
      <c r="B40" s="2" t="s">
        <v>709</v>
      </c>
      <c r="C40" t="s">
        <v>1051</v>
      </c>
      <c r="D40" s="2" t="s">
        <v>127</v>
      </c>
      <c r="E40" s="2" t="s">
        <v>709</v>
      </c>
      <c r="F40" s="2" t="s">
        <v>1049</v>
      </c>
      <c r="G40" s="2" t="s">
        <v>1049</v>
      </c>
      <c r="H40" s="2" t="s">
        <v>1049</v>
      </c>
      <c r="I40" s="2" t="s">
        <v>1049</v>
      </c>
      <c r="J40" s="2" t="s">
        <v>1049</v>
      </c>
      <c r="K40" s="2" t="s">
        <v>1049</v>
      </c>
      <c r="L40" t="s">
        <v>1049</v>
      </c>
      <c r="M40"/>
      <c r="O40" s="2"/>
      <c r="P40" s="2"/>
      <c r="Q40" t="s">
        <v>1049</v>
      </c>
    </row>
    <row r="41" spans="1:17" ht="112.5" hidden="1">
      <c r="A41" s="72" t="s">
        <v>1491</v>
      </c>
      <c r="B41" s="2" t="s">
        <v>1219</v>
      </c>
      <c r="C41" t="s">
        <v>1054</v>
      </c>
      <c r="D41" s="2" t="s">
        <v>619</v>
      </c>
      <c r="E41" s="2" t="s">
        <v>1219</v>
      </c>
      <c r="L41"/>
      <c r="M41"/>
      <c r="O41" s="2"/>
      <c r="P41" s="2"/>
      <c r="Q41" t="s">
        <v>1049</v>
      </c>
    </row>
    <row r="42" spans="1:17" ht="56.25">
      <c r="A42" s="98" t="s">
        <v>1545</v>
      </c>
      <c r="B42" s="2" t="s">
        <v>1239</v>
      </c>
      <c r="C42" t="s">
        <v>1051</v>
      </c>
      <c r="D42" s="2" t="s">
        <v>193</v>
      </c>
      <c r="E42" s="2" t="s">
        <v>1239</v>
      </c>
      <c r="F42" s="2" t="s">
        <v>1049</v>
      </c>
      <c r="G42" s="2" t="s">
        <v>1049</v>
      </c>
      <c r="H42" s="2" t="s">
        <v>1049</v>
      </c>
      <c r="I42" s="2" t="s">
        <v>1049</v>
      </c>
      <c r="J42" s="2" t="s">
        <v>1049</v>
      </c>
      <c r="K42" s="2" t="s">
        <v>1049</v>
      </c>
      <c r="M42"/>
      <c r="N42" t="s">
        <v>1049</v>
      </c>
      <c r="O42">
        <v>34.247255452466398</v>
      </c>
      <c r="P42" s="2">
        <v>132.54935861637799</v>
      </c>
      <c r="Q42" s="120" t="s">
        <v>1049</v>
      </c>
    </row>
    <row r="43" spans="1:17" ht="93.75" hidden="1">
      <c r="A43" s="72" t="s">
        <v>1472</v>
      </c>
      <c r="B43" s="2" t="s">
        <v>1213</v>
      </c>
      <c r="C43" s="2" t="s">
        <v>1050</v>
      </c>
      <c r="D43" s="2" t="s">
        <v>810</v>
      </c>
      <c r="E43" s="2" t="s">
        <v>1213</v>
      </c>
      <c r="F43" s="2" t="s">
        <v>1049</v>
      </c>
      <c r="G43" s="2" t="s">
        <v>1049</v>
      </c>
      <c r="J43" s="2" t="s">
        <v>1049</v>
      </c>
      <c r="K43" s="2" t="s">
        <v>1049</v>
      </c>
      <c r="L43" s="2" t="s">
        <v>1049</v>
      </c>
      <c r="N43" s="2"/>
      <c r="O43" s="2">
        <v>34.249698511568297</v>
      </c>
      <c r="P43" s="2">
        <v>132.549204286632</v>
      </c>
      <c r="Q43" t="s">
        <v>1049</v>
      </c>
    </row>
    <row r="44" spans="1:17" ht="75" hidden="1">
      <c r="A44" s="72" t="s">
        <v>1524</v>
      </c>
      <c r="B44" s="2" t="s">
        <v>1156</v>
      </c>
      <c r="C44" t="s">
        <v>1072</v>
      </c>
      <c r="D44" s="2" t="s">
        <v>81</v>
      </c>
      <c r="E44" s="2" t="s">
        <v>1156</v>
      </c>
      <c r="F44" s="2" t="s">
        <v>1049</v>
      </c>
      <c r="H44" s="2" t="s">
        <v>1049</v>
      </c>
      <c r="I44" s="2" t="s">
        <v>1049</v>
      </c>
      <c r="J44" s="2" t="s">
        <v>1049</v>
      </c>
      <c r="K44" s="2" t="s">
        <v>1049</v>
      </c>
      <c r="M44" t="s">
        <v>1049</v>
      </c>
      <c r="N44" t="s">
        <v>1049</v>
      </c>
      <c r="O44" s="2">
        <v>34.247239129681503</v>
      </c>
      <c r="P44" s="2">
        <v>132.55076768198001</v>
      </c>
      <c r="Q44" t="s">
        <v>1049</v>
      </c>
    </row>
    <row r="45" spans="1:17" ht="93.75" hidden="1">
      <c r="A45" s="93" t="s">
        <v>1570</v>
      </c>
      <c r="B45" s="2" t="s">
        <v>1180</v>
      </c>
      <c r="C45" s="2" t="s">
        <v>1050</v>
      </c>
      <c r="D45" s="2" t="s">
        <v>696</v>
      </c>
      <c r="E45" s="2" t="s">
        <v>1180</v>
      </c>
      <c r="F45" s="2" t="s">
        <v>1049</v>
      </c>
      <c r="G45" s="2" t="s">
        <v>1049</v>
      </c>
      <c r="J45" s="2" t="s">
        <v>1049</v>
      </c>
      <c r="K45" s="2" t="s">
        <v>1186</v>
      </c>
      <c r="L45" s="2" t="s">
        <v>1049</v>
      </c>
      <c r="M45" s="2" t="s">
        <v>1049</v>
      </c>
      <c r="N45" s="2"/>
      <c r="O45" s="2"/>
      <c r="P45" s="2"/>
      <c r="Q45" t="s">
        <v>1049</v>
      </c>
    </row>
    <row r="46" spans="1:17" ht="37.5">
      <c r="A46" s="72" t="s">
        <v>1460</v>
      </c>
      <c r="B46" s="2" t="s">
        <v>1150</v>
      </c>
      <c r="C46" t="s">
        <v>1051</v>
      </c>
      <c r="D46" s="2" t="s">
        <v>174</v>
      </c>
      <c r="E46" s="2" t="s">
        <v>1150</v>
      </c>
      <c r="F46" s="2" t="s">
        <v>1049</v>
      </c>
      <c r="G46" s="2" t="s">
        <v>1049</v>
      </c>
      <c r="H46" s="2" t="s">
        <v>1049</v>
      </c>
      <c r="I46" s="2" t="s">
        <v>1049</v>
      </c>
      <c r="J46" s="2" t="s">
        <v>1049</v>
      </c>
      <c r="K46" s="2" t="s">
        <v>1049</v>
      </c>
      <c r="L46" t="s">
        <v>1049</v>
      </c>
      <c r="M46"/>
      <c r="O46" s="2">
        <v>34.248204592289497</v>
      </c>
      <c r="P46" s="2">
        <v>132.55099936709701</v>
      </c>
      <c r="Q46" t="s">
        <v>1049</v>
      </c>
    </row>
    <row r="47" spans="1:17" ht="56.25" hidden="1">
      <c r="A47" s="72" t="s">
        <v>1467</v>
      </c>
      <c r="B47" s="2" t="s">
        <v>1234</v>
      </c>
      <c r="C47" s="2" t="s">
        <v>1050</v>
      </c>
      <c r="D47" s="2" t="s">
        <v>779</v>
      </c>
      <c r="E47" s="2" t="s">
        <v>1234</v>
      </c>
      <c r="N47" s="2"/>
      <c r="O47" s="2"/>
      <c r="P47" s="2"/>
      <c r="Q47" t="s">
        <v>1049</v>
      </c>
    </row>
    <row r="48" spans="1:17" ht="37.5">
      <c r="A48" s="72" t="s">
        <v>1448</v>
      </c>
      <c r="B48" s="2" t="s">
        <v>5</v>
      </c>
      <c r="C48" t="s">
        <v>1051</v>
      </c>
      <c r="D48" s="2" t="s">
        <v>115</v>
      </c>
      <c r="E48" s="2" t="s">
        <v>5</v>
      </c>
      <c r="F48" s="2" t="s">
        <v>1049</v>
      </c>
      <c r="G48" s="2" t="s">
        <v>1049</v>
      </c>
      <c r="H48" s="2" t="s">
        <v>1049</v>
      </c>
      <c r="I48" s="2" t="s">
        <v>1049</v>
      </c>
      <c r="J48" s="2" t="s">
        <v>1049</v>
      </c>
      <c r="L48" t="s">
        <v>1049</v>
      </c>
      <c r="M48" t="s">
        <v>1049</v>
      </c>
      <c r="O48" s="2">
        <v>34.248204592289497</v>
      </c>
      <c r="P48" s="2">
        <v>132.55099936709701</v>
      </c>
      <c r="Q48" t="s">
        <v>1049</v>
      </c>
    </row>
    <row r="49" spans="1:17" ht="112.5" hidden="1">
      <c r="A49" s="93" t="s">
        <v>1431</v>
      </c>
      <c r="B49" s="2" t="s">
        <v>1184</v>
      </c>
      <c r="C49" s="2" t="s">
        <v>1050</v>
      </c>
      <c r="D49" s="2" t="s">
        <v>682</v>
      </c>
      <c r="E49" s="2" t="s">
        <v>1184</v>
      </c>
      <c r="N49" s="2"/>
      <c r="O49" s="2"/>
      <c r="P49" s="2"/>
      <c r="Q49" t="s">
        <v>1049</v>
      </c>
    </row>
    <row r="50" spans="1:17" ht="93.75">
      <c r="A50" s="72" t="s">
        <v>1519</v>
      </c>
      <c r="B50" s="2" t="s">
        <v>1197</v>
      </c>
      <c r="C50" t="s">
        <v>1051</v>
      </c>
      <c r="D50" s="2" t="s">
        <v>138</v>
      </c>
      <c r="E50" s="2" t="s">
        <v>1197</v>
      </c>
      <c r="F50" s="2" t="s">
        <v>1049</v>
      </c>
      <c r="G50" s="2" t="s">
        <v>1049</v>
      </c>
      <c r="H50" s="2" t="s">
        <v>1049</v>
      </c>
      <c r="I50" s="2" t="s">
        <v>1049</v>
      </c>
      <c r="J50" s="2" t="s">
        <v>1049</v>
      </c>
      <c r="K50" s="2" t="s">
        <v>1281</v>
      </c>
      <c r="L50" t="s">
        <v>1049</v>
      </c>
      <c r="M50"/>
      <c r="O50" s="2"/>
      <c r="P50" s="2"/>
      <c r="Q50" t="s">
        <v>1049</v>
      </c>
    </row>
    <row r="51" spans="1:17" ht="75" hidden="1">
      <c r="A51" s="72" t="s">
        <v>1560</v>
      </c>
      <c r="B51" s="2" t="s">
        <v>1201</v>
      </c>
      <c r="C51" t="s">
        <v>1054</v>
      </c>
      <c r="D51" s="2" t="s">
        <v>643</v>
      </c>
      <c r="E51" s="2" t="s">
        <v>1201</v>
      </c>
      <c r="L51"/>
      <c r="M51"/>
      <c r="O51" s="2"/>
      <c r="P51" s="2"/>
      <c r="Q51" t="s">
        <v>1049</v>
      </c>
    </row>
    <row r="52" spans="1:17" ht="37.5">
      <c r="A52" s="72" t="s">
        <v>1554</v>
      </c>
      <c r="B52" s="2" t="s">
        <v>1198</v>
      </c>
      <c r="C52" t="s">
        <v>1051</v>
      </c>
      <c r="D52" s="2" t="s">
        <v>143</v>
      </c>
      <c r="E52" s="2" t="s">
        <v>1198</v>
      </c>
      <c r="F52" s="2" t="s">
        <v>1049</v>
      </c>
      <c r="G52" s="2" t="s">
        <v>1049</v>
      </c>
      <c r="H52" s="2" t="s">
        <v>1049</v>
      </c>
      <c r="I52" s="2" t="s">
        <v>1049</v>
      </c>
      <c r="J52" s="2" t="s">
        <v>1049</v>
      </c>
      <c r="K52" s="2" t="s">
        <v>1049</v>
      </c>
      <c r="L52" t="s">
        <v>1049</v>
      </c>
      <c r="M52"/>
      <c r="O52" s="2"/>
      <c r="P52" s="2"/>
      <c r="Q52" t="s">
        <v>1049</v>
      </c>
    </row>
    <row r="53" spans="1:17" ht="56.25">
      <c r="A53" s="72" t="s">
        <v>1498</v>
      </c>
      <c r="B53" s="2" t="s">
        <v>709</v>
      </c>
      <c r="C53" t="s">
        <v>1051</v>
      </c>
      <c r="D53" s="2" t="s">
        <v>123</v>
      </c>
      <c r="E53" s="2" t="s">
        <v>709</v>
      </c>
      <c r="F53" s="2" t="s">
        <v>1049</v>
      </c>
      <c r="G53" s="2" t="s">
        <v>1049</v>
      </c>
      <c r="H53" s="2" t="s">
        <v>1049</v>
      </c>
      <c r="I53" s="2" t="s">
        <v>1049</v>
      </c>
      <c r="J53" s="2" t="s">
        <v>1193</v>
      </c>
      <c r="K53" s="2" t="s">
        <v>1049</v>
      </c>
      <c r="L53" t="s">
        <v>1049</v>
      </c>
      <c r="M53"/>
      <c r="O53" s="2"/>
      <c r="P53" s="2"/>
      <c r="Q53" t="s">
        <v>1049</v>
      </c>
    </row>
    <row r="54" spans="1:17" ht="168.75">
      <c r="A54" s="72" t="s">
        <v>1508</v>
      </c>
      <c r="B54" s="2" t="s">
        <v>710</v>
      </c>
      <c r="C54" t="s">
        <v>1051</v>
      </c>
      <c r="D54" s="2" t="s">
        <v>128</v>
      </c>
      <c r="E54" s="2" t="s">
        <v>710</v>
      </c>
      <c r="F54" s="2" t="s">
        <v>1049</v>
      </c>
      <c r="G54" s="2" t="s">
        <v>1049</v>
      </c>
      <c r="H54" s="2" t="s">
        <v>1049</v>
      </c>
      <c r="I54" s="2" t="s">
        <v>1049</v>
      </c>
      <c r="J54" s="2" t="s">
        <v>1049</v>
      </c>
      <c r="K54" s="2" t="s">
        <v>1049</v>
      </c>
      <c r="L54" t="s">
        <v>1049</v>
      </c>
      <c r="M54"/>
      <c r="O54" s="2">
        <v>34.247325708478698</v>
      </c>
      <c r="P54" s="2">
        <v>132.54939021945799</v>
      </c>
      <c r="Q54" t="s">
        <v>1049</v>
      </c>
    </row>
    <row r="55" spans="1:17" ht="93.75" hidden="1">
      <c r="A55" s="72" t="s">
        <v>1490</v>
      </c>
      <c r="B55" s="2" t="s">
        <v>1219</v>
      </c>
      <c r="C55" t="s">
        <v>1054</v>
      </c>
      <c r="D55" s="2" t="s">
        <v>618</v>
      </c>
      <c r="E55" s="2" t="s">
        <v>1219</v>
      </c>
      <c r="L55"/>
      <c r="M55"/>
      <c r="O55" s="2"/>
      <c r="P55" s="2"/>
      <c r="Q55" t="s">
        <v>1049</v>
      </c>
    </row>
    <row r="56" spans="1:17" ht="93.75">
      <c r="A56" s="72" t="s">
        <v>1515</v>
      </c>
      <c r="B56" s="2" t="s">
        <v>1212</v>
      </c>
      <c r="C56" t="s">
        <v>1051</v>
      </c>
      <c r="D56" s="2" t="s">
        <v>205</v>
      </c>
      <c r="E56" s="2" t="s">
        <v>1212</v>
      </c>
      <c r="F56" s="2" t="s">
        <v>1049</v>
      </c>
      <c r="G56" s="2" t="s">
        <v>1049</v>
      </c>
      <c r="H56" s="2" t="s">
        <v>1049</v>
      </c>
      <c r="I56" s="2" t="s">
        <v>1049</v>
      </c>
      <c r="J56" s="2" t="s">
        <v>1049</v>
      </c>
      <c r="K56" s="2" t="s">
        <v>1049</v>
      </c>
      <c r="L56" t="s">
        <v>1049</v>
      </c>
      <c r="M56"/>
      <c r="O56" s="2">
        <v>34.2466765576211</v>
      </c>
      <c r="P56" s="2">
        <v>132.5492089805</v>
      </c>
      <c r="Q56" t="s">
        <v>1049</v>
      </c>
    </row>
    <row r="57" spans="1:17" ht="56.25">
      <c r="A57" s="98" t="s">
        <v>1544</v>
      </c>
      <c r="B57" s="2" t="s">
        <v>1239</v>
      </c>
      <c r="C57" t="s">
        <v>1051</v>
      </c>
      <c r="D57" s="2" t="s">
        <v>192</v>
      </c>
      <c r="E57" s="2" t="s">
        <v>1239</v>
      </c>
      <c r="F57" s="2" t="s">
        <v>1049</v>
      </c>
      <c r="G57" s="2" t="s">
        <v>1049</v>
      </c>
      <c r="H57" s="2" t="s">
        <v>1049</v>
      </c>
      <c r="I57" s="2" t="s">
        <v>1049</v>
      </c>
      <c r="J57" s="2" t="s">
        <v>1049</v>
      </c>
      <c r="K57" s="2" t="s">
        <v>1049</v>
      </c>
      <c r="M57"/>
      <c r="N57" t="s">
        <v>1049</v>
      </c>
      <c r="O57">
        <v>34.247255452466398</v>
      </c>
      <c r="P57" s="2">
        <v>132.54935861637799</v>
      </c>
      <c r="Q57" t="s">
        <v>1049</v>
      </c>
    </row>
    <row r="58" spans="1:17" ht="56.25" hidden="1">
      <c r="A58" s="72" t="s">
        <v>1471</v>
      </c>
      <c r="B58" s="2" t="s">
        <v>1213</v>
      </c>
      <c r="C58" s="2" t="s">
        <v>1050</v>
      </c>
      <c r="D58" s="2" t="s">
        <v>809</v>
      </c>
      <c r="E58" s="2" t="s">
        <v>1213</v>
      </c>
      <c r="F58" s="2" t="s">
        <v>1049</v>
      </c>
      <c r="G58" s="2" t="s">
        <v>1049</v>
      </c>
      <c r="J58" s="2" t="s">
        <v>1049</v>
      </c>
      <c r="K58" s="2" t="s">
        <v>1049</v>
      </c>
      <c r="L58" s="2" t="s">
        <v>1049</v>
      </c>
      <c r="N58" s="2"/>
      <c r="O58" s="2">
        <v>34.249698511568297</v>
      </c>
      <c r="P58" s="2">
        <v>132.549204286632</v>
      </c>
      <c r="Q58" t="s">
        <v>1049</v>
      </c>
    </row>
    <row r="59" spans="1:17" ht="37.5" hidden="1">
      <c r="A59" s="72" t="s">
        <v>1523</v>
      </c>
      <c r="B59" s="2" t="s">
        <v>1156</v>
      </c>
      <c r="C59" t="s">
        <v>1072</v>
      </c>
      <c r="D59" s="2" t="s">
        <v>509</v>
      </c>
      <c r="E59" s="2" t="s">
        <v>1156</v>
      </c>
      <c r="F59" s="2" t="s">
        <v>1049</v>
      </c>
      <c r="G59" s="2" t="s">
        <v>1049</v>
      </c>
      <c r="H59" s="2" t="s">
        <v>1158</v>
      </c>
      <c r="I59" s="2" t="s">
        <v>1049</v>
      </c>
      <c r="J59" s="2" t="s">
        <v>1049</v>
      </c>
      <c r="K59" s="2" t="s">
        <v>1161</v>
      </c>
      <c r="L59" t="s">
        <v>1170</v>
      </c>
      <c r="M59" t="s">
        <v>1049</v>
      </c>
      <c r="N59" t="s">
        <v>1049</v>
      </c>
      <c r="O59" s="2">
        <v>34.247239129681503</v>
      </c>
      <c r="P59" s="2">
        <v>132.55076768198001</v>
      </c>
      <c r="Q59" t="s">
        <v>1049</v>
      </c>
    </row>
    <row r="60" spans="1:17" ht="75">
      <c r="A60" s="93" t="s">
        <v>1576</v>
      </c>
      <c r="B60" s="2" t="s">
        <v>1182</v>
      </c>
      <c r="C60" t="s">
        <v>1051</v>
      </c>
      <c r="D60" s="2" t="s">
        <v>145</v>
      </c>
      <c r="E60" s="2" t="s">
        <v>1182</v>
      </c>
      <c r="F60" s="2" t="s">
        <v>1179</v>
      </c>
      <c r="G60" s="2" t="s">
        <v>1049</v>
      </c>
      <c r="H60" s="2" t="s">
        <v>1049</v>
      </c>
      <c r="I60" s="2" t="s">
        <v>1049</v>
      </c>
      <c r="J60" s="2" t="s">
        <v>1049</v>
      </c>
      <c r="K60" s="2" t="s">
        <v>1049</v>
      </c>
      <c r="L60" t="s">
        <v>1049</v>
      </c>
      <c r="M60" t="s">
        <v>1049</v>
      </c>
      <c r="O60" s="2"/>
      <c r="P60" s="2"/>
      <c r="Q60" t="s">
        <v>1049</v>
      </c>
    </row>
    <row r="61" spans="1:17" ht="75">
      <c r="A61" s="93" t="s">
        <v>1569</v>
      </c>
      <c r="B61" s="2" t="s">
        <v>1180</v>
      </c>
      <c r="C61" t="s">
        <v>1051</v>
      </c>
      <c r="D61" s="2" t="s">
        <v>146</v>
      </c>
      <c r="E61" s="2" t="s">
        <v>1180</v>
      </c>
      <c r="F61" s="2" t="s">
        <v>1179</v>
      </c>
      <c r="G61" s="2" t="s">
        <v>1049</v>
      </c>
      <c r="H61" s="2" t="s">
        <v>1049</v>
      </c>
      <c r="I61" s="2" t="s">
        <v>1049</v>
      </c>
      <c r="J61" s="2" t="s">
        <v>1049</v>
      </c>
      <c r="K61" s="2" t="s">
        <v>1176</v>
      </c>
      <c r="L61" t="s">
        <v>1049</v>
      </c>
      <c r="M61" t="s">
        <v>1049</v>
      </c>
      <c r="O61" s="2"/>
      <c r="P61" s="2"/>
      <c r="Q61" t="s">
        <v>1049</v>
      </c>
    </row>
    <row r="62" spans="1:17" ht="75" hidden="1">
      <c r="A62" s="93" t="s">
        <v>1440</v>
      </c>
      <c r="B62" s="2" t="s">
        <v>1215</v>
      </c>
      <c r="C62" t="s">
        <v>1054</v>
      </c>
      <c r="D62" s="2" t="s">
        <v>598</v>
      </c>
      <c r="E62" s="2" t="s">
        <v>1215</v>
      </c>
      <c r="L62"/>
      <c r="M62"/>
      <c r="O62" s="2">
        <v>34.249345702404597</v>
      </c>
      <c r="P62" s="2">
        <v>132.54878777845201</v>
      </c>
      <c r="Q62" t="s">
        <v>1295</v>
      </c>
    </row>
    <row r="63" spans="1:17" ht="75" hidden="1">
      <c r="A63" s="93" t="s">
        <v>1629</v>
      </c>
      <c r="B63" s="2" t="s">
        <v>1625</v>
      </c>
      <c r="C63" s="2" t="s">
        <v>1054</v>
      </c>
      <c r="D63" s="2" t="s">
        <v>976</v>
      </c>
      <c r="E63" s="2" t="s">
        <v>1215</v>
      </c>
      <c r="N63" s="2"/>
      <c r="O63" s="2"/>
      <c r="P63" s="2"/>
      <c r="Q63" t="s">
        <v>1049</v>
      </c>
    </row>
    <row r="64" spans="1:17" ht="112.5">
      <c r="A64" s="72" t="s">
        <v>1459</v>
      </c>
      <c r="B64" s="2" t="s">
        <v>1150</v>
      </c>
      <c r="C64" t="s">
        <v>1051</v>
      </c>
      <c r="D64" s="2" t="s">
        <v>173</v>
      </c>
      <c r="E64" s="2" t="s">
        <v>1150</v>
      </c>
      <c r="F64" s="2" t="s">
        <v>1049</v>
      </c>
      <c r="G64" s="2" t="s">
        <v>1049</v>
      </c>
      <c r="H64" s="2" t="s">
        <v>1049</v>
      </c>
      <c r="I64" s="2" t="s">
        <v>1049</v>
      </c>
      <c r="J64" s="2" t="s">
        <v>1049</v>
      </c>
      <c r="K64" s="2" t="s">
        <v>1049</v>
      </c>
      <c r="L64" t="s">
        <v>1049</v>
      </c>
      <c r="M64"/>
      <c r="O64" s="2">
        <v>34.248204592289497</v>
      </c>
      <c r="P64" s="2">
        <v>132.55099936709701</v>
      </c>
      <c r="Q64" t="s">
        <v>1049</v>
      </c>
    </row>
    <row r="65" spans="1:18" ht="75" hidden="1">
      <c r="A65" s="72" t="s">
        <v>1466</v>
      </c>
      <c r="B65" s="2" t="s">
        <v>1204</v>
      </c>
      <c r="C65" s="2" t="s">
        <v>1050</v>
      </c>
      <c r="D65" s="2" t="s">
        <v>680</v>
      </c>
      <c r="E65" s="2" t="s">
        <v>1204</v>
      </c>
      <c r="N65" s="2"/>
      <c r="O65" s="2"/>
      <c r="P65" s="2"/>
      <c r="Q65" t="s">
        <v>1049</v>
      </c>
    </row>
    <row r="66" spans="1:18" ht="37.5" hidden="1">
      <c r="A66" s="72" t="s">
        <v>1447</v>
      </c>
      <c r="B66" s="2" t="s">
        <v>5</v>
      </c>
      <c r="C66" t="s">
        <v>1053</v>
      </c>
      <c r="D66" s="2" t="s">
        <v>582</v>
      </c>
      <c r="E66" s="2" t="s">
        <v>5</v>
      </c>
      <c r="F66" s="2" t="s">
        <v>1049</v>
      </c>
      <c r="G66" s="2" t="s">
        <v>1049</v>
      </c>
      <c r="H66" s="2" t="s">
        <v>1049</v>
      </c>
      <c r="I66" s="2" t="s">
        <v>1049</v>
      </c>
      <c r="J66" s="2" t="s">
        <v>1049</v>
      </c>
      <c r="K66" s="2" t="s">
        <v>1049</v>
      </c>
      <c r="L66" t="s">
        <v>1049</v>
      </c>
      <c r="M66"/>
      <c r="O66" s="2">
        <v>34.248204592289497</v>
      </c>
      <c r="P66" s="2">
        <v>132.55099936709701</v>
      </c>
      <c r="Q66" s="126" t="s">
        <v>1049</v>
      </c>
    </row>
    <row r="67" spans="1:18" ht="56.25" hidden="1">
      <c r="A67" s="93" t="s">
        <v>1426</v>
      </c>
      <c r="B67" s="2" t="s">
        <v>1323</v>
      </c>
      <c r="C67" s="2" t="s">
        <v>1050</v>
      </c>
      <c r="D67" s="2" t="s">
        <v>765</v>
      </c>
      <c r="E67" s="2" t="s">
        <v>1323</v>
      </c>
      <c r="G67" s="2" t="s">
        <v>1325</v>
      </c>
      <c r="J67" s="2" t="s">
        <v>1325</v>
      </c>
      <c r="N67" s="2"/>
      <c r="O67" s="2">
        <v>34.249112898488796</v>
      </c>
      <c r="P67" s="2">
        <v>132.55204281920101</v>
      </c>
      <c r="Q67" s="118" t="s">
        <v>1049</v>
      </c>
    </row>
    <row r="68" spans="1:18" ht="56.25">
      <c r="A68" s="72" t="s">
        <v>1537</v>
      </c>
      <c r="B68" s="2" t="s">
        <v>1168</v>
      </c>
      <c r="C68" t="s">
        <v>1051</v>
      </c>
      <c r="D68" s="2" t="s">
        <v>170</v>
      </c>
      <c r="E68" s="2" t="s">
        <v>1168</v>
      </c>
      <c r="G68" s="2" t="s">
        <v>1049</v>
      </c>
      <c r="H68" s="2" t="s">
        <v>1049</v>
      </c>
      <c r="I68" s="2" t="s">
        <v>1049</v>
      </c>
      <c r="J68" s="2" t="s">
        <v>1049</v>
      </c>
      <c r="M68" t="s">
        <v>1049</v>
      </c>
      <c r="O68" s="2">
        <v>34.247239129681503</v>
      </c>
      <c r="P68" s="2">
        <v>132.55076768198001</v>
      </c>
      <c r="Q68" t="s">
        <v>1049</v>
      </c>
    </row>
    <row r="69" spans="1:18" ht="75">
      <c r="A69" s="72" t="s">
        <v>1430</v>
      </c>
      <c r="B69" s="2" t="s">
        <v>1184</v>
      </c>
      <c r="C69" t="s">
        <v>1051</v>
      </c>
      <c r="D69" s="2" t="s">
        <v>165</v>
      </c>
      <c r="E69" s="2" t="s">
        <v>1184</v>
      </c>
      <c r="F69" s="2" t="s">
        <v>1049</v>
      </c>
      <c r="G69" s="2" t="s">
        <v>1049</v>
      </c>
      <c r="H69" s="2" t="s">
        <v>1049</v>
      </c>
      <c r="I69" s="2" t="s">
        <v>1049</v>
      </c>
      <c r="J69" s="2" t="s">
        <v>1049</v>
      </c>
      <c r="K69" s="2" t="s">
        <v>1049</v>
      </c>
      <c r="L69" t="s">
        <v>1049</v>
      </c>
      <c r="M69" t="s">
        <v>1049</v>
      </c>
      <c r="O69" s="2">
        <v>34.2494453566377</v>
      </c>
      <c r="P69" s="2">
        <v>132.55117553925999</v>
      </c>
      <c r="Q69" t="s">
        <v>1049</v>
      </c>
    </row>
    <row r="70" spans="1:18" ht="56.25">
      <c r="A70" s="6" t="s">
        <v>1518</v>
      </c>
      <c r="B70" s="2" t="s">
        <v>1197</v>
      </c>
      <c r="C70" t="s">
        <v>1051</v>
      </c>
      <c r="D70" s="2" t="s">
        <v>141</v>
      </c>
      <c r="E70" s="2" t="s">
        <v>1197</v>
      </c>
      <c r="F70" s="2" t="s">
        <v>1049</v>
      </c>
      <c r="G70" s="2" t="s">
        <v>1195</v>
      </c>
      <c r="H70" s="2" t="s">
        <v>1167</v>
      </c>
      <c r="I70" s="2" t="s">
        <v>1049</v>
      </c>
      <c r="J70" s="2" t="s">
        <v>1049</v>
      </c>
      <c r="K70" s="2" t="s">
        <v>1049</v>
      </c>
      <c r="L70" t="s">
        <v>1049</v>
      </c>
      <c r="M70"/>
      <c r="O70" s="2"/>
      <c r="P70" s="2"/>
      <c r="Q70" t="s">
        <v>1049</v>
      </c>
    </row>
    <row r="71" spans="1:18" ht="168.75" hidden="1">
      <c r="A71" s="72" t="s">
        <v>1559</v>
      </c>
      <c r="B71" s="2" t="s">
        <v>1201</v>
      </c>
      <c r="C71" t="s">
        <v>1054</v>
      </c>
      <c r="D71" s="2" t="s">
        <v>641</v>
      </c>
      <c r="E71" s="2" t="s">
        <v>1201</v>
      </c>
      <c r="L71"/>
      <c r="M71"/>
      <c r="O71" s="2"/>
      <c r="P71" s="2"/>
      <c r="Q71" t="s">
        <v>1049</v>
      </c>
    </row>
    <row r="72" spans="1:18">
      <c r="A72" s="72" t="s">
        <v>1553</v>
      </c>
      <c r="B72" s="2" t="s">
        <v>1198</v>
      </c>
      <c r="C72" t="s">
        <v>1051</v>
      </c>
      <c r="D72" s="2" t="s">
        <v>139</v>
      </c>
      <c r="E72" s="2" t="s">
        <v>1198</v>
      </c>
      <c r="F72" s="2" t="s">
        <v>1049</v>
      </c>
      <c r="G72" s="2" t="s">
        <v>1049</v>
      </c>
      <c r="H72" s="2" t="s">
        <v>1049</v>
      </c>
      <c r="I72" s="2" t="s">
        <v>1049</v>
      </c>
      <c r="J72" s="2" t="s">
        <v>1049</v>
      </c>
      <c r="K72" s="2" t="s">
        <v>1049</v>
      </c>
      <c r="L72" t="s">
        <v>1049</v>
      </c>
      <c r="M72"/>
      <c r="O72" s="2"/>
      <c r="P72" s="2"/>
      <c r="Q72" t="s">
        <v>1049</v>
      </c>
    </row>
    <row r="73" spans="1:18" ht="93.75">
      <c r="A73" s="72" t="s">
        <v>1497</v>
      </c>
      <c r="B73" s="2" t="s">
        <v>709</v>
      </c>
      <c r="C73" t="s">
        <v>1051</v>
      </c>
      <c r="D73" s="2" t="s">
        <v>122</v>
      </c>
      <c r="E73" s="2" t="s">
        <v>709</v>
      </c>
      <c r="F73" s="2" t="s">
        <v>1192</v>
      </c>
      <c r="G73" s="2" t="s">
        <v>1049</v>
      </c>
      <c r="H73" s="2" t="s">
        <v>1049</v>
      </c>
      <c r="I73" s="2" t="s">
        <v>1049</v>
      </c>
      <c r="J73" s="2" t="s">
        <v>1049</v>
      </c>
      <c r="K73" s="2" t="s">
        <v>1049</v>
      </c>
      <c r="L73" t="s">
        <v>1049</v>
      </c>
      <c r="M73"/>
      <c r="O73" s="2"/>
      <c r="P73" s="2"/>
      <c r="Q73" t="s">
        <v>1049</v>
      </c>
      <c r="R73" t="s">
        <v>1296</v>
      </c>
    </row>
    <row r="74" spans="1:18" ht="56.25">
      <c r="A74" s="72" t="s">
        <v>1507</v>
      </c>
      <c r="B74" s="2" t="s">
        <v>710</v>
      </c>
      <c r="C74" t="s">
        <v>1051</v>
      </c>
      <c r="D74" s="2" t="s">
        <v>126</v>
      </c>
      <c r="E74" s="2" t="s">
        <v>710</v>
      </c>
      <c r="F74" s="2" t="s">
        <v>1049</v>
      </c>
      <c r="G74" s="2" t="s">
        <v>1049</v>
      </c>
      <c r="H74" s="2" t="s">
        <v>1049</v>
      </c>
      <c r="I74" s="2" t="s">
        <v>1049</v>
      </c>
      <c r="J74" s="2" t="s">
        <v>1049</v>
      </c>
      <c r="K74" s="2" t="s">
        <v>1169</v>
      </c>
      <c r="L74" t="s">
        <v>1049</v>
      </c>
      <c r="M74"/>
      <c r="O74" s="2">
        <v>34.247325708478698</v>
      </c>
      <c r="P74" s="2">
        <v>132.54939021945799</v>
      </c>
      <c r="Q74" t="s">
        <v>1049</v>
      </c>
    </row>
    <row r="75" spans="1:18" ht="93.75" hidden="1">
      <c r="A75" s="93" t="s">
        <v>1616</v>
      </c>
      <c r="B75" s="2" t="s">
        <v>1337</v>
      </c>
      <c r="C75" s="2" t="s">
        <v>1054</v>
      </c>
      <c r="D75" s="2" t="s">
        <v>980</v>
      </c>
      <c r="E75" s="2" t="s">
        <v>1337</v>
      </c>
      <c r="N75" s="2"/>
      <c r="O75" s="2"/>
      <c r="P75" s="2"/>
      <c r="Q75" t="s">
        <v>1049</v>
      </c>
    </row>
    <row r="76" spans="1:18" ht="56.25">
      <c r="A76" s="111" t="s">
        <v>1547</v>
      </c>
      <c r="B76" s="2" t="s">
        <v>1179</v>
      </c>
      <c r="C76" t="s">
        <v>1051</v>
      </c>
      <c r="D76" s="2" t="s">
        <v>108</v>
      </c>
      <c r="E76" s="2" t="s">
        <v>1179</v>
      </c>
      <c r="F76" s="2" t="s">
        <v>1049</v>
      </c>
      <c r="G76" s="2" t="s">
        <v>1166</v>
      </c>
      <c r="H76" s="2" t="s">
        <v>1167</v>
      </c>
      <c r="I76" s="2" t="s">
        <v>1049</v>
      </c>
      <c r="J76" s="2" t="s">
        <v>1049</v>
      </c>
      <c r="K76" s="2" t="s">
        <v>1049</v>
      </c>
      <c r="L76" t="s">
        <v>1049</v>
      </c>
      <c r="M76" t="s">
        <v>1049</v>
      </c>
      <c r="O76" s="2"/>
      <c r="P76" s="2"/>
      <c r="Q76" t="s">
        <v>1049</v>
      </c>
    </row>
    <row r="77" spans="1:18" ht="93.75" hidden="1">
      <c r="A77" s="93" t="s">
        <v>1579</v>
      </c>
      <c r="B77" s="2" t="s">
        <v>830</v>
      </c>
      <c r="C77" s="2" t="s">
        <v>1050</v>
      </c>
      <c r="D77" s="2" t="s">
        <v>828</v>
      </c>
      <c r="E77" s="2" t="s">
        <v>830</v>
      </c>
      <c r="F77" s="2" t="s">
        <v>1002</v>
      </c>
      <c r="N77" s="2"/>
      <c r="O77" s="2"/>
      <c r="P77" s="2"/>
      <c r="Q77" s="2" t="s">
        <v>1049</v>
      </c>
    </row>
    <row r="78" spans="1:18" ht="56.25">
      <c r="A78" s="72" t="s">
        <v>1511</v>
      </c>
      <c r="B78" s="2" t="s">
        <v>1194</v>
      </c>
      <c r="C78" t="s">
        <v>1051</v>
      </c>
      <c r="D78" s="2" t="s">
        <v>132</v>
      </c>
      <c r="E78" s="2" t="s">
        <v>1194</v>
      </c>
      <c r="F78" s="2" t="s">
        <v>1049</v>
      </c>
      <c r="G78" s="2" t="s">
        <v>1049</v>
      </c>
      <c r="H78" s="2" t="s">
        <v>1049</v>
      </c>
      <c r="I78" s="2" t="s">
        <v>1049</v>
      </c>
      <c r="J78" s="2" t="s">
        <v>1049</v>
      </c>
      <c r="K78" s="2" t="s">
        <v>1049</v>
      </c>
      <c r="L78" t="s">
        <v>1049</v>
      </c>
      <c r="M78"/>
      <c r="O78" s="2"/>
      <c r="P78" s="2"/>
      <c r="Q78" t="s">
        <v>1632</v>
      </c>
    </row>
    <row r="79" spans="1:18" ht="168.75" hidden="1">
      <c r="A79" s="72" t="s">
        <v>1489</v>
      </c>
      <c r="B79" s="2" t="s">
        <v>1219</v>
      </c>
      <c r="C79" t="s">
        <v>1054</v>
      </c>
      <c r="D79" s="2" t="s">
        <v>617</v>
      </c>
      <c r="E79" s="2" t="s">
        <v>1219</v>
      </c>
      <c r="L79"/>
      <c r="M79"/>
      <c r="O79" s="2"/>
      <c r="P79" s="2"/>
      <c r="Q79" t="s">
        <v>1049</v>
      </c>
    </row>
    <row r="80" spans="1:18" ht="37.5" hidden="1">
      <c r="A80" s="93" t="s">
        <v>1484</v>
      </c>
      <c r="B80" s="2" t="s">
        <v>1205</v>
      </c>
      <c r="C80" t="s">
        <v>1087</v>
      </c>
      <c r="D80" s="2" t="s">
        <v>592</v>
      </c>
      <c r="E80" s="2" t="s">
        <v>1205</v>
      </c>
      <c r="F80" s="2" t="s">
        <v>1049</v>
      </c>
      <c r="G80" s="2" t="s">
        <v>1049</v>
      </c>
      <c r="H80" s="2" t="s">
        <v>1049</v>
      </c>
      <c r="I80" s="2" t="s">
        <v>1049</v>
      </c>
      <c r="J80" s="2" t="s">
        <v>1049</v>
      </c>
      <c r="K80" s="2" t="s">
        <v>1049</v>
      </c>
      <c r="L80" t="s">
        <v>1049</v>
      </c>
      <c r="M80"/>
      <c r="O80" s="2">
        <v>34.248730177418501</v>
      </c>
      <c r="P80" s="2">
        <v>132.54981060869099</v>
      </c>
      <c r="Q80" t="s">
        <v>1049</v>
      </c>
    </row>
    <row r="81" spans="1:19" ht="37.5">
      <c r="A81" s="72" t="s">
        <v>1514</v>
      </c>
      <c r="B81" s="2" t="s">
        <v>1212</v>
      </c>
      <c r="C81" t="s">
        <v>1051</v>
      </c>
      <c r="D81" s="2" t="s">
        <v>204</v>
      </c>
      <c r="E81" s="2" t="s">
        <v>1212</v>
      </c>
      <c r="F81" s="2" t="s">
        <v>1049</v>
      </c>
      <c r="G81" s="2" t="s">
        <v>1049</v>
      </c>
      <c r="H81" s="2" t="s">
        <v>1049</v>
      </c>
      <c r="I81" s="2" t="s">
        <v>1049</v>
      </c>
      <c r="J81" s="2" t="s">
        <v>1049</v>
      </c>
      <c r="K81" s="2" t="s">
        <v>1049</v>
      </c>
      <c r="L81" t="s">
        <v>1049</v>
      </c>
      <c r="M81"/>
      <c r="O81" s="2">
        <v>34.2466765576211</v>
      </c>
      <c r="P81" s="2">
        <v>132.5492089805</v>
      </c>
      <c r="Q81" t="s">
        <v>1049</v>
      </c>
    </row>
    <row r="82" spans="1:19" ht="93.75">
      <c r="A82" s="98" t="s">
        <v>1543</v>
      </c>
      <c r="B82" s="2" t="s">
        <v>1239</v>
      </c>
      <c r="C82" t="s">
        <v>1051</v>
      </c>
      <c r="D82" s="2" t="s">
        <v>189</v>
      </c>
      <c r="E82" s="2" t="s">
        <v>1239</v>
      </c>
      <c r="F82" s="2" t="s">
        <v>1049</v>
      </c>
      <c r="G82" s="2" t="s">
        <v>1049</v>
      </c>
      <c r="H82" s="2" t="s">
        <v>1241</v>
      </c>
      <c r="I82" s="2" t="s">
        <v>1242</v>
      </c>
      <c r="J82" s="2" t="s">
        <v>1049</v>
      </c>
      <c r="K82" s="2" t="s">
        <v>1049</v>
      </c>
      <c r="M82" t="s">
        <v>1170</v>
      </c>
      <c r="N82" t="s">
        <v>1049</v>
      </c>
      <c r="O82">
        <v>34.247255452466398</v>
      </c>
      <c r="P82" s="2">
        <v>132.54935861637799</v>
      </c>
      <c r="Q82" t="s">
        <v>1049</v>
      </c>
    </row>
    <row r="83" spans="1:19" ht="37.5" hidden="1">
      <c r="A83" s="72" t="s">
        <v>1470</v>
      </c>
      <c r="B83" s="2" t="s">
        <v>1213</v>
      </c>
      <c r="C83" s="2" t="s">
        <v>1050</v>
      </c>
      <c r="D83" s="2" t="s">
        <v>807</v>
      </c>
      <c r="E83" s="2" t="s">
        <v>1213</v>
      </c>
      <c r="F83" s="2" t="s">
        <v>1049</v>
      </c>
      <c r="G83" s="2" t="s">
        <v>1049</v>
      </c>
      <c r="J83" s="2" t="s">
        <v>1049</v>
      </c>
      <c r="K83" s="2" t="s">
        <v>1049</v>
      </c>
      <c r="L83" s="2" t="s">
        <v>1049</v>
      </c>
      <c r="N83" s="2"/>
      <c r="O83" s="2">
        <v>34.249698511568297</v>
      </c>
      <c r="P83" s="2">
        <v>132.549204286632</v>
      </c>
      <c r="Q83" t="s">
        <v>1049</v>
      </c>
    </row>
    <row r="84" spans="1:19" ht="56.25" hidden="1">
      <c r="A84" s="72" t="s">
        <v>1522</v>
      </c>
      <c r="B84" s="2" t="s">
        <v>1156</v>
      </c>
      <c r="C84" s="2" t="s">
        <v>1054</v>
      </c>
      <c r="D84" s="2" t="s">
        <v>969</v>
      </c>
      <c r="E84" s="2" t="s">
        <v>1156</v>
      </c>
      <c r="F84" s="2" t="s">
        <v>1049</v>
      </c>
      <c r="G84" s="2" t="s">
        <v>1049</v>
      </c>
      <c r="J84" s="2" t="s">
        <v>1049</v>
      </c>
      <c r="K84" s="2" t="s">
        <v>1049</v>
      </c>
      <c r="L84" s="2" t="s">
        <v>1049</v>
      </c>
      <c r="M84" s="2" t="s">
        <v>1049</v>
      </c>
      <c r="N84" s="2"/>
      <c r="O84" s="2">
        <v>34.247239129681503</v>
      </c>
      <c r="P84" s="2">
        <v>132.55076768198001</v>
      </c>
      <c r="Q84" t="s">
        <v>1049</v>
      </c>
    </row>
    <row r="85" spans="1:19" ht="131.25">
      <c r="A85" s="93" t="s">
        <v>1575</v>
      </c>
      <c r="B85" s="2" t="s">
        <v>1182</v>
      </c>
      <c r="C85" t="s">
        <v>1051</v>
      </c>
      <c r="D85" s="2" t="s">
        <v>113</v>
      </c>
      <c r="E85" s="2" t="s">
        <v>1182</v>
      </c>
      <c r="F85" s="2" t="s">
        <v>1179</v>
      </c>
      <c r="G85" s="2" t="s">
        <v>1049</v>
      </c>
      <c r="H85" s="2" t="s">
        <v>1049</v>
      </c>
      <c r="I85" s="2" t="s">
        <v>1049</v>
      </c>
      <c r="J85" s="2" t="s">
        <v>1049</v>
      </c>
      <c r="K85" s="2" t="s">
        <v>1049</v>
      </c>
      <c r="L85" t="s">
        <v>1049</v>
      </c>
      <c r="M85" t="s">
        <v>1049</v>
      </c>
      <c r="O85" s="2"/>
      <c r="P85" s="2"/>
      <c r="Q85" t="s">
        <v>1049</v>
      </c>
    </row>
    <row r="86" spans="1:19" hidden="1">
      <c r="A86" s="93" t="s">
        <v>1568</v>
      </c>
      <c r="B86" s="2" t="s">
        <v>1180</v>
      </c>
      <c r="C86" s="2" t="s">
        <v>1066</v>
      </c>
      <c r="D86" s="2" t="s">
        <v>700</v>
      </c>
      <c r="E86" s="2" t="s">
        <v>1180</v>
      </c>
      <c r="F86" s="2" t="s">
        <v>1049</v>
      </c>
      <c r="G86" s="2" t="s">
        <v>1049</v>
      </c>
      <c r="J86" s="2" t="s">
        <v>1049</v>
      </c>
      <c r="K86" s="2" t="s">
        <v>1049</v>
      </c>
      <c r="L86" s="2" t="s">
        <v>1049</v>
      </c>
      <c r="M86" s="2" t="s">
        <v>1049</v>
      </c>
      <c r="N86" s="2"/>
      <c r="O86" s="2"/>
      <c r="P86" s="2"/>
      <c r="Q86" s="2" t="s">
        <v>1049</v>
      </c>
    </row>
    <row r="87" spans="1:19" ht="93.75" hidden="1">
      <c r="A87" s="93" t="s">
        <v>1439</v>
      </c>
      <c r="B87" s="2" t="s">
        <v>1215</v>
      </c>
      <c r="C87" s="2" t="s">
        <v>1054</v>
      </c>
      <c r="D87" s="2" t="s">
        <v>966</v>
      </c>
      <c r="E87" s="2" t="s">
        <v>1215</v>
      </c>
      <c r="F87" s="2" t="s">
        <v>1331</v>
      </c>
      <c r="G87" s="2" t="s">
        <v>1195</v>
      </c>
      <c r="H87" s="2" t="s">
        <v>1158</v>
      </c>
      <c r="J87" s="2" t="s">
        <v>1332</v>
      </c>
      <c r="K87" s="100" t="s">
        <v>1348</v>
      </c>
      <c r="N87" s="2"/>
      <c r="O87" s="2"/>
      <c r="P87" s="2"/>
      <c r="Q87" s="2"/>
    </row>
    <row r="88" spans="1:19" ht="131.25" hidden="1">
      <c r="A88" s="93" t="s">
        <v>1628</v>
      </c>
      <c r="B88" s="2" t="s">
        <v>1625</v>
      </c>
      <c r="C88" s="2" t="s">
        <v>1054</v>
      </c>
      <c r="D88" s="2" t="s">
        <v>975</v>
      </c>
      <c r="E88" s="2" t="s">
        <v>1215</v>
      </c>
      <c r="N88" s="2"/>
      <c r="O88" s="2"/>
      <c r="P88" s="2"/>
      <c r="Q88" t="s">
        <v>1049</v>
      </c>
    </row>
    <row r="89" spans="1:19" ht="75">
      <c r="A89" s="72" t="s">
        <v>1458</v>
      </c>
      <c r="B89" s="2" t="s">
        <v>1150</v>
      </c>
      <c r="C89" t="s">
        <v>1051</v>
      </c>
      <c r="D89" s="2" t="s">
        <v>171</v>
      </c>
      <c r="E89" s="2" t="s">
        <v>1150</v>
      </c>
      <c r="F89" s="2" t="s">
        <v>1049</v>
      </c>
      <c r="G89" s="2" t="s">
        <v>1049</v>
      </c>
      <c r="H89" s="2" t="s">
        <v>1049</v>
      </c>
      <c r="I89" s="2" t="s">
        <v>1049</v>
      </c>
      <c r="J89" s="2" t="s">
        <v>1049</v>
      </c>
      <c r="K89" s="2" t="s">
        <v>1049</v>
      </c>
      <c r="L89" t="s">
        <v>1049</v>
      </c>
      <c r="M89"/>
      <c r="O89" s="2">
        <v>34.248204592289497</v>
      </c>
      <c r="P89" s="2">
        <v>132.55099936709701</v>
      </c>
      <c r="Q89" t="s">
        <v>1049</v>
      </c>
    </row>
    <row r="90" spans="1:19" ht="37.5" hidden="1">
      <c r="A90" s="72" t="s">
        <v>1465</v>
      </c>
      <c r="B90" s="2" t="s">
        <v>1204</v>
      </c>
      <c r="C90" s="2" t="s">
        <v>1050</v>
      </c>
      <c r="D90" s="2" t="s">
        <v>678</v>
      </c>
      <c r="E90" s="2" t="s">
        <v>1204</v>
      </c>
      <c r="N90" s="2"/>
      <c r="O90" s="2"/>
      <c r="P90" s="2"/>
      <c r="Q90" t="s">
        <v>1049</v>
      </c>
      <c r="S90" s="109" t="s">
        <v>1593</v>
      </c>
    </row>
    <row r="91" spans="1:19" ht="37.5" hidden="1">
      <c r="A91" s="72" t="s">
        <v>1446</v>
      </c>
      <c r="B91" s="2" t="s">
        <v>5</v>
      </c>
      <c r="C91" t="s">
        <v>1066</v>
      </c>
      <c r="D91" s="2" t="s">
        <v>116</v>
      </c>
      <c r="E91" s="2" t="s">
        <v>5</v>
      </c>
      <c r="F91" s="2" t="s">
        <v>1049</v>
      </c>
      <c r="H91" s="2" t="s">
        <v>1049</v>
      </c>
      <c r="I91" s="2" t="s">
        <v>1049</v>
      </c>
      <c r="J91" s="2" t="s">
        <v>1049</v>
      </c>
      <c r="L91" t="s">
        <v>1049</v>
      </c>
      <c r="M91" t="s">
        <v>1049</v>
      </c>
      <c r="O91" s="2">
        <v>34.248204592289497</v>
      </c>
      <c r="P91" s="2">
        <v>132.55099936709701</v>
      </c>
      <c r="Q91" t="s">
        <v>1049</v>
      </c>
    </row>
    <row r="92" spans="1:19" ht="37.5" hidden="1">
      <c r="A92" s="93" t="s">
        <v>1425</v>
      </c>
      <c r="B92" s="2" t="s">
        <v>1323</v>
      </c>
      <c r="C92" s="2" t="s">
        <v>1050</v>
      </c>
      <c r="D92" s="2" t="s">
        <v>764</v>
      </c>
      <c r="E92" s="2" t="s">
        <v>1323</v>
      </c>
      <c r="N92" s="2"/>
      <c r="O92" s="2">
        <v>34.249112898488796</v>
      </c>
      <c r="P92" s="2">
        <v>132.55204281920101</v>
      </c>
      <c r="Q92" s="118" t="s">
        <v>1049</v>
      </c>
    </row>
    <row r="93" spans="1:19" ht="37.5" hidden="1">
      <c r="A93" s="72" t="s">
        <v>1429</v>
      </c>
      <c r="B93" s="2" t="s">
        <v>1184</v>
      </c>
      <c r="C93" t="s">
        <v>1066</v>
      </c>
      <c r="D93" s="2" t="s">
        <v>167</v>
      </c>
      <c r="E93" s="2" t="s">
        <v>1184</v>
      </c>
      <c r="F93" s="2" t="s">
        <v>1049</v>
      </c>
      <c r="G93" s="2" t="s">
        <v>1049</v>
      </c>
      <c r="H93" s="2" t="s">
        <v>1049</v>
      </c>
      <c r="I93" s="2" t="s">
        <v>1049</v>
      </c>
      <c r="J93" s="2" t="s">
        <v>1049</v>
      </c>
      <c r="K93" s="2" t="s">
        <v>1049</v>
      </c>
      <c r="L93" t="s">
        <v>1049</v>
      </c>
      <c r="M93" t="s">
        <v>1049</v>
      </c>
      <c r="O93" s="2">
        <v>34.2494453566377</v>
      </c>
      <c r="P93" s="2">
        <v>132.55117553925999</v>
      </c>
      <c r="Q93" t="s">
        <v>1590</v>
      </c>
    </row>
    <row r="94" spans="1:19" ht="37.5">
      <c r="A94" s="72" t="s">
        <v>1517</v>
      </c>
      <c r="B94" s="2" t="s">
        <v>1197</v>
      </c>
      <c r="C94" t="s">
        <v>1051</v>
      </c>
      <c r="D94" s="2" t="s">
        <v>137</v>
      </c>
      <c r="E94" s="2" t="s">
        <v>1197</v>
      </c>
      <c r="F94" s="2" t="s">
        <v>1049</v>
      </c>
      <c r="G94" s="2" t="s">
        <v>1049</v>
      </c>
      <c r="H94" s="2" t="s">
        <v>1049</v>
      </c>
      <c r="I94" s="2" t="s">
        <v>1049</v>
      </c>
      <c r="J94" s="2" t="s">
        <v>1049</v>
      </c>
      <c r="K94" s="2" t="s">
        <v>1049</v>
      </c>
      <c r="L94" t="s">
        <v>1049</v>
      </c>
      <c r="M94"/>
      <c r="O94" s="2"/>
      <c r="P94" s="2"/>
      <c r="Q94" t="s">
        <v>1049</v>
      </c>
    </row>
    <row r="95" spans="1:19" ht="37.5" hidden="1">
      <c r="A95" s="93" t="s">
        <v>1549</v>
      </c>
      <c r="B95" s="2" t="s">
        <v>1223</v>
      </c>
      <c r="C95" s="2" t="s">
        <v>1050</v>
      </c>
      <c r="D95" s="2" t="s">
        <v>694</v>
      </c>
      <c r="E95" s="2" t="s">
        <v>1223</v>
      </c>
      <c r="N95" s="2"/>
      <c r="O95" s="2"/>
      <c r="P95" s="2"/>
      <c r="Q95" t="s">
        <v>1049</v>
      </c>
    </row>
    <row r="96" spans="1:19" ht="75" hidden="1">
      <c r="A96" s="72" t="s">
        <v>1558</v>
      </c>
      <c r="B96" s="2" t="s">
        <v>1201</v>
      </c>
      <c r="C96" t="s">
        <v>1054</v>
      </c>
      <c r="D96" s="2" t="s">
        <v>1217</v>
      </c>
      <c r="E96" s="2" t="s">
        <v>1201</v>
      </c>
      <c r="L96"/>
      <c r="M96"/>
      <c r="O96" s="2"/>
      <c r="P96" s="2"/>
      <c r="Q96" t="s">
        <v>1049</v>
      </c>
    </row>
    <row r="97" spans="1:17" ht="93.75">
      <c r="A97" s="72" t="s">
        <v>1494</v>
      </c>
      <c r="B97" s="2" t="s">
        <v>1198</v>
      </c>
      <c r="C97" t="s">
        <v>1051</v>
      </c>
      <c r="D97" s="2" t="s">
        <v>1203</v>
      </c>
      <c r="E97" s="2" t="s">
        <v>1198</v>
      </c>
      <c r="F97" s="2" t="s">
        <v>1049</v>
      </c>
      <c r="G97" s="2" t="s">
        <v>1049</v>
      </c>
      <c r="H97" s="2" t="s">
        <v>1049</v>
      </c>
      <c r="I97" s="2" t="s">
        <v>1049</v>
      </c>
      <c r="J97" s="2" t="s">
        <v>1049</v>
      </c>
      <c r="K97" s="2" t="s">
        <v>1049</v>
      </c>
      <c r="L97" t="s">
        <v>1049</v>
      </c>
      <c r="M97"/>
      <c r="O97" s="2"/>
      <c r="P97" s="2"/>
      <c r="Q97" t="s">
        <v>1049</v>
      </c>
    </row>
    <row r="98" spans="1:17" ht="37.5">
      <c r="A98" s="72" t="s">
        <v>1494</v>
      </c>
      <c r="B98" s="2" t="s">
        <v>1198</v>
      </c>
      <c r="C98" t="s">
        <v>1051</v>
      </c>
      <c r="D98" s="2" t="s">
        <v>119</v>
      </c>
      <c r="E98" s="2" t="s">
        <v>1198</v>
      </c>
      <c r="F98" s="2" t="s">
        <v>1049</v>
      </c>
      <c r="G98" s="2" t="s">
        <v>1049</v>
      </c>
      <c r="H98" s="2" t="s">
        <v>1049</v>
      </c>
      <c r="I98" s="2" t="s">
        <v>1049</v>
      </c>
      <c r="J98" s="2" t="s">
        <v>1049</v>
      </c>
      <c r="K98" s="2" t="s">
        <v>1049</v>
      </c>
      <c r="L98" t="s">
        <v>1049</v>
      </c>
      <c r="M98"/>
      <c r="O98" s="2"/>
      <c r="P98" s="2"/>
      <c r="Q98" t="s">
        <v>1049</v>
      </c>
    </row>
    <row r="99" spans="1:17" ht="56.25">
      <c r="A99" s="112" t="s">
        <v>1496</v>
      </c>
      <c r="B99" s="2" t="s">
        <v>709</v>
      </c>
      <c r="C99" t="s">
        <v>1051</v>
      </c>
      <c r="D99" s="2" t="s">
        <v>121</v>
      </c>
      <c r="E99" s="2" t="s">
        <v>709</v>
      </c>
      <c r="F99" s="2" t="s">
        <v>1160</v>
      </c>
      <c r="G99" s="2" t="s">
        <v>1166</v>
      </c>
      <c r="H99" s="2" t="s">
        <v>1167</v>
      </c>
      <c r="I99" s="2" t="s">
        <v>1164</v>
      </c>
      <c r="J99" s="2" t="s">
        <v>1163</v>
      </c>
      <c r="K99" s="2" t="s">
        <v>1049</v>
      </c>
      <c r="L99" t="s">
        <v>1049</v>
      </c>
      <c r="M99"/>
      <c r="O99" s="2"/>
      <c r="P99" s="2"/>
      <c r="Q99" t="s">
        <v>1049</v>
      </c>
    </row>
    <row r="100" spans="1:17" ht="75">
      <c r="A100" s="72" t="s">
        <v>1506</v>
      </c>
      <c r="B100" s="2" t="s">
        <v>710</v>
      </c>
      <c r="C100" t="s">
        <v>1051</v>
      </c>
      <c r="D100" s="2" t="s">
        <v>125</v>
      </c>
      <c r="E100" s="2" t="s">
        <v>710</v>
      </c>
      <c r="F100" s="2" t="s">
        <v>1049</v>
      </c>
      <c r="G100" s="2" t="s">
        <v>1049</v>
      </c>
      <c r="H100" s="2" t="s">
        <v>1049</v>
      </c>
      <c r="I100" s="2" t="s">
        <v>1049</v>
      </c>
      <c r="J100" s="2" t="s">
        <v>1049</v>
      </c>
      <c r="K100" s="2" t="s">
        <v>1049</v>
      </c>
      <c r="L100" t="s">
        <v>1049</v>
      </c>
      <c r="M100"/>
      <c r="O100" s="2">
        <v>34.247325708478698</v>
      </c>
      <c r="P100" s="2">
        <v>132.54939021945799</v>
      </c>
      <c r="Q100" t="s">
        <v>1049</v>
      </c>
    </row>
    <row r="101" spans="1:17" ht="262.5" hidden="1">
      <c r="A101" s="93" t="s">
        <v>1442</v>
      </c>
      <c r="B101" s="2" t="s">
        <v>1337</v>
      </c>
      <c r="C101" s="2" t="s">
        <v>1054</v>
      </c>
      <c r="D101" s="2" t="s">
        <v>1335</v>
      </c>
      <c r="E101" s="2" t="s">
        <v>1337</v>
      </c>
      <c r="N101" s="2"/>
      <c r="O101" s="2"/>
      <c r="P101" s="2"/>
      <c r="Q101" t="s">
        <v>1594</v>
      </c>
    </row>
    <row r="102" spans="1:17" ht="37.5" hidden="1">
      <c r="A102" s="72" t="s">
        <v>1536</v>
      </c>
      <c r="B102" s="2" t="s">
        <v>1179</v>
      </c>
      <c r="C102" t="s">
        <v>1066</v>
      </c>
      <c r="D102" s="2" t="s">
        <v>114</v>
      </c>
      <c r="E102" s="2" t="s">
        <v>1179</v>
      </c>
      <c r="G102" s="2" t="s">
        <v>1049</v>
      </c>
      <c r="H102" s="2" t="s">
        <v>1049</v>
      </c>
      <c r="I102" s="2" t="s">
        <v>1049</v>
      </c>
      <c r="J102" s="2" t="s">
        <v>1049</v>
      </c>
      <c r="K102" s="2" t="s">
        <v>1049</v>
      </c>
      <c r="L102" t="s">
        <v>1049</v>
      </c>
      <c r="M102" t="s">
        <v>1049</v>
      </c>
      <c r="O102" s="2"/>
      <c r="P102" s="2"/>
      <c r="Q102" t="s">
        <v>1049</v>
      </c>
    </row>
    <row r="103" spans="1:17" ht="131.25" hidden="1">
      <c r="A103" s="93" t="s">
        <v>1536</v>
      </c>
      <c r="B103" s="2" t="s">
        <v>1179</v>
      </c>
      <c r="C103" s="2" t="s">
        <v>1054</v>
      </c>
      <c r="D103" s="2" t="s">
        <v>1023</v>
      </c>
      <c r="E103" s="2" t="s">
        <v>1179</v>
      </c>
      <c r="F103" s="2" t="s">
        <v>1049</v>
      </c>
      <c r="G103" s="2" t="s">
        <v>1049</v>
      </c>
      <c r="J103" s="2" t="s">
        <v>1049</v>
      </c>
      <c r="K103" s="2" t="s">
        <v>1049</v>
      </c>
      <c r="L103" s="2" t="s">
        <v>1049</v>
      </c>
      <c r="M103" s="2" t="s">
        <v>1049</v>
      </c>
      <c r="N103" s="2"/>
      <c r="O103" s="2"/>
      <c r="P103" s="2"/>
      <c r="Q103" t="s">
        <v>1049</v>
      </c>
    </row>
    <row r="104" spans="1:17" ht="168.75" hidden="1">
      <c r="A104" s="93" t="s">
        <v>1480</v>
      </c>
      <c r="B104" s="2" t="s">
        <v>1221</v>
      </c>
      <c r="C104" s="2" t="s">
        <v>1050</v>
      </c>
      <c r="D104" s="2" t="s">
        <v>686</v>
      </c>
      <c r="E104" s="2" t="s">
        <v>1221</v>
      </c>
      <c r="N104" s="2"/>
      <c r="O104" s="2"/>
      <c r="P104" s="2"/>
      <c r="Q104" t="s">
        <v>1049</v>
      </c>
    </row>
    <row r="105" spans="1:17" ht="93.75" hidden="1">
      <c r="A105" s="93" t="s">
        <v>1578</v>
      </c>
      <c r="B105" s="2" t="s">
        <v>830</v>
      </c>
      <c r="C105" s="2" t="s">
        <v>1050</v>
      </c>
      <c r="D105" s="2" t="s">
        <v>827</v>
      </c>
      <c r="E105" s="2" t="s">
        <v>830</v>
      </c>
      <c r="F105" s="2" t="s">
        <v>1000</v>
      </c>
      <c r="N105" s="2"/>
      <c r="O105" s="2"/>
      <c r="P105" s="2"/>
      <c r="Q105" s="2" t="s">
        <v>1049</v>
      </c>
    </row>
    <row r="106" spans="1:17" ht="112.5">
      <c r="A106" s="72" t="s">
        <v>1510</v>
      </c>
      <c r="B106" s="2" t="s">
        <v>1194</v>
      </c>
      <c r="C106" t="s">
        <v>1051</v>
      </c>
      <c r="D106" s="2" t="s">
        <v>131</v>
      </c>
      <c r="E106" s="2" t="s">
        <v>1194</v>
      </c>
      <c r="F106" s="2" t="s">
        <v>1049</v>
      </c>
      <c r="G106" s="2" t="s">
        <v>1049</v>
      </c>
      <c r="H106" s="2" t="s">
        <v>1049</v>
      </c>
      <c r="I106" s="2" t="s">
        <v>1049</v>
      </c>
      <c r="J106" s="2" t="s">
        <v>1049</v>
      </c>
      <c r="K106" s="2" t="s">
        <v>1049</v>
      </c>
      <c r="L106" t="s">
        <v>1049</v>
      </c>
      <c r="M106"/>
      <c r="O106" s="2"/>
      <c r="P106" s="2"/>
      <c r="Q106" t="s">
        <v>1049</v>
      </c>
    </row>
    <row r="107" spans="1:17" ht="93.75" hidden="1">
      <c r="A107" s="93" t="s">
        <v>1477</v>
      </c>
      <c r="B107" s="2" t="s">
        <v>1216</v>
      </c>
      <c r="C107" s="2" t="s">
        <v>1050</v>
      </c>
      <c r="D107" s="2" t="s">
        <v>824</v>
      </c>
      <c r="E107" s="2" t="s">
        <v>1350</v>
      </c>
      <c r="N107" s="2"/>
      <c r="O107" s="2">
        <v>34.2492873730422</v>
      </c>
      <c r="P107" s="2">
        <v>132.54919470010299</v>
      </c>
      <c r="Q107" t="s">
        <v>1049</v>
      </c>
    </row>
    <row r="108" spans="1:17" ht="56.25" hidden="1">
      <c r="A108" s="93" t="s">
        <v>1475</v>
      </c>
      <c r="B108" s="2" t="s">
        <v>1404</v>
      </c>
      <c r="C108" s="2" t="s">
        <v>1050</v>
      </c>
      <c r="D108" s="2" t="s">
        <v>822</v>
      </c>
      <c r="E108" s="2" t="s">
        <v>14</v>
      </c>
      <c r="N108" s="2"/>
      <c r="O108" s="2">
        <v>34.249096147498499</v>
      </c>
      <c r="P108" s="2">
        <v>132.54895263074101</v>
      </c>
      <c r="Q108" t="s">
        <v>1049</v>
      </c>
    </row>
    <row r="109" spans="1:17">
      <c r="A109" s="72" t="s">
        <v>1778</v>
      </c>
      <c r="B109" s="2" t="s">
        <v>1239</v>
      </c>
      <c r="C109" t="s">
        <v>1051</v>
      </c>
      <c r="D109" s="2" t="s">
        <v>111</v>
      </c>
      <c r="E109" s="2" t="s">
        <v>1165</v>
      </c>
      <c r="F109" s="2" t="s">
        <v>1049</v>
      </c>
      <c r="G109" s="2" t="s">
        <v>1049</v>
      </c>
      <c r="H109" s="2" t="s">
        <v>1049</v>
      </c>
      <c r="I109" s="2" t="s">
        <v>1049</v>
      </c>
      <c r="J109" s="2" t="s">
        <v>1049</v>
      </c>
      <c r="K109" s="2" t="s">
        <v>1049</v>
      </c>
      <c r="L109" t="s">
        <v>1170</v>
      </c>
      <c r="M109" t="s">
        <v>1049</v>
      </c>
      <c r="O109" s="2">
        <v>34.247239129681503</v>
      </c>
      <c r="P109" s="2">
        <v>132.55076768198001</v>
      </c>
      <c r="Q109" t="s">
        <v>1049</v>
      </c>
    </row>
    <row r="110" spans="1:17" ht="131.25" hidden="1">
      <c r="A110" s="112" t="s">
        <v>1488</v>
      </c>
      <c r="B110" s="2" t="s">
        <v>1219</v>
      </c>
      <c r="C110" t="s">
        <v>1054</v>
      </c>
      <c r="D110" s="2" t="s">
        <v>616</v>
      </c>
      <c r="E110" s="2" t="s">
        <v>1219</v>
      </c>
      <c r="F110" s="2" t="s">
        <v>1244</v>
      </c>
      <c r="G110" s="2" t="s">
        <v>4</v>
      </c>
      <c r="H110" s="2" t="s">
        <v>1158</v>
      </c>
      <c r="I110" s="2" t="s">
        <v>1164</v>
      </c>
      <c r="J110" s="2" t="s">
        <v>1193</v>
      </c>
      <c r="K110" s="2" t="s">
        <v>1334</v>
      </c>
      <c r="L110"/>
      <c r="M110"/>
      <c r="O110" s="2"/>
      <c r="P110" s="2"/>
      <c r="Q110" t="s">
        <v>1049</v>
      </c>
    </row>
    <row r="111" spans="1:17" ht="37.5" hidden="1">
      <c r="A111" s="93" t="s">
        <v>1486</v>
      </c>
      <c r="B111" s="2" t="s">
        <v>15</v>
      </c>
      <c r="C111" t="s">
        <v>1087</v>
      </c>
      <c r="D111" s="2" t="s">
        <v>590</v>
      </c>
      <c r="E111" s="2" t="s">
        <v>15</v>
      </c>
      <c r="F111" s="2" t="s">
        <v>1049</v>
      </c>
      <c r="G111" s="2" t="s">
        <v>1049</v>
      </c>
      <c r="H111" s="2" t="s">
        <v>1049</v>
      </c>
      <c r="I111" s="2" t="s">
        <v>1049</v>
      </c>
      <c r="J111" s="2" t="s">
        <v>1049</v>
      </c>
      <c r="K111" s="2" t="s">
        <v>1049</v>
      </c>
      <c r="L111" t="s">
        <v>1049</v>
      </c>
      <c r="M111"/>
      <c r="O111" s="2">
        <v>34.248730177418501</v>
      </c>
      <c r="P111" s="2">
        <v>132.54981060869099</v>
      </c>
      <c r="Q111" t="s">
        <v>1049</v>
      </c>
    </row>
    <row r="112" spans="1:17" ht="56.25" hidden="1">
      <c r="A112" s="93" t="s">
        <v>1483</v>
      </c>
      <c r="B112" s="2" t="s">
        <v>1205</v>
      </c>
      <c r="C112" s="2" t="s">
        <v>1050</v>
      </c>
      <c r="D112" s="2" t="s">
        <v>690</v>
      </c>
      <c r="E112" s="2" t="s">
        <v>1205</v>
      </c>
      <c r="F112" s="2" t="s">
        <v>1049</v>
      </c>
      <c r="G112" s="2" t="s">
        <v>1049</v>
      </c>
      <c r="J112" s="2" t="s">
        <v>1049</v>
      </c>
      <c r="K112" s="2" t="s">
        <v>1049</v>
      </c>
      <c r="L112" s="2" t="s">
        <v>1049</v>
      </c>
      <c r="N112" s="2"/>
      <c r="O112" s="2">
        <v>34.248730177418501</v>
      </c>
      <c r="P112" s="2">
        <v>132.54981060869099</v>
      </c>
      <c r="Q112" t="s">
        <v>1049</v>
      </c>
    </row>
    <row r="113" spans="1:17" ht="56.25">
      <c r="A113" s="72" t="s">
        <v>1513</v>
      </c>
      <c r="B113" s="2" t="s">
        <v>1212</v>
      </c>
      <c r="C113" t="s">
        <v>1051</v>
      </c>
      <c r="D113" s="2" t="s">
        <v>203</v>
      </c>
      <c r="E113" s="2" t="s">
        <v>1212</v>
      </c>
      <c r="F113" s="2" t="s">
        <v>1049</v>
      </c>
      <c r="G113" s="2" t="s">
        <v>1049</v>
      </c>
      <c r="H113" s="2" t="s">
        <v>1049</v>
      </c>
      <c r="I113" s="2" t="s">
        <v>1049</v>
      </c>
      <c r="J113" s="2" t="s">
        <v>1049</v>
      </c>
      <c r="K113" s="2" t="s">
        <v>1049</v>
      </c>
      <c r="L113" t="s">
        <v>1049</v>
      </c>
      <c r="M113"/>
      <c r="O113" s="2">
        <v>34.2466765576211</v>
      </c>
      <c r="P113" s="2">
        <v>132.5492089805</v>
      </c>
      <c r="Q113" t="s">
        <v>1049</v>
      </c>
    </row>
    <row r="114" spans="1:17" ht="93.75">
      <c r="A114" s="98" t="s">
        <v>1539</v>
      </c>
      <c r="B114" s="2" t="s">
        <v>1240</v>
      </c>
      <c r="C114" t="s">
        <v>1051</v>
      </c>
      <c r="D114" s="2" t="s">
        <v>191</v>
      </c>
      <c r="E114" s="2" t="s">
        <v>1240</v>
      </c>
      <c r="F114" s="2" t="s">
        <v>1049</v>
      </c>
      <c r="G114" s="2" t="s">
        <v>1049</v>
      </c>
      <c r="H114" s="2" t="s">
        <v>1049</v>
      </c>
      <c r="I114" s="2" t="s">
        <v>1049</v>
      </c>
      <c r="J114" s="2" t="s">
        <v>1049</v>
      </c>
      <c r="K114" s="2" t="s">
        <v>1049</v>
      </c>
      <c r="N114" t="s">
        <v>1049</v>
      </c>
      <c r="O114">
        <v>34.247255452466398</v>
      </c>
      <c r="P114" s="2">
        <v>132.54935861637799</v>
      </c>
      <c r="Q114" t="s">
        <v>1604</v>
      </c>
    </row>
    <row r="115" spans="1:17" ht="56.25">
      <c r="A115" s="72" t="s">
        <v>1635</v>
      </c>
      <c r="B115" s="2" t="s">
        <v>1210</v>
      </c>
      <c r="C115" t="s">
        <v>1051</v>
      </c>
      <c r="D115" s="2" t="s">
        <v>186</v>
      </c>
      <c r="E115" s="2" t="s">
        <v>1210</v>
      </c>
      <c r="F115" s="2" t="s">
        <v>1244</v>
      </c>
      <c r="G115" s="2" t="s">
        <v>1195</v>
      </c>
      <c r="H115" s="2" t="s">
        <v>1167</v>
      </c>
      <c r="I115" s="2" t="s">
        <v>1049</v>
      </c>
      <c r="J115" s="2" t="s">
        <v>1049</v>
      </c>
      <c r="K115" s="2" t="s">
        <v>1049</v>
      </c>
      <c r="M115" t="s">
        <v>1170</v>
      </c>
      <c r="N115" t="s">
        <v>1049</v>
      </c>
      <c r="O115">
        <v>34.247255452466398</v>
      </c>
      <c r="P115" s="2">
        <v>132.54935861637799</v>
      </c>
      <c r="Q115" s="2"/>
    </row>
    <row r="116" spans="1:17" ht="75">
      <c r="A116" s="98" t="s">
        <v>1542</v>
      </c>
      <c r="B116" s="2" t="s">
        <v>1239</v>
      </c>
      <c r="C116" t="s">
        <v>1051</v>
      </c>
      <c r="D116" s="2" t="s">
        <v>188</v>
      </c>
      <c r="E116" s="2" t="s">
        <v>1239</v>
      </c>
      <c r="F116" s="2" t="s">
        <v>1049</v>
      </c>
      <c r="G116" s="2" t="s">
        <v>1049</v>
      </c>
      <c r="H116" s="2" t="s">
        <v>1049</v>
      </c>
      <c r="I116" s="2" t="s">
        <v>1049</v>
      </c>
      <c r="J116" s="2" t="s">
        <v>1049</v>
      </c>
      <c r="K116" s="2" t="s">
        <v>1049</v>
      </c>
      <c r="M116"/>
      <c r="N116" t="s">
        <v>1049</v>
      </c>
      <c r="O116">
        <v>34.247255452466398</v>
      </c>
      <c r="P116" s="2">
        <v>132.54935861637799</v>
      </c>
      <c r="Q116" t="s">
        <v>1049</v>
      </c>
    </row>
    <row r="117" spans="1:17" ht="37.5" hidden="1">
      <c r="A117" s="72" t="s">
        <v>1469</v>
      </c>
      <c r="B117" s="2" t="s">
        <v>1213</v>
      </c>
      <c r="C117" t="s">
        <v>1054</v>
      </c>
      <c r="D117" s="2" t="s">
        <v>521</v>
      </c>
      <c r="E117" s="2" t="s">
        <v>1213</v>
      </c>
      <c r="F117" s="2" t="s">
        <v>1049</v>
      </c>
      <c r="G117" s="2" t="s">
        <v>1049</v>
      </c>
      <c r="H117" s="2" t="s">
        <v>1049</v>
      </c>
      <c r="I117" s="2" t="s">
        <v>1049</v>
      </c>
      <c r="J117" s="2" t="s">
        <v>1049</v>
      </c>
      <c r="K117" s="2" t="s">
        <v>1049</v>
      </c>
      <c r="L117" t="s">
        <v>1346</v>
      </c>
      <c r="M117"/>
      <c r="O117" s="2">
        <v>34.249698511568297</v>
      </c>
      <c r="P117" s="2">
        <v>132.549204286632</v>
      </c>
      <c r="Q117" t="s">
        <v>1049</v>
      </c>
    </row>
    <row r="118" spans="1:17" ht="93.75" hidden="1">
      <c r="A118" s="72" t="s">
        <v>1521</v>
      </c>
      <c r="B118" s="2" t="s">
        <v>1156</v>
      </c>
      <c r="C118" t="s">
        <v>1068</v>
      </c>
      <c r="D118" s="2" t="s">
        <v>82</v>
      </c>
      <c r="E118" s="2" t="s">
        <v>1156</v>
      </c>
      <c r="F118" s="2" t="s">
        <v>1159</v>
      </c>
      <c r="G118" s="2" t="s">
        <v>1049</v>
      </c>
      <c r="H118" s="2" t="s">
        <v>1049</v>
      </c>
      <c r="I118" s="2" t="s">
        <v>1049</v>
      </c>
      <c r="J118" s="2" t="s">
        <v>1163</v>
      </c>
      <c r="K118" s="2" t="s">
        <v>1049</v>
      </c>
      <c r="L118" t="s">
        <v>1170</v>
      </c>
      <c r="M118" t="s">
        <v>1049</v>
      </c>
      <c r="N118" t="s">
        <v>1049</v>
      </c>
      <c r="O118" s="2">
        <v>34.247239129681503</v>
      </c>
      <c r="P118" s="2">
        <v>132.55076768198001</v>
      </c>
      <c r="Q118" t="s">
        <v>1049</v>
      </c>
    </row>
    <row r="119" spans="1:17" ht="75">
      <c r="A119" s="93" t="s">
        <v>1574</v>
      </c>
      <c r="B119" s="2" t="s">
        <v>1182</v>
      </c>
      <c r="C119" t="s">
        <v>1051</v>
      </c>
      <c r="D119" s="2" t="s">
        <v>112</v>
      </c>
      <c r="E119" s="2" t="s">
        <v>1182</v>
      </c>
      <c r="F119" s="2" t="s">
        <v>1179</v>
      </c>
      <c r="G119" s="2" t="s">
        <v>1049</v>
      </c>
      <c r="H119" s="2" t="s">
        <v>1049</v>
      </c>
      <c r="I119" s="2" t="s">
        <v>1049</v>
      </c>
      <c r="J119" s="2" t="s">
        <v>1172</v>
      </c>
      <c r="K119" s="2" t="s">
        <v>1176</v>
      </c>
      <c r="L119" t="s">
        <v>1049</v>
      </c>
      <c r="M119" t="s">
        <v>1049</v>
      </c>
      <c r="O119" s="2"/>
      <c r="P119" s="2"/>
      <c r="Q119" t="s">
        <v>1049</v>
      </c>
    </row>
    <row r="120" spans="1:17" ht="37.5" hidden="1">
      <c r="A120" s="93" t="s">
        <v>1567</v>
      </c>
      <c r="B120" s="2" t="s">
        <v>1180</v>
      </c>
      <c r="C120" s="2" t="s">
        <v>1066</v>
      </c>
      <c r="D120" s="2" t="s">
        <v>698</v>
      </c>
      <c r="E120" s="2" t="s">
        <v>1180</v>
      </c>
      <c r="F120" s="2" t="s">
        <v>1049</v>
      </c>
      <c r="G120" s="2" t="s">
        <v>1049</v>
      </c>
      <c r="J120" s="2" t="s">
        <v>1049</v>
      </c>
      <c r="K120" s="2" t="s">
        <v>1049</v>
      </c>
      <c r="L120" s="2" t="s">
        <v>1049</v>
      </c>
      <c r="M120" s="2" t="s">
        <v>1049</v>
      </c>
      <c r="N120" s="2"/>
      <c r="O120" s="2"/>
      <c r="P120" s="2"/>
      <c r="Q120" t="s">
        <v>1049</v>
      </c>
    </row>
    <row r="121" spans="1:17" ht="131.25" hidden="1">
      <c r="A121" s="93" t="s">
        <v>1438</v>
      </c>
      <c r="B121" s="2" t="s">
        <v>1215</v>
      </c>
      <c r="C121" s="2" t="s">
        <v>1054</v>
      </c>
      <c r="D121" s="2" t="s">
        <v>965</v>
      </c>
      <c r="E121" s="2" t="s">
        <v>1215</v>
      </c>
      <c r="N121" s="2"/>
      <c r="O121" s="2"/>
      <c r="P121" s="2"/>
      <c r="Q121" s="2"/>
    </row>
    <row r="122" spans="1:17" ht="206.25" hidden="1">
      <c r="A122" s="72" t="s">
        <v>1581</v>
      </c>
      <c r="B122" s="2" t="s">
        <v>1214</v>
      </c>
      <c r="C122" s="2" t="s">
        <v>1054</v>
      </c>
      <c r="D122" s="2" t="s">
        <v>983</v>
      </c>
      <c r="E122" s="2" t="s">
        <v>1214</v>
      </c>
      <c r="N122" s="2"/>
      <c r="O122" s="2"/>
      <c r="P122" s="2"/>
      <c r="Q122" s="2" t="s">
        <v>1049</v>
      </c>
    </row>
    <row r="123" spans="1:17" ht="243.75" hidden="1">
      <c r="A123" s="93" t="s">
        <v>1627</v>
      </c>
      <c r="B123" s="2" t="s">
        <v>1625</v>
      </c>
      <c r="C123" s="2" t="s">
        <v>1054</v>
      </c>
      <c r="D123" s="2" t="s">
        <v>974</v>
      </c>
      <c r="E123" s="2" t="s">
        <v>1215</v>
      </c>
      <c r="N123" s="2"/>
      <c r="O123" s="2"/>
      <c r="P123" s="2"/>
      <c r="Q123" s="2"/>
    </row>
    <row r="124" spans="1:17" ht="93.75" hidden="1">
      <c r="A124" s="72" t="s">
        <v>1552</v>
      </c>
      <c r="B124" s="2" t="s">
        <v>1231</v>
      </c>
      <c r="C124" t="s">
        <v>1054</v>
      </c>
      <c r="D124" s="2" t="s">
        <v>1013</v>
      </c>
      <c r="E124" s="2" t="s">
        <v>1231</v>
      </c>
      <c r="L124"/>
      <c r="M124"/>
      <c r="O124" s="2">
        <v>34.249912389314098</v>
      </c>
      <c r="P124" s="2">
        <v>132.54922689228201</v>
      </c>
      <c r="Q124" t="s">
        <v>1049</v>
      </c>
    </row>
    <row r="125" spans="1:17" ht="131.25" hidden="1">
      <c r="A125" s="72" t="s">
        <v>1457</v>
      </c>
      <c r="B125" s="2" t="s">
        <v>1150</v>
      </c>
      <c r="C125" s="2" t="s">
        <v>1054</v>
      </c>
      <c r="D125" s="2" t="s">
        <v>1152</v>
      </c>
      <c r="E125" s="2" t="s">
        <v>1150</v>
      </c>
      <c r="F125" s="2" t="s">
        <v>1049</v>
      </c>
      <c r="G125" s="2" t="s">
        <v>1049</v>
      </c>
      <c r="J125" s="2" t="s">
        <v>1049</v>
      </c>
      <c r="K125" s="2" t="s">
        <v>1049</v>
      </c>
      <c r="L125" s="2" t="s">
        <v>1049</v>
      </c>
      <c r="N125" s="2"/>
      <c r="O125" s="2">
        <v>34.248204592289497</v>
      </c>
      <c r="P125" s="2">
        <v>132.55099936709701</v>
      </c>
      <c r="Q125" t="s">
        <v>1049</v>
      </c>
    </row>
    <row r="126" spans="1:17" ht="75" hidden="1">
      <c r="A126" s="72" t="s">
        <v>1464</v>
      </c>
      <c r="B126" s="2" t="s">
        <v>1204</v>
      </c>
      <c r="C126" t="s">
        <v>1087</v>
      </c>
      <c r="D126" s="2" t="s">
        <v>586</v>
      </c>
      <c r="E126" s="2" t="s">
        <v>1204</v>
      </c>
      <c r="F126" s="2" t="s">
        <v>1049</v>
      </c>
      <c r="G126" s="2" t="s">
        <v>1049</v>
      </c>
      <c r="H126" s="2" t="s">
        <v>1049</v>
      </c>
      <c r="I126" s="2" t="s">
        <v>1049</v>
      </c>
      <c r="J126" s="2" t="s">
        <v>1049</v>
      </c>
      <c r="K126" s="2" t="s">
        <v>1049</v>
      </c>
      <c r="L126" t="s">
        <v>1049</v>
      </c>
      <c r="M126"/>
      <c r="O126" s="2">
        <v>34.248003112968703</v>
      </c>
      <c r="P126" s="2">
        <v>132.551420127065</v>
      </c>
      <c r="Q126" t="s">
        <v>1049</v>
      </c>
    </row>
    <row r="127" spans="1:17" ht="131.25" hidden="1">
      <c r="A127" s="72" t="s">
        <v>1445</v>
      </c>
      <c r="B127" s="2" t="s">
        <v>5</v>
      </c>
      <c r="C127" t="s">
        <v>1054</v>
      </c>
      <c r="D127" s="2" t="s">
        <v>588</v>
      </c>
      <c r="E127" s="2" t="s">
        <v>5</v>
      </c>
      <c r="F127" s="2" t="s">
        <v>1049</v>
      </c>
      <c r="G127" s="2" t="s">
        <v>1049</v>
      </c>
      <c r="H127" s="2" t="s">
        <v>1049</v>
      </c>
      <c r="I127" s="2" t="s">
        <v>1049</v>
      </c>
      <c r="J127" s="2" t="s">
        <v>1049</v>
      </c>
      <c r="K127" s="2" t="s">
        <v>1049</v>
      </c>
      <c r="L127" t="s">
        <v>1049</v>
      </c>
      <c r="M127"/>
      <c r="O127" s="2"/>
      <c r="P127" s="2"/>
      <c r="Q127" t="s">
        <v>1049</v>
      </c>
    </row>
    <row r="128" spans="1:17" ht="131.25" hidden="1">
      <c r="A128" s="93" t="s">
        <v>1422</v>
      </c>
      <c r="B128" s="2" t="s">
        <v>1322</v>
      </c>
      <c r="C128" s="2" t="s">
        <v>1050</v>
      </c>
      <c r="D128" s="2" t="s">
        <v>768</v>
      </c>
      <c r="E128" s="2" t="s">
        <v>1322</v>
      </c>
      <c r="N128" s="2"/>
      <c r="O128" s="2">
        <v>34.249112898488796</v>
      </c>
      <c r="P128" s="2">
        <v>132.55204281920101</v>
      </c>
      <c r="Q128" t="s">
        <v>1049</v>
      </c>
    </row>
    <row r="129" spans="1:17" ht="150" hidden="1">
      <c r="A129" s="110" t="s">
        <v>1415</v>
      </c>
      <c r="B129" s="2" t="s">
        <v>1324</v>
      </c>
      <c r="C129" s="2" t="s">
        <v>1050</v>
      </c>
      <c r="D129" s="2" t="s">
        <v>759</v>
      </c>
      <c r="E129" s="2" t="s">
        <v>1324</v>
      </c>
      <c r="F129" s="2" t="s">
        <v>1318</v>
      </c>
      <c r="G129" s="2" t="s">
        <v>1195</v>
      </c>
      <c r="H129" s="2" t="s">
        <v>1195</v>
      </c>
      <c r="I129" s="2" t="s">
        <v>1318</v>
      </c>
      <c r="J129" s="2" t="s">
        <v>1319</v>
      </c>
      <c r="K129" s="99"/>
      <c r="M129" s="2" t="s">
        <v>1317</v>
      </c>
      <c r="N129" s="2"/>
      <c r="O129" s="2">
        <v>34.249112898488796</v>
      </c>
      <c r="P129" s="2">
        <v>132.55204281920101</v>
      </c>
      <c r="Q129" t="s">
        <v>1049</v>
      </c>
    </row>
    <row r="130" spans="1:17" ht="93.75" hidden="1">
      <c r="A130" s="93" t="s">
        <v>1424</v>
      </c>
      <c r="B130" s="2" t="s">
        <v>1323</v>
      </c>
      <c r="C130" s="2" t="s">
        <v>1050</v>
      </c>
      <c r="D130" s="2" t="s">
        <v>761</v>
      </c>
      <c r="E130" s="2" t="s">
        <v>1323</v>
      </c>
      <c r="N130" s="2"/>
      <c r="O130" s="2">
        <v>34.249112898488796</v>
      </c>
      <c r="P130" s="2">
        <v>132.55204281920101</v>
      </c>
      <c r="Q130" t="s">
        <v>1588</v>
      </c>
    </row>
    <row r="131" spans="1:17" ht="37.5" hidden="1">
      <c r="A131" s="72" t="s">
        <v>1428</v>
      </c>
      <c r="B131" s="2" t="s">
        <v>1184</v>
      </c>
      <c r="C131" t="s">
        <v>1054</v>
      </c>
      <c r="D131" s="2" t="s">
        <v>634</v>
      </c>
      <c r="E131" s="2" t="s">
        <v>1184</v>
      </c>
      <c r="F131" s="2" t="s">
        <v>1049</v>
      </c>
      <c r="G131" s="2" t="s">
        <v>1049</v>
      </c>
      <c r="H131" s="2" t="s">
        <v>1049</v>
      </c>
      <c r="I131" s="2" t="s">
        <v>1049</v>
      </c>
      <c r="J131" s="2" t="s">
        <v>1049</v>
      </c>
      <c r="L131" t="s">
        <v>1049</v>
      </c>
      <c r="M131" t="s">
        <v>1049</v>
      </c>
      <c r="O131" s="2">
        <v>34.2494453566377</v>
      </c>
      <c r="P131" s="2">
        <v>132.55117553925999</v>
      </c>
      <c r="Q131" t="s">
        <v>1589</v>
      </c>
    </row>
    <row r="132" spans="1:17" ht="56.25">
      <c r="A132" s="72" t="s">
        <v>1516</v>
      </c>
      <c r="B132" s="2" t="s">
        <v>1197</v>
      </c>
      <c r="C132" t="s">
        <v>1051</v>
      </c>
      <c r="D132" s="2" t="s">
        <v>136</v>
      </c>
      <c r="E132" s="2" t="s">
        <v>1197</v>
      </c>
      <c r="F132" s="2" t="s">
        <v>1049</v>
      </c>
      <c r="G132" s="2" t="s">
        <v>1049</v>
      </c>
      <c r="H132" s="2" t="s">
        <v>1049</v>
      </c>
      <c r="I132" s="2" t="s">
        <v>1049</v>
      </c>
      <c r="J132" s="2" t="s">
        <v>1049</v>
      </c>
      <c r="K132" s="2" t="s">
        <v>1049</v>
      </c>
      <c r="L132" t="s">
        <v>1049</v>
      </c>
      <c r="M132"/>
      <c r="O132" s="2"/>
      <c r="P132" s="2"/>
      <c r="Q132" t="s">
        <v>1304</v>
      </c>
    </row>
    <row r="133" spans="1:17" ht="93.75" hidden="1">
      <c r="A133" s="93" t="s">
        <v>1548</v>
      </c>
      <c r="B133" s="2" t="s">
        <v>1223</v>
      </c>
      <c r="C133" s="2" t="s">
        <v>1050</v>
      </c>
      <c r="D133" s="2" t="s">
        <v>693</v>
      </c>
      <c r="E133" s="2" t="s">
        <v>1223</v>
      </c>
      <c r="N133" s="2"/>
      <c r="O133" s="2"/>
      <c r="P133" s="2"/>
      <c r="Q133" t="s">
        <v>1308</v>
      </c>
    </row>
    <row r="134" spans="1:17" ht="112.5" hidden="1">
      <c r="A134" s="6" t="s">
        <v>1565</v>
      </c>
      <c r="B134" s="2" t="s">
        <v>1190</v>
      </c>
      <c r="C134" t="s">
        <v>1072</v>
      </c>
      <c r="D134" s="2" t="s">
        <v>96</v>
      </c>
      <c r="E134" s="2" t="s">
        <v>1190</v>
      </c>
      <c r="F134" s="2" t="s">
        <v>1189</v>
      </c>
      <c r="H134" s="2" t="s">
        <v>1049</v>
      </c>
      <c r="I134" s="2" t="s">
        <v>1049</v>
      </c>
      <c r="J134" s="2" t="s">
        <v>1163</v>
      </c>
      <c r="K134" s="2" t="s">
        <v>1049</v>
      </c>
      <c r="L134" t="s">
        <v>1049</v>
      </c>
      <c r="M134" t="s">
        <v>1049</v>
      </c>
      <c r="O134" s="2">
        <v>34.249931598211802</v>
      </c>
      <c r="P134" s="2">
        <v>132.550925785251</v>
      </c>
      <c r="Q134" t="s">
        <v>1312</v>
      </c>
    </row>
    <row r="135" spans="1:17" ht="93.75">
      <c r="A135" s="72" t="s">
        <v>1557</v>
      </c>
      <c r="B135" s="2" t="s">
        <v>1201</v>
      </c>
      <c r="C135" t="s">
        <v>1051</v>
      </c>
      <c r="D135" s="2" t="s">
        <v>1200</v>
      </c>
      <c r="E135" s="2" t="s">
        <v>1201</v>
      </c>
      <c r="F135" s="2" t="s">
        <v>1049</v>
      </c>
      <c r="G135" s="2" t="s">
        <v>1049</v>
      </c>
      <c r="H135" s="2" t="s">
        <v>1049</v>
      </c>
      <c r="I135" s="2" t="s">
        <v>1049</v>
      </c>
      <c r="J135" s="2" t="s">
        <v>1049</v>
      </c>
      <c r="K135" s="2" t="s">
        <v>1049</v>
      </c>
      <c r="L135" t="s">
        <v>1049</v>
      </c>
      <c r="M135"/>
      <c r="O135" s="2"/>
      <c r="P135" s="2"/>
      <c r="Q135" t="s">
        <v>1049</v>
      </c>
    </row>
    <row r="136" spans="1:17" ht="56.25">
      <c r="A136" s="72" t="s">
        <v>1493</v>
      </c>
      <c r="B136" s="2" t="s">
        <v>1198</v>
      </c>
      <c r="C136" t="s">
        <v>1051</v>
      </c>
      <c r="D136" s="2" t="s">
        <v>1208</v>
      </c>
      <c r="E136" s="2" t="s">
        <v>1198</v>
      </c>
      <c r="F136" s="2" t="s">
        <v>1049</v>
      </c>
      <c r="G136" s="2" t="s">
        <v>1049</v>
      </c>
      <c r="H136" s="2" t="s">
        <v>1049</v>
      </c>
      <c r="I136" s="2" t="s">
        <v>1049</v>
      </c>
      <c r="J136" s="2" t="s">
        <v>1049</v>
      </c>
      <c r="K136" s="2" t="s">
        <v>1049</v>
      </c>
      <c r="L136" t="s">
        <v>1049</v>
      </c>
      <c r="M136"/>
      <c r="O136" s="2"/>
      <c r="P136" s="2"/>
      <c r="Q136" t="s">
        <v>1310</v>
      </c>
    </row>
    <row r="137" spans="1:17" ht="56.25">
      <c r="A137" s="72" t="s">
        <v>1493</v>
      </c>
      <c r="B137" s="2" t="s">
        <v>1198</v>
      </c>
      <c r="C137" t="s">
        <v>1051</v>
      </c>
      <c r="D137" s="23" t="s">
        <v>183</v>
      </c>
      <c r="E137" s="2" t="s">
        <v>1198</v>
      </c>
      <c r="F137" s="2" t="s">
        <v>1049</v>
      </c>
      <c r="G137" s="2" t="s">
        <v>1049</v>
      </c>
      <c r="H137" s="2" t="s">
        <v>1049</v>
      </c>
      <c r="I137" s="2" t="s">
        <v>1049</v>
      </c>
      <c r="J137" s="2" t="s">
        <v>1049</v>
      </c>
      <c r="K137" s="2" t="s">
        <v>1049</v>
      </c>
      <c r="L137" t="s">
        <v>1049</v>
      </c>
      <c r="M137"/>
      <c r="O137" s="2"/>
      <c r="P137" s="2"/>
      <c r="Q137" t="s">
        <v>1299</v>
      </c>
    </row>
    <row r="138" spans="1:17" ht="37.5">
      <c r="A138" s="72" t="s">
        <v>1495</v>
      </c>
      <c r="B138" s="2" t="s">
        <v>709</v>
      </c>
      <c r="C138" t="s">
        <v>1051</v>
      </c>
      <c r="D138" s="2" t="s">
        <v>120</v>
      </c>
      <c r="E138" s="2" t="s">
        <v>709</v>
      </c>
      <c r="F138" s="2" t="s">
        <v>1049</v>
      </c>
      <c r="G138" s="2" t="s">
        <v>1049</v>
      </c>
      <c r="H138" s="2" t="s">
        <v>1049</v>
      </c>
      <c r="I138" s="2" t="s">
        <v>1049</v>
      </c>
      <c r="J138" s="2" t="s">
        <v>1049</v>
      </c>
      <c r="K138" s="2" t="s">
        <v>1049</v>
      </c>
      <c r="L138" t="s">
        <v>1049</v>
      </c>
      <c r="M138"/>
      <c r="O138" s="2"/>
      <c r="P138" s="2"/>
      <c r="Q138" t="s">
        <v>1300</v>
      </c>
    </row>
    <row r="139" spans="1:17" ht="75">
      <c r="A139" s="112" t="s">
        <v>1505</v>
      </c>
      <c r="B139" s="2" t="s">
        <v>710</v>
      </c>
      <c r="C139" t="s">
        <v>1051</v>
      </c>
      <c r="D139" s="2" t="s">
        <v>124</v>
      </c>
      <c r="E139" s="2" t="s">
        <v>710</v>
      </c>
      <c r="F139" s="2" t="s">
        <v>1192</v>
      </c>
      <c r="G139" s="2" t="s">
        <v>1166</v>
      </c>
      <c r="H139" s="2" t="s">
        <v>1167</v>
      </c>
      <c r="I139" s="2" t="s">
        <v>1164</v>
      </c>
      <c r="J139" s="2" t="s">
        <v>1163</v>
      </c>
      <c r="K139" s="2" t="s">
        <v>1049</v>
      </c>
      <c r="L139" t="s">
        <v>1049</v>
      </c>
      <c r="M139"/>
      <c r="O139" s="2">
        <v>34.247325708478698</v>
      </c>
      <c r="P139" s="2">
        <v>132.54939021945799</v>
      </c>
      <c r="Q139" t="s">
        <v>1301</v>
      </c>
    </row>
    <row r="140" spans="1:17" ht="300" hidden="1">
      <c r="A140" s="111" t="s">
        <v>1441</v>
      </c>
      <c r="B140" s="2" t="s">
        <v>1226</v>
      </c>
      <c r="C140" s="2" t="s">
        <v>1054</v>
      </c>
      <c r="D140" s="2" t="s">
        <v>978</v>
      </c>
      <c r="E140" s="2" t="s">
        <v>1226</v>
      </c>
      <c r="F140" s="2" t="s">
        <v>1333</v>
      </c>
      <c r="G140" s="2" t="s">
        <v>4</v>
      </c>
      <c r="H140" s="2" t="s">
        <v>1158</v>
      </c>
      <c r="K140" s="2" t="s">
        <v>1334</v>
      </c>
      <c r="M140" s="2" t="s">
        <v>1336</v>
      </c>
      <c r="N140" s="2"/>
      <c r="O140" s="2"/>
      <c r="P140" s="2"/>
      <c r="Q140" s="91" t="s">
        <v>1593</v>
      </c>
    </row>
    <row r="141" spans="1:17" ht="112.5">
      <c r="A141" s="72" t="s">
        <v>1535</v>
      </c>
      <c r="B141" s="2" t="s">
        <v>1179</v>
      </c>
      <c r="C141" t="s">
        <v>1051</v>
      </c>
      <c r="D141" s="2" t="s">
        <v>107</v>
      </c>
      <c r="E141" s="2" t="s">
        <v>1179</v>
      </c>
      <c r="F141" s="2" t="s">
        <v>1160</v>
      </c>
      <c r="G141" s="2" t="s">
        <v>1049</v>
      </c>
      <c r="H141" s="2" t="s">
        <v>1049</v>
      </c>
      <c r="I141" s="2" t="s">
        <v>1049</v>
      </c>
      <c r="J141" s="2" t="s">
        <v>1049</v>
      </c>
      <c r="K141" s="2" t="s">
        <v>1169</v>
      </c>
      <c r="L141" t="s">
        <v>1170</v>
      </c>
      <c r="M141" t="s">
        <v>1170</v>
      </c>
      <c r="O141" s="2"/>
      <c r="P141" s="2"/>
      <c r="Q141" t="s">
        <v>1049</v>
      </c>
    </row>
    <row r="142" spans="1:17" ht="93.75" hidden="1">
      <c r="A142" s="93" t="s">
        <v>1535</v>
      </c>
      <c r="B142" s="2" t="s">
        <v>1179</v>
      </c>
      <c r="C142" s="2" t="s">
        <v>1054</v>
      </c>
      <c r="D142" s="2" t="s">
        <v>988</v>
      </c>
      <c r="E142" s="2" t="s">
        <v>1179</v>
      </c>
      <c r="F142" s="2" t="s">
        <v>1049</v>
      </c>
      <c r="G142" s="2" t="s">
        <v>1049</v>
      </c>
      <c r="J142" s="2" t="s">
        <v>1049</v>
      </c>
      <c r="K142" s="2" t="s">
        <v>1049</v>
      </c>
      <c r="L142" s="2" t="s">
        <v>1049</v>
      </c>
      <c r="M142" s="2" t="s">
        <v>1049</v>
      </c>
      <c r="N142" s="2"/>
      <c r="O142" s="2"/>
      <c r="P142" s="2"/>
      <c r="Q142" t="s">
        <v>1307</v>
      </c>
    </row>
    <row r="143" spans="1:17" ht="112.5" hidden="1">
      <c r="A143" s="93" t="s">
        <v>1479</v>
      </c>
      <c r="B143" s="2" t="s">
        <v>1221</v>
      </c>
      <c r="C143" s="2" t="s">
        <v>1050</v>
      </c>
      <c r="D143" s="2" t="s">
        <v>684</v>
      </c>
      <c r="E143" s="2" t="s">
        <v>1221</v>
      </c>
      <c r="F143" s="2" t="s">
        <v>1221</v>
      </c>
      <c r="H143" s="2" t="s">
        <v>1158</v>
      </c>
      <c r="K143" s="2" t="s">
        <v>1169</v>
      </c>
      <c r="L143" s="2" t="s">
        <v>1351</v>
      </c>
      <c r="N143" s="2"/>
      <c r="O143" s="2"/>
      <c r="P143" s="2"/>
      <c r="Q143" t="s">
        <v>1297</v>
      </c>
    </row>
    <row r="144" spans="1:17" ht="168.75" hidden="1">
      <c r="A144" s="93" t="s">
        <v>1577</v>
      </c>
      <c r="B144" s="2" t="s">
        <v>830</v>
      </c>
      <c r="C144" s="2" t="s">
        <v>1050</v>
      </c>
      <c r="D144" s="2" t="s">
        <v>825</v>
      </c>
      <c r="E144" s="2" t="s">
        <v>830</v>
      </c>
      <c r="F144" s="2" t="s">
        <v>998</v>
      </c>
      <c r="N144" s="2"/>
      <c r="O144" s="2"/>
      <c r="P144" s="2"/>
      <c r="Q144" t="s">
        <v>1314</v>
      </c>
    </row>
    <row r="145" spans="1:17" ht="93.75">
      <c r="A145" s="6" t="s">
        <v>1509</v>
      </c>
      <c r="B145" s="2" t="s">
        <v>1194</v>
      </c>
      <c r="C145" t="s">
        <v>1051</v>
      </c>
      <c r="D145" s="2" t="s">
        <v>1232</v>
      </c>
      <c r="E145" s="2" t="s">
        <v>1194</v>
      </c>
      <c r="F145" s="2" t="s">
        <v>1160</v>
      </c>
      <c r="G145" s="2" t="s">
        <v>1195</v>
      </c>
      <c r="H145" s="2" t="s">
        <v>1195</v>
      </c>
      <c r="I145" s="2" t="s">
        <v>1049</v>
      </c>
      <c r="J145" s="2" t="s">
        <v>1163</v>
      </c>
      <c r="K145" s="2" t="s">
        <v>1049</v>
      </c>
      <c r="L145" t="s">
        <v>1049</v>
      </c>
      <c r="M145"/>
      <c r="O145" s="2"/>
      <c r="P145" s="2"/>
      <c r="Q145" t="s">
        <v>1049</v>
      </c>
    </row>
    <row r="146" spans="1:17" ht="225" hidden="1">
      <c r="A146" s="93" t="s">
        <v>1437</v>
      </c>
      <c r="B146" s="2" t="s">
        <v>1230</v>
      </c>
      <c r="C146" s="2" t="s">
        <v>1054</v>
      </c>
      <c r="D146" s="2" t="s">
        <v>1229</v>
      </c>
      <c r="E146" s="2" t="s">
        <v>1230</v>
      </c>
      <c r="F146" s="2" t="s">
        <v>1326</v>
      </c>
      <c r="G146" s="2" t="s">
        <v>1195</v>
      </c>
      <c r="H146" s="2" t="s">
        <v>1158</v>
      </c>
      <c r="I146" s="2" t="s">
        <v>1164</v>
      </c>
      <c r="J146" s="2" t="s">
        <v>1327</v>
      </c>
      <c r="N146" s="2"/>
      <c r="O146" s="2">
        <v>34.249083515538203</v>
      </c>
      <c r="P146" s="2">
        <v>132.55247379189399</v>
      </c>
      <c r="Q146" t="s">
        <v>1591</v>
      </c>
    </row>
    <row r="147" spans="1:17" ht="56.25" hidden="1">
      <c r="A147" s="110" t="s">
        <v>1478</v>
      </c>
      <c r="B147" s="40" t="s">
        <v>1228</v>
      </c>
      <c r="C147" s="2" t="s">
        <v>1054</v>
      </c>
      <c r="D147" s="2" t="s">
        <v>984</v>
      </c>
      <c r="E147" s="40" t="s">
        <v>1228</v>
      </c>
      <c r="G147" s="2" t="s">
        <v>1195</v>
      </c>
      <c r="N147" s="2"/>
      <c r="O147" s="2">
        <v>34.247373980615798</v>
      </c>
      <c r="P147" s="2">
        <v>132.549519491388</v>
      </c>
      <c r="Q147" s="2" t="s">
        <v>1049</v>
      </c>
    </row>
    <row r="148" spans="1:17" ht="112.5" hidden="1">
      <c r="A148" s="93" t="s">
        <v>1476</v>
      </c>
      <c r="B148" s="2" t="s">
        <v>1216</v>
      </c>
      <c r="C148" s="2" t="s">
        <v>1054</v>
      </c>
      <c r="D148" s="2" t="s">
        <v>989</v>
      </c>
      <c r="E148" s="2" t="s">
        <v>831</v>
      </c>
      <c r="L148" s="2" t="s">
        <v>1346</v>
      </c>
      <c r="N148" s="2"/>
      <c r="O148" s="2">
        <v>34.2492873730422</v>
      </c>
      <c r="P148" s="2">
        <v>132.54919470010299</v>
      </c>
      <c r="Q148" t="s">
        <v>1599</v>
      </c>
    </row>
    <row r="149" spans="1:17" ht="56.25" hidden="1">
      <c r="A149" s="110" t="s">
        <v>1474</v>
      </c>
      <c r="B149" s="2" t="s">
        <v>1404</v>
      </c>
      <c r="C149" s="2" t="s">
        <v>1050</v>
      </c>
      <c r="D149" s="2" t="s">
        <v>820</v>
      </c>
      <c r="E149" s="2" t="s">
        <v>14</v>
      </c>
      <c r="F149" s="2" t="s">
        <v>1349</v>
      </c>
      <c r="G149" s="2" t="s">
        <v>1195</v>
      </c>
      <c r="H149" s="2" t="s">
        <v>1195</v>
      </c>
      <c r="J149" s="2" t="s">
        <v>1347</v>
      </c>
      <c r="K149" s="2" t="s">
        <v>1348</v>
      </c>
      <c r="L149" s="2" t="s">
        <v>1346</v>
      </c>
      <c r="N149" s="2"/>
      <c r="O149" s="2">
        <v>34.249096147498499</v>
      </c>
      <c r="P149" s="2">
        <v>132.54895263074101</v>
      </c>
      <c r="Q149" t="s">
        <v>1598</v>
      </c>
    </row>
    <row r="150" spans="1:17" ht="37.5">
      <c r="A150" s="112" t="s">
        <v>1534</v>
      </c>
      <c r="B150" s="2" t="s">
        <v>1165</v>
      </c>
      <c r="C150" t="s">
        <v>1051</v>
      </c>
      <c r="D150" s="4" t="s">
        <v>1046</v>
      </c>
      <c r="E150" s="2" t="s">
        <v>1165</v>
      </c>
      <c r="F150" s="2" t="s">
        <v>1160</v>
      </c>
      <c r="G150" s="2" t="s">
        <v>1166</v>
      </c>
      <c r="H150" s="2" t="s">
        <v>1167</v>
      </c>
      <c r="I150" s="2" t="s">
        <v>1164</v>
      </c>
      <c r="J150" s="2" t="s">
        <v>1163</v>
      </c>
      <c r="K150" s="2" t="s">
        <v>1162</v>
      </c>
      <c r="L150" t="s">
        <v>1170</v>
      </c>
      <c r="M150" t="s">
        <v>1049</v>
      </c>
      <c r="N150" t="s">
        <v>1049</v>
      </c>
      <c r="O150" s="2">
        <v>34.247239129681503</v>
      </c>
      <c r="P150" s="2">
        <v>132.55076768198001</v>
      </c>
      <c r="Q150" s="129"/>
    </row>
    <row r="151" spans="1:17" ht="112.5" hidden="1">
      <c r="A151" s="93" t="s">
        <v>1482</v>
      </c>
      <c r="B151" s="2" t="s">
        <v>1206</v>
      </c>
      <c r="C151" s="2" t="s">
        <v>1050</v>
      </c>
      <c r="D151" s="2" t="s">
        <v>689</v>
      </c>
      <c r="E151" s="2" t="s">
        <v>1206</v>
      </c>
      <c r="F151" s="2" t="s">
        <v>1354</v>
      </c>
      <c r="G151" s="2" t="s">
        <v>1049</v>
      </c>
      <c r="J151" s="2" t="s">
        <v>1049</v>
      </c>
      <c r="K151" s="2" t="s">
        <v>1353</v>
      </c>
      <c r="L151" s="2" t="s">
        <v>1049</v>
      </c>
      <c r="N151" s="2"/>
      <c r="O151" s="2">
        <v>34.248730177418501</v>
      </c>
      <c r="P151" s="2">
        <v>132.54981060869099</v>
      </c>
      <c r="Q151" t="s">
        <v>1049</v>
      </c>
    </row>
    <row r="152" spans="1:17" ht="112.5" hidden="1">
      <c r="A152" s="93" t="s">
        <v>1482</v>
      </c>
      <c r="B152" s="2" t="s">
        <v>1206</v>
      </c>
      <c r="C152" s="2" t="s">
        <v>1050</v>
      </c>
      <c r="D152" s="2" t="s">
        <v>691</v>
      </c>
      <c r="E152" s="2" t="s">
        <v>1206</v>
      </c>
      <c r="F152" s="2" t="s">
        <v>1049</v>
      </c>
      <c r="G152" s="2" t="s">
        <v>1049</v>
      </c>
      <c r="J152" s="2" t="s">
        <v>1049</v>
      </c>
      <c r="K152" s="2" t="s">
        <v>1049</v>
      </c>
      <c r="L152" s="2" t="s">
        <v>1049</v>
      </c>
      <c r="N152" s="2"/>
      <c r="O152" s="2"/>
      <c r="P152" s="2"/>
      <c r="Q152" t="s">
        <v>1049</v>
      </c>
    </row>
    <row r="153" spans="1:17" ht="112.5" hidden="1">
      <c r="A153" s="112" t="s">
        <v>1487</v>
      </c>
      <c r="B153" s="2" t="s">
        <v>1219</v>
      </c>
      <c r="C153" t="s">
        <v>1054</v>
      </c>
      <c r="D153" s="2" t="s">
        <v>612</v>
      </c>
      <c r="E153" s="2" t="s">
        <v>1219</v>
      </c>
      <c r="L153"/>
      <c r="M153"/>
      <c r="O153" s="2"/>
      <c r="P153" s="2"/>
      <c r="Q153" t="s">
        <v>1601</v>
      </c>
    </row>
    <row r="154" spans="1:17" ht="37.5" hidden="1">
      <c r="A154" s="93" t="s">
        <v>1485</v>
      </c>
      <c r="B154" s="2" t="s">
        <v>15</v>
      </c>
      <c r="C154" t="s">
        <v>1054</v>
      </c>
      <c r="D154" s="2" t="s">
        <v>593</v>
      </c>
      <c r="E154" s="2" t="s">
        <v>15</v>
      </c>
      <c r="F154" s="2" t="s">
        <v>1049</v>
      </c>
      <c r="G154" s="2" t="s">
        <v>1049</v>
      </c>
      <c r="H154" s="2" t="s">
        <v>1049</v>
      </c>
      <c r="I154" s="2" t="s">
        <v>1049</v>
      </c>
      <c r="J154" s="2" t="s">
        <v>1049</v>
      </c>
      <c r="K154" s="2" t="s">
        <v>1049</v>
      </c>
      <c r="L154" t="s">
        <v>1049</v>
      </c>
      <c r="M154"/>
      <c r="O154" s="2">
        <v>34.248730177418501</v>
      </c>
      <c r="P154" s="2">
        <v>132.54981060869099</v>
      </c>
      <c r="Q154" t="s">
        <v>1600</v>
      </c>
    </row>
    <row r="155" spans="1:17" ht="168.75" hidden="1">
      <c r="A155" s="93" t="s">
        <v>1481</v>
      </c>
      <c r="B155" s="2" t="s">
        <v>1352</v>
      </c>
      <c r="C155" s="2" t="s">
        <v>1050</v>
      </c>
      <c r="D155" s="2" t="s">
        <v>681</v>
      </c>
      <c r="E155" s="2" t="s">
        <v>1352</v>
      </c>
      <c r="N155" s="2"/>
      <c r="O155" s="2"/>
      <c r="P155" s="2"/>
      <c r="Q155" t="s">
        <v>1298</v>
      </c>
    </row>
    <row r="156" spans="1:17" ht="150">
      <c r="A156" s="72" t="s">
        <v>1512</v>
      </c>
      <c r="B156" s="2" t="s">
        <v>1212</v>
      </c>
      <c r="C156" t="s">
        <v>1051</v>
      </c>
      <c r="D156" s="2" t="s">
        <v>202</v>
      </c>
      <c r="E156" s="2" t="s">
        <v>1212</v>
      </c>
      <c r="F156" s="2" t="s">
        <v>1049</v>
      </c>
      <c r="G156" s="2" t="s">
        <v>1049</v>
      </c>
      <c r="H156" s="2" t="s">
        <v>1049</v>
      </c>
      <c r="I156" s="2" t="s">
        <v>1049</v>
      </c>
      <c r="J156" s="2" t="s">
        <v>1049</v>
      </c>
      <c r="K156" s="2" t="s">
        <v>1049</v>
      </c>
      <c r="L156" t="s">
        <v>1049</v>
      </c>
      <c r="M156"/>
      <c r="O156" s="2">
        <v>34.2466765576211</v>
      </c>
      <c r="P156" s="2">
        <v>132.5492089805</v>
      </c>
      <c r="Q156" t="s">
        <v>1303</v>
      </c>
    </row>
    <row r="157" spans="1:17" ht="93.75" hidden="1">
      <c r="A157" s="72" t="s">
        <v>1630</v>
      </c>
      <c r="B157" s="2" t="s">
        <v>1631</v>
      </c>
      <c r="C157" s="2" t="s">
        <v>1620</v>
      </c>
      <c r="E157" s="2" t="s">
        <v>1619</v>
      </c>
      <c r="F157" s="2" t="s">
        <v>1617</v>
      </c>
      <c r="G157" s="2" t="s">
        <v>4</v>
      </c>
      <c r="H157" s="2" t="s">
        <v>4</v>
      </c>
      <c r="I157" s="2" t="s">
        <v>4</v>
      </c>
      <c r="N157" s="2"/>
      <c r="O157" s="2"/>
      <c r="P157" s="2"/>
      <c r="Q157" t="s">
        <v>1618</v>
      </c>
    </row>
    <row r="158" spans="1:17" ht="75">
      <c r="A158" s="72" t="s">
        <v>1634</v>
      </c>
      <c r="B158" s="2" t="s">
        <v>1240</v>
      </c>
      <c r="C158" t="s">
        <v>1051</v>
      </c>
      <c r="D158" s="23" t="s">
        <v>190</v>
      </c>
      <c r="E158" s="2" t="s">
        <v>1240</v>
      </c>
      <c r="F158" s="2" t="s">
        <v>1049</v>
      </c>
      <c r="G158" s="2" t="s">
        <v>1049</v>
      </c>
      <c r="H158" s="2" t="s">
        <v>1049</v>
      </c>
      <c r="I158" s="2" t="s">
        <v>1049</v>
      </c>
      <c r="J158" s="2" t="s">
        <v>1049</v>
      </c>
      <c r="K158" s="2" t="s">
        <v>1049</v>
      </c>
      <c r="L158" t="s">
        <v>1049</v>
      </c>
      <c r="M158"/>
      <c r="O158" s="2">
        <v>34.247268532373702</v>
      </c>
      <c r="P158" s="2">
        <v>132.549387218101</v>
      </c>
    </row>
    <row r="159" spans="1:17" ht="93.75">
      <c r="A159" s="72" t="s">
        <v>1538</v>
      </c>
      <c r="B159" s="2" t="s">
        <v>1210</v>
      </c>
      <c r="C159" t="s">
        <v>1051</v>
      </c>
      <c r="D159" s="2" t="s">
        <v>194</v>
      </c>
      <c r="E159" s="2" t="s">
        <v>1210</v>
      </c>
      <c r="F159" s="2" t="s">
        <v>1049</v>
      </c>
      <c r="G159" s="2" t="s">
        <v>1049</v>
      </c>
      <c r="H159" s="2" t="s">
        <v>1049</v>
      </c>
      <c r="I159" s="2" t="s">
        <v>1049</v>
      </c>
      <c r="J159" s="2" t="s">
        <v>1049</v>
      </c>
      <c r="K159" s="2" t="s">
        <v>1049</v>
      </c>
      <c r="L159" t="s">
        <v>1049</v>
      </c>
      <c r="M159"/>
      <c r="O159" s="2">
        <v>34.247256338001399</v>
      </c>
      <c r="P159" s="2">
        <v>132.54923299108401</v>
      </c>
      <c r="Q159" t="s">
        <v>1306</v>
      </c>
    </row>
    <row r="160" spans="1:17" ht="131.25">
      <c r="A160" s="62" t="s">
        <v>1541</v>
      </c>
      <c r="B160" s="2" t="s">
        <v>1239</v>
      </c>
      <c r="C160" t="s">
        <v>1051</v>
      </c>
      <c r="D160" s="2" t="s">
        <v>187</v>
      </c>
      <c r="E160" s="2" t="s">
        <v>1239</v>
      </c>
      <c r="F160" s="2" t="s">
        <v>1192</v>
      </c>
      <c r="G160" s="2" t="s">
        <v>1195</v>
      </c>
      <c r="H160" s="2" t="s">
        <v>1049</v>
      </c>
      <c r="I160" s="2" t="s">
        <v>1049</v>
      </c>
      <c r="J160" s="2" t="s">
        <v>1243</v>
      </c>
      <c r="K160" s="2" t="s">
        <v>1162</v>
      </c>
      <c r="M160" t="s">
        <v>1170</v>
      </c>
      <c r="N160" t="s">
        <v>1049</v>
      </c>
      <c r="O160">
        <v>34.247255452466398</v>
      </c>
      <c r="P160" s="2">
        <v>132.54935861637799</v>
      </c>
      <c r="Q160" s="124" t="s">
        <v>1603</v>
      </c>
    </row>
    <row r="161" spans="1:17" ht="56.25" hidden="1">
      <c r="A161" s="6" t="s">
        <v>1468</v>
      </c>
      <c r="B161" s="2" t="s">
        <v>1213</v>
      </c>
      <c r="C161" t="s">
        <v>1054</v>
      </c>
      <c r="D161" s="2" t="s">
        <v>520</v>
      </c>
      <c r="E161" s="2" t="s">
        <v>1213</v>
      </c>
      <c r="F161" s="2" t="s">
        <v>1049</v>
      </c>
      <c r="G161" s="2" t="s">
        <v>1195</v>
      </c>
      <c r="H161" s="2" t="s">
        <v>1195</v>
      </c>
      <c r="I161" s="2" t="s">
        <v>1049</v>
      </c>
      <c r="J161" s="2" t="s">
        <v>1049</v>
      </c>
      <c r="K161" s="2" t="s">
        <v>1049</v>
      </c>
      <c r="L161" t="s">
        <v>1049</v>
      </c>
      <c r="M161"/>
      <c r="O161" s="2">
        <v>34.249698511568297</v>
      </c>
      <c r="P161" s="2">
        <v>132.549204286632</v>
      </c>
      <c r="Q161" t="s">
        <v>1597</v>
      </c>
    </row>
    <row r="162" spans="1:17" ht="37.5" hidden="1">
      <c r="A162" s="72" t="s">
        <v>1520</v>
      </c>
      <c r="B162" s="2" t="s">
        <v>1156</v>
      </c>
      <c r="C162" t="s">
        <v>1068</v>
      </c>
      <c r="D162" s="2" t="s">
        <v>83</v>
      </c>
      <c r="E162" s="2" t="s">
        <v>1156</v>
      </c>
      <c r="F162" s="2" t="s">
        <v>1049</v>
      </c>
      <c r="G162" s="2" t="s">
        <v>1049</v>
      </c>
      <c r="H162" s="2" t="s">
        <v>1049</v>
      </c>
      <c r="I162" s="2" t="s">
        <v>1049</v>
      </c>
      <c r="J162" s="2" t="s">
        <v>1049</v>
      </c>
      <c r="K162" s="2" t="s">
        <v>1162</v>
      </c>
      <c r="L162" t="s">
        <v>1170</v>
      </c>
      <c r="M162" t="s">
        <v>1049</v>
      </c>
      <c r="N162" t="s">
        <v>1049</v>
      </c>
      <c r="O162" s="2">
        <v>34.247239129681503</v>
      </c>
      <c r="P162" s="2">
        <v>132.55076768198001</v>
      </c>
      <c r="Q162" t="s">
        <v>1305</v>
      </c>
    </row>
    <row r="163" spans="1:17" ht="131.25" hidden="1">
      <c r="A163" s="93" t="s">
        <v>1573</v>
      </c>
      <c r="B163" s="2" t="s">
        <v>1182</v>
      </c>
      <c r="C163" s="2" t="s">
        <v>1054</v>
      </c>
      <c r="D163" s="2" t="s">
        <v>991</v>
      </c>
      <c r="E163" s="2" t="s">
        <v>1182</v>
      </c>
      <c r="F163" s="2" t="s">
        <v>1049</v>
      </c>
      <c r="G163" s="2" t="s">
        <v>1049</v>
      </c>
      <c r="J163" s="2" t="s">
        <v>1049</v>
      </c>
      <c r="K163" s="2" t="s">
        <v>1049</v>
      </c>
      <c r="L163" s="2" t="s">
        <v>1049</v>
      </c>
      <c r="M163" s="2" t="s">
        <v>1049</v>
      </c>
      <c r="N163" s="2"/>
      <c r="O163" s="2"/>
      <c r="P163" s="2"/>
      <c r="Q163" t="s">
        <v>1049</v>
      </c>
    </row>
    <row r="164" spans="1:17" ht="37.5" hidden="1">
      <c r="A164" s="93" t="s">
        <v>1566</v>
      </c>
      <c r="B164" s="2" t="s">
        <v>1180</v>
      </c>
      <c r="C164" s="2" t="s">
        <v>1087</v>
      </c>
      <c r="D164" s="2" t="s">
        <v>649</v>
      </c>
      <c r="E164" s="2" t="s">
        <v>1180</v>
      </c>
      <c r="F164" s="2" t="s">
        <v>1049</v>
      </c>
      <c r="G164" s="2" t="s">
        <v>1049</v>
      </c>
      <c r="J164" s="2" t="s">
        <v>1049</v>
      </c>
      <c r="L164" s="2" t="s">
        <v>1049</v>
      </c>
      <c r="M164" s="2" t="s">
        <v>1049</v>
      </c>
      <c r="N164" s="2"/>
      <c r="O164" s="2">
        <v>34.2494453566377</v>
      </c>
      <c r="P164" s="2">
        <v>132.55117553925999</v>
      </c>
      <c r="Q164" t="s">
        <v>1313</v>
      </c>
    </row>
    <row r="165" spans="1:17" ht="150" hidden="1">
      <c r="A165" s="72" t="s">
        <v>1443</v>
      </c>
      <c r="B165" s="2" t="s">
        <v>1207</v>
      </c>
      <c r="C165" t="s">
        <v>1054</v>
      </c>
      <c r="D165" s="2" t="s">
        <v>1338</v>
      </c>
      <c r="E165" s="2" t="s">
        <v>1207</v>
      </c>
      <c r="F165" s="2" t="s">
        <v>1341</v>
      </c>
      <c r="G165" s="2" t="s">
        <v>1339</v>
      </c>
      <c r="H165" s="2" t="s">
        <v>1339</v>
      </c>
      <c r="I165" s="2" t="s">
        <v>1049</v>
      </c>
      <c r="J165" s="2" t="s">
        <v>1340</v>
      </c>
      <c r="K165" s="2" t="s">
        <v>1049</v>
      </c>
      <c r="L165" t="s">
        <v>1049</v>
      </c>
      <c r="M165"/>
      <c r="O165" s="2">
        <v>34.248974614531697</v>
      </c>
      <c r="P165" s="2">
        <v>132.549824690289</v>
      </c>
      <c r="Q165" t="s">
        <v>1595</v>
      </c>
    </row>
    <row r="166" spans="1:17" ht="75" hidden="1">
      <c r="A166" s="93" t="s">
        <v>1615</v>
      </c>
      <c r="B166" s="2" t="s">
        <v>1215</v>
      </c>
      <c r="C166" s="2" t="s">
        <v>1054</v>
      </c>
      <c r="D166" s="2" t="s">
        <v>967</v>
      </c>
      <c r="E166" s="2" t="s">
        <v>1215</v>
      </c>
      <c r="N166" s="2"/>
      <c r="O166" s="2"/>
      <c r="P166" s="2"/>
      <c r="Q166" t="s">
        <v>1049</v>
      </c>
    </row>
    <row r="167" spans="1:17" ht="93.75" hidden="1">
      <c r="A167" s="72" t="s">
        <v>1580</v>
      </c>
      <c r="B167" s="2" t="s">
        <v>1214</v>
      </c>
      <c r="C167" t="s">
        <v>1054</v>
      </c>
      <c r="D167" s="2" t="s">
        <v>602</v>
      </c>
      <c r="E167" s="2" t="s">
        <v>1214</v>
      </c>
      <c r="L167"/>
      <c r="M167"/>
      <c r="O167" s="2"/>
      <c r="P167" s="2"/>
      <c r="Q167" t="s">
        <v>1315</v>
      </c>
    </row>
    <row r="168" spans="1:17" ht="225" hidden="1">
      <c r="A168" s="93" t="s">
        <v>1626</v>
      </c>
      <c r="B168" s="2" t="s">
        <v>1625</v>
      </c>
      <c r="C168" s="2" t="s">
        <v>1054</v>
      </c>
      <c r="D168" s="2" t="s">
        <v>973</v>
      </c>
      <c r="E168" s="2" t="s">
        <v>1215</v>
      </c>
      <c r="F168" s="2" t="s">
        <v>1329</v>
      </c>
      <c r="G168" s="2" t="s">
        <v>1195</v>
      </c>
      <c r="H168" s="2" t="s">
        <v>1158</v>
      </c>
      <c r="I168" s="2" t="s">
        <v>1164</v>
      </c>
      <c r="J168" s="2" t="s">
        <v>1327</v>
      </c>
      <c r="K168" s="100" t="s">
        <v>1328</v>
      </c>
      <c r="N168" s="2"/>
      <c r="O168" s="2">
        <v>34.250106795796299</v>
      </c>
      <c r="P168" s="2">
        <v>132.55109822142401</v>
      </c>
      <c r="Q168" t="s">
        <v>1592</v>
      </c>
    </row>
    <row r="169" spans="1:17" ht="112.5" hidden="1">
      <c r="A169" s="72" t="s">
        <v>1551</v>
      </c>
      <c r="B169" s="2" t="s">
        <v>1231</v>
      </c>
      <c r="C169" t="s">
        <v>1054</v>
      </c>
      <c r="D169" s="2" t="s">
        <v>1012</v>
      </c>
      <c r="E169" s="2" t="s">
        <v>1231</v>
      </c>
      <c r="L169"/>
      <c r="M169"/>
      <c r="O169" s="2">
        <v>34.249912389314098</v>
      </c>
      <c r="P169" s="2">
        <v>132.54922689228201</v>
      </c>
      <c r="Q169" t="s">
        <v>1309</v>
      </c>
    </row>
    <row r="170" spans="1:17" ht="75" hidden="1">
      <c r="A170" s="6" t="s">
        <v>1456</v>
      </c>
      <c r="B170" s="2" t="s">
        <v>1150</v>
      </c>
      <c r="C170" s="2" t="s">
        <v>1054</v>
      </c>
      <c r="D170" s="2" t="s">
        <v>1151</v>
      </c>
      <c r="E170" s="2" t="s">
        <v>1150</v>
      </c>
      <c r="F170" s="2" t="s">
        <v>1345</v>
      </c>
      <c r="G170" s="2" t="s">
        <v>1195</v>
      </c>
      <c r="H170" s="2" t="s">
        <v>1195</v>
      </c>
      <c r="L170" s="2" t="s">
        <v>1346</v>
      </c>
      <c r="M170" s="2" t="s">
        <v>1158</v>
      </c>
      <c r="N170" s="2"/>
      <c r="O170" s="2">
        <v>34.248204592289497</v>
      </c>
      <c r="P170" s="2">
        <v>132.55099936709701</v>
      </c>
      <c r="Q170" t="s">
        <v>1049</v>
      </c>
    </row>
    <row r="171" spans="1:17" ht="93.75" hidden="1">
      <c r="A171" s="72" t="s">
        <v>1463</v>
      </c>
      <c r="B171" s="2" t="s">
        <v>1204</v>
      </c>
      <c r="C171" t="s">
        <v>1087</v>
      </c>
      <c r="D171" s="2" t="s">
        <v>583</v>
      </c>
      <c r="E171" s="2" t="s">
        <v>1204</v>
      </c>
      <c r="F171" s="2" t="s">
        <v>1049</v>
      </c>
      <c r="G171" s="2" t="s">
        <v>1049</v>
      </c>
      <c r="H171" s="2" t="s">
        <v>1049</v>
      </c>
      <c r="I171" s="2" t="s">
        <v>1049</v>
      </c>
      <c r="J171" s="2" t="s">
        <v>1049</v>
      </c>
      <c r="K171" s="2" t="s">
        <v>1049</v>
      </c>
      <c r="L171" t="s">
        <v>1049</v>
      </c>
      <c r="M171"/>
      <c r="O171" s="2">
        <v>34.248003112968703</v>
      </c>
      <c r="P171" s="2">
        <v>132.551420127065</v>
      </c>
      <c r="Q171" t="s">
        <v>1049</v>
      </c>
    </row>
    <row r="172" spans="1:17" ht="131.25" hidden="1">
      <c r="A172" s="72" t="s">
        <v>1444</v>
      </c>
      <c r="B172" s="2" t="s">
        <v>5</v>
      </c>
      <c r="C172" t="s">
        <v>1054</v>
      </c>
      <c r="D172" s="2" t="s">
        <v>580</v>
      </c>
      <c r="E172" s="2" t="s">
        <v>5</v>
      </c>
      <c r="F172" s="2" t="s">
        <v>1342</v>
      </c>
      <c r="G172" s="2" t="s">
        <v>1224</v>
      </c>
      <c r="H172" s="2" t="s">
        <v>1195</v>
      </c>
      <c r="I172" s="2" t="s">
        <v>1049</v>
      </c>
      <c r="J172" s="2" t="s">
        <v>1049</v>
      </c>
      <c r="K172" s="2" t="s">
        <v>1225</v>
      </c>
      <c r="L172" t="s">
        <v>1049</v>
      </c>
      <c r="M172"/>
      <c r="O172" s="2">
        <v>34.248204592289497</v>
      </c>
      <c r="P172" s="2">
        <v>132.55099936709701</v>
      </c>
      <c r="Q172" t="s">
        <v>1596</v>
      </c>
    </row>
    <row r="173" spans="1:17" ht="150" hidden="1">
      <c r="A173" s="93" t="s">
        <v>1421</v>
      </c>
      <c r="B173" s="2" t="s">
        <v>1322</v>
      </c>
      <c r="C173" s="2" t="s">
        <v>1050</v>
      </c>
      <c r="D173" s="2" t="s">
        <v>778</v>
      </c>
      <c r="E173" s="2" t="s">
        <v>1322</v>
      </c>
      <c r="N173" s="2"/>
      <c r="O173" s="2">
        <v>34.249112898488796</v>
      </c>
      <c r="P173" s="2">
        <v>132.55204281920101</v>
      </c>
      <c r="Q173" t="s">
        <v>1049</v>
      </c>
    </row>
    <row r="174" spans="1:17" ht="56.25" hidden="1">
      <c r="A174" s="93" t="s">
        <v>1414</v>
      </c>
      <c r="B174" s="2" t="s">
        <v>1324</v>
      </c>
      <c r="C174" s="2" t="s">
        <v>1050</v>
      </c>
      <c r="D174" s="2" t="s">
        <v>747</v>
      </c>
      <c r="E174" s="2" t="s">
        <v>1324</v>
      </c>
      <c r="N174" s="2"/>
      <c r="O174" s="2">
        <v>34.249112898488796</v>
      </c>
      <c r="P174" s="2">
        <v>132.55204281920101</v>
      </c>
      <c r="Q174" t="s">
        <v>1584</v>
      </c>
    </row>
    <row r="175" spans="1:17" ht="93.75" hidden="1">
      <c r="A175" s="93" t="s">
        <v>1423</v>
      </c>
      <c r="B175" s="2" t="s">
        <v>1323</v>
      </c>
      <c r="C175" s="2" t="s">
        <v>1050</v>
      </c>
      <c r="D175" s="2" t="s">
        <v>760</v>
      </c>
      <c r="E175" s="2" t="s">
        <v>1323</v>
      </c>
      <c r="N175" s="2"/>
      <c r="O175" s="2">
        <v>34.249112898488796</v>
      </c>
      <c r="P175" s="2">
        <v>132.55204281920101</v>
      </c>
      <c r="Q175" t="s">
        <v>1587</v>
      </c>
    </row>
    <row r="176" spans="1:17" ht="168.75" hidden="1">
      <c r="A176" s="110" t="s">
        <v>1416</v>
      </c>
      <c r="B176" s="2" t="s">
        <v>757</v>
      </c>
      <c r="C176" s="2" t="s">
        <v>1050</v>
      </c>
      <c r="D176" s="2" t="s">
        <v>756</v>
      </c>
      <c r="E176" s="2" t="s">
        <v>757</v>
      </c>
      <c r="F176" s="2" t="s">
        <v>1318</v>
      </c>
      <c r="G176" s="2" t="s">
        <v>1195</v>
      </c>
      <c r="H176" s="2" t="s">
        <v>1195</v>
      </c>
      <c r="I176" s="2" t="s">
        <v>1318</v>
      </c>
      <c r="J176" s="2" t="s">
        <v>1319</v>
      </c>
      <c r="K176" s="99"/>
      <c r="N176" s="2"/>
      <c r="O176" s="2">
        <v>34.249112898488796</v>
      </c>
      <c r="P176" s="2">
        <v>132.55204281920101</v>
      </c>
      <c r="Q176" t="s">
        <v>1585</v>
      </c>
    </row>
    <row r="177" spans="1:17" ht="56.25" hidden="1">
      <c r="A177" t="s">
        <v>1755</v>
      </c>
      <c r="B177" s="2" t="s">
        <v>1673</v>
      </c>
      <c r="C177" t="s">
        <v>1053</v>
      </c>
      <c r="D177" s="2" t="s">
        <v>647</v>
      </c>
      <c r="E177" s="2" t="s">
        <v>1049</v>
      </c>
      <c r="F177" s="2" t="s">
        <v>1049</v>
      </c>
      <c r="G177" s="2" t="s">
        <v>1049</v>
      </c>
      <c r="H177" s="2" t="s">
        <v>1049</v>
      </c>
      <c r="I177" s="2" t="s">
        <v>1049</v>
      </c>
      <c r="J177" s="2" t="s">
        <v>1049</v>
      </c>
      <c r="K177" s="2" t="s">
        <v>1049</v>
      </c>
      <c r="L177" t="s">
        <v>1049</v>
      </c>
      <c r="M177" t="s">
        <v>1049</v>
      </c>
      <c r="N177" t="s">
        <v>1049</v>
      </c>
      <c r="O177" s="2"/>
      <c r="P177" s="2"/>
      <c r="Q177" s="2"/>
    </row>
    <row r="178" spans="1:17" ht="225" hidden="1">
      <c r="A178" s="2" t="s">
        <v>1761</v>
      </c>
      <c r="B178" s="2" t="s">
        <v>1246</v>
      </c>
      <c r="C178" s="2" t="s">
        <v>1050</v>
      </c>
      <c r="D178" s="2" t="s">
        <v>788</v>
      </c>
      <c r="E178" s="2" t="s">
        <v>1049</v>
      </c>
      <c r="F178" s="2" t="s">
        <v>1049</v>
      </c>
      <c r="G178" s="2" t="s">
        <v>1049</v>
      </c>
      <c r="J178" s="2" t="s">
        <v>1049</v>
      </c>
      <c r="K178" s="2" t="s">
        <v>1049</v>
      </c>
      <c r="L178" s="2" t="s">
        <v>1049</v>
      </c>
      <c r="M178" s="2" t="s">
        <v>1049</v>
      </c>
      <c r="N178" s="2" t="s">
        <v>1049</v>
      </c>
      <c r="O178" s="2"/>
      <c r="P178" s="2"/>
      <c r="Q178" s="2"/>
    </row>
    <row r="179" spans="1:17" ht="168.75" hidden="1">
      <c r="A179" s="2" t="s">
        <v>1777</v>
      </c>
      <c r="B179" s="2" t="s">
        <v>1222</v>
      </c>
      <c r="C179" s="2" t="s">
        <v>1050</v>
      </c>
      <c r="D179" s="2" t="s">
        <v>687</v>
      </c>
      <c r="E179" s="2" t="s">
        <v>1222</v>
      </c>
      <c r="N179" s="2"/>
      <c r="O179" s="2"/>
      <c r="P179" s="2"/>
      <c r="Q179" s="2"/>
    </row>
    <row r="180" spans="1:17" ht="93.75" hidden="1">
      <c r="A180" s="2" t="s">
        <v>1767</v>
      </c>
      <c r="B180" s="2" t="s">
        <v>1676</v>
      </c>
      <c r="C180" s="2" t="s">
        <v>1054</v>
      </c>
      <c r="D180" s="2" t="s">
        <v>970</v>
      </c>
      <c r="E180" s="2" t="s">
        <v>1049</v>
      </c>
      <c r="F180" s="2" t="s">
        <v>1049</v>
      </c>
      <c r="G180" s="2" t="s">
        <v>1049</v>
      </c>
      <c r="J180" s="2" t="s">
        <v>1049</v>
      </c>
      <c r="K180" s="2" t="s">
        <v>1049</v>
      </c>
      <c r="L180" s="2" t="s">
        <v>1049</v>
      </c>
      <c r="M180" s="2" t="s">
        <v>1049</v>
      </c>
      <c r="N180" s="2" t="s">
        <v>1049</v>
      </c>
      <c r="O180" s="2"/>
      <c r="P180" s="2"/>
      <c r="Q180" s="2"/>
    </row>
    <row r="181" spans="1:17" ht="56.25" hidden="1">
      <c r="A181" s="2" t="s">
        <v>1754</v>
      </c>
      <c r="B181" s="2" t="s">
        <v>1672</v>
      </c>
      <c r="C181" s="2" t="s">
        <v>1054</v>
      </c>
      <c r="D181" s="2" t="s">
        <v>651</v>
      </c>
      <c r="E181" s="2" t="s">
        <v>1049</v>
      </c>
      <c r="F181" s="2" t="s">
        <v>1049</v>
      </c>
      <c r="G181" s="2" t="s">
        <v>1049</v>
      </c>
      <c r="J181" s="2" t="s">
        <v>1049</v>
      </c>
      <c r="K181" s="2" t="s">
        <v>1049</v>
      </c>
      <c r="L181" s="2" t="s">
        <v>1049</v>
      </c>
      <c r="M181" s="2" t="s">
        <v>1049</v>
      </c>
      <c r="N181" s="2" t="s">
        <v>1049</v>
      </c>
      <c r="O181" s="2"/>
      <c r="P181" s="2"/>
      <c r="Q181" s="2"/>
    </row>
    <row r="182" spans="1:17" ht="37.5" hidden="1">
      <c r="A182" s="2" t="s">
        <v>1760</v>
      </c>
      <c r="B182" s="2" t="s">
        <v>1246</v>
      </c>
      <c r="C182" s="2" t="s">
        <v>1050</v>
      </c>
      <c r="D182" s="2" t="s">
        <v>787</v>
      </c>
      <c r="E182" s="2" t="s">
        <v>1049</v>
      </c>
      <c r="F182" s="2" t="s">
        <v>1049</v>
      </c>
      <c r="G182" s="2" t="s">
        <v>1049</v>
      </c>
      <c r="J182" s="2" t="s">
        <v>1049</v>
      </c>
      <c r="K182" s="2" t="s">
        <v>1049</v>
      </c>
      <c r="L182" s="2" t="s">
        <v>1049</v>
      </c>
      <c r="M182" s="2" t="s">
        <v>1049</v>
      </c>
      <c r="N182" s="2" t="s">
        <v>1049</v>
      </c>
      <c r="O182" s="2"/>
      <c r="P182" s="2"/>
      <c r="Q182" s="2"/>
    </row>
    <row r="183" spans="1:17" ht="112.5" hidden="1">
      <c r="A183" s="2" t="s">
        <v>1776</v>
      </c>
      <c r="B183" s="2" t="s">
        <v>1222</v>
      </c>
      <c r="C183" s="2" t="s">
        <v>1054</v>
      </c>
      <c r="D183" s="2" t="s">
        <v>962</v>
      </c>
      <c r="E183" s="2" t="s">
        <v>1222</v>
      </c>
      <c r="N183" s="2"/>
      <c r="O183" s="2"/>
      <c r="P183" s="2"/>
      <c r="Q183" s="2"/>
    </row>
    <row r="184" spans="1:17" ht="75" hidden="1">
      <c r="A184" s="2" t="s">
        <v>1766</v>
      </c>
      <c r="B184" s="2" t="s">
        <v>1676</v>
      </c>
      <c r="C184" s="2" t="s">
        <v>1054</v>
      </c>
      <c r="D184" s="2" t="s">
        <v>968</v>
      </c>
      <c r="E184" s="2" t="s">
        <v>1049</v>
      </c>
      <c r="F184" s="2" t="s">
        <v>1049</v>
      </c>
      <c r="G184" s="2" t="s">
        <v>1049</v>
      </c>
      <c r="J184" s="2" t="s">
        <v>1049</v>
      </c>
      <c r="K184" s="2" t="s">
        <v>1049</v>
      </c>
      <c r="L184" s="2" t="s">
        <v>1049</v>
      </c>
      <c r="M184" s="2" t="s">
        <v>1049</v>
      </c>
      <c r="N184" s="2" t="s">
        <v>1049</v>
      </c>
      <c r="O184" s="2"/>
      <c r="P184" s="2"/>
      <c r="Q184" s="2"/>
    </row>
    <row r="185" spans="1:17" ht="37.5" hidden="1">
      <c r="A185" s="2" t="s">
        <v>1753</v>
      </c>
      <c r="B185" s="2" t="s">
        <v>1672</v>
      </c>
      <c r="C185" s="2" t="s">
        <v>1054</v>
      </c>
      <c r="D185" s="2" t="s">
        <v>650</v>
      </c>
      <c r="E185" s="2" t="s">
        <v>1049</v>
      </c>
      <c r="F185" s="2" t="s">
        <v>1049</v>
      </c>
      <c r="G185" s="2" t="s">
        <v>1049</v>
      </c>
      <c r="J185" s="2" t="s">
        <v>1049</v>
      </c>
      <c r="K185" s="2" t="s">
        <v>1049</v>
      </c>
      <c r="L185" s="2" t="s">
        <v>1049</v>
      </c>
      <c r="M185" s="2" t="s">
        <v>1049</v>
      </c>
      <c r="N185" s="2" t="s">
        <v>1049</v>
      </c>
      <c r="O185" s="2"/>
      <c r="P185" s="2"/>
      <c r="Q185" s="2"/>
    </row>
    <row r="186" spans="1:17" ht="37.5">
      <c r="A186" t="s">
        <v>1743</v>
      </c>
      <c r="B186" s="2" t="s">
        <v>1196</v>
      </c>
      <c r="C186" t="s">
        <v>1051</v>
      </c>
      <c r="D186" s="2" t="s">
        <v>135</v>
      </c>
      <c r="E186" s="2" t="s">
        <v>1196</v>
      </c>
      <c r="F186" s="2" t="s">
        <v>1049</v>
      </c>
      <c r="G186" s="2" t="s">
        <v>1049</v>
      </c>
      <c r="H186" s="2" t="s">
        <v>1049</v>
      </c>
      <c r="I186" s="2" t="s">
        <v>1049</v>
      </c>
      <c r="J186" s="2" t="s">
        <v>1049</v>
      </c>
      <c r="K186" s="2" t="s">
        <v>1049</v>
      </c>
      <c r="L186" t="s">
        <v>1049</v>
      </c>
      <c r="M186"/>
      <c r="O186" s="2"/>
      <c r="P186" s="2"/>
      <c r="Q186" s="2"/>
    </row>
    <row r="187" spans="1:17" ht="56.25" hidden="1">
      <c r="A187" s="2" t="s">
        <v>1759</v>
      </c>
      <c r="B187" s="2" t="s">
        <v>1246</v>
      </c>
      <c r="C187" s="2" t="s">
        <v>1050</v>
      </c>
      <c r="D187" s="2" t="s">
        <v>785</v>
      </c>
      <c r="E187" s="2" t="s">
        <v>1049</v>
      </c>
      <c r="F187" s="2" t="s">
        <v>1049</v>
      </c>
      <c r="G187" s="2" t="s">
        <v>1049</v>
      </c>
      <c r="J187" s="2" t="s">
        <v>1049</v>
      </c>
      <c r="K187" s="2" t="s">
        <v>1049</v>
      </c>
      <c r="L187" s="2" t="s">
        <v>1049</v>
      </c>
      <c r="M187" s="2" t="s">
        <v>1049</v>
      </c>
      <c r="N187" s="2" t="s">
        <v>1049</v>
      </c>
      <c r="O187" s="2"/>
      <c r="P187" s="2"/>
      <c r="Q187" s="2"/>
    </row>
    <row r="188" spans="1:17" ht="225" hidden="1">
      <c r="A188" s="2" t="s">
        <v>1775</v>
      </c>
      <c r="B188" s="2" t="s">
        <v>1222</v>
      </c>
      <c r="C188" s="2" t="s">
        <v>1050</v>
      </c>
      <c r="D188" s="2" t="s">
        <v>819</v>
      </c>
      <c r="E188" s="2" t="s">
        <v>1222</v>
      </c>
      <c r="F188" s="2" t="s">
        <v>1049</v>
      </c>
      <c r="G188" s="2" t="s">
        <v>1049</v>
      </c>
      <c r="J188" s="2" t="s">
        <v>1049</v>
      </c>
      <c r="K188" s="2" t="s">
        <v>1049</v>
      </c>
      <c r="L188" s="2" t="s">
        <v>1049</v>
      </c>
      <c r="M188" s="2" t="s">
        <v>1049</v>
      </c>
      <c r="N188" s="2" t="s">
        <v>1049</v>
      </c>
      <c r="O188" s="2"/>
      <c r="P188" s="2"/>
      <c r="Q188" s="2"/>
    </row>
    <row r="189" spans="1:17" ht="37.5" hidden="1">
      <c r="A189" s="2" t="s">
        <v>1765</v>
      </c>
      <c r="B189" s="2" t="s">
        <v>1676</v>
      </c>
      <c r="C189" s="2" t="s">
        <v>1054</v>
      </c>
      <c r="D189" s="2" t="s">
        <v>958</v>
      </c>
      <c r="E189" s="2" t="s">
        <v>1049</v>
      </c>
      <c r="F189" s="2" t="s">
        <v>1049</v>
      </c>
      <c r="G189" s="2" t="s">
        <v>1049</v>
      </c>
      <c r="J189" s="2" t="s">
        <v>1049</v>
      </c>
      <c r="K189" s="2" t="s">
        <v>1049</v>
      </c>
      <c r="L189" s="2" t="s">
        <v>1049</v>
      </c>
      <c r="M189" s="2" t="s">
        <v>1049</v>
      </c>
      <c r="N189" s="2" t="s">
        <v>1049</v>
      </c>
      <c r="O189" s="2"/>
      <c r="P189" s="2"/>
      <c r="Q189" s="2"/>
    </row>
    <row r="190" spans="1:17" ht="112.5" hidden="1">
      <c r="A190" s="2" t="s">
        <v>1771</v>
      </c>
      <c r="B190" s="2" t="s">
        <v>1768</v>
      </c>
      <c r="C190" s="2" t="s">
        <v>1050</v>
      </c>
      <c r="D190" s="2" t="s">
        <v>812</v>
      </c>
      <c r="E190" s="2" t="s">
        <v>1049</v>
      </c>
      <c r="F190" s="2" t="s">
        <v>1049</v>
      </c>
      <c r="G190" s="2" t="s">
        <v>1049</v>
      </c>
      <c r="J190" s="2" t="s">
        <v>1049</v>
      </c>
      <c r="K190" s="2" t="s">
        <v>1049</v>
      </c>
      <c r="L190" s="2" t="s">
        <v>1049</v>
      </c>
      <c r="M190" s="2" t="s">
        <v>1049</v>
      </c>
      <c r="N190" s="2" t="s">
        <v>1049</v>
      </c>
      <c r="O190" s="2"/>
      <c r="P190" s="2"/>
      <c r="Q190" s="2"/>
    </row>
    <row r="191" spans="1:17" ht="75" hidden="1">
      <c r="A191" t="s">
        <v>1747</v>
      </c>
      <c r="B191" s="2" t="s">
        <v>1669</v>
      </c>
      <c r="C191" t="s">
        <v>1053</v>
      </c>
      <c r="D191" s="2" t="s">
        <v>515</v>
      </c>
      <c r="E191" s="2" t="s">
        <v>1049</v>
      </c>
      <c r="F191" s="2" t="s">
        <v>1049</v>
      </c>
      <c r="G191" s="2" t="s">
        <v>1049</v>
      </c>
      <c r="H191" s="2" t="s">
        <v>1049</v>
      </c>
      <c r="I191" s="2" t="s">
        <v>1049</v>
      </c>
      <c r="J191" s="2" t="s">
        <v>1049</v>
      </c>
      <c r="K191" s="2" t="s">
        <v>1049</v>
      </c>
      <c r="L191" t="s">
        <v>1049</v>
      </c>
      <c r="M191" t="s">
        <v>1049</v>
      </c>
      <c r="N191" t="s">
        <v>1049</v>
      </c>
      <c r="O191" s="2"/>
      <c r="P191" s="2"/>
      <c r="Q191" s="2"/>
    </row>
    <row r="192" spans="1:17" ht="75" hidden="1">
      <c r="A192" s="2" t="s">
        <v>1752</v>
      </c>
      <c r="B192" s="2" t="s">
        <v>1672</v>
      </c>
      <c r="C192" s="2" t="s">
        <v>1054</v>
      </c>
      <c r="D192" s="2" t="s">
        <v>648</v>
      </c>
      <c r="E192" s="2" t="s">
        <v>1049</v>
      </c>
      <c r="F192" s="2" t="s">
        <v>1049</v>
      </c>
      <c r="G192" s="2" t="s">
        <v>1049</v>
      </c>
      <c r="J192" s="2" t="s">
        <v>1049</v>
      </c>
      <c r="K192" s="2" t="s">
        <v>1049</v>
      </c>
      <c r="L192" s="2" t="s">
        <v>1049</v>
      </c>
      <c r="M192" s="2" t="s">
        <v>1049</v>
      </c>
      <c r="N192" s="2" t="s">
        <v>1049</v>
      </c>
      <c r="O192" s="2"/>
      <c r="P192" s="2"/>
      <c r="Q192" s="2"/>
    </row>
    <row r="193" spans="1:17" ht="75" hidden="1">
      <c r="A193" t="s">
        <v>1749</v>
      </c>
      <c r="B193" s="2" t="s">
        <v>1671</v>
      </c>
      <c r="C193" t="s">
        <v>1054</v>
      </c>
      <c r="D193" s="2" t="s">
        <v>534</v>
      </c>
      <c r="E193" s="2" t="s">
        <v>1049</v>
      </c>
      <c r="F193" s="2" t="s">
        <v>1049</v>
      </c>
      <c r="G193" s="2" t="s">
        <v>1049</v>
      </c>
      <c r="H193" s="2" t="s">
        <v>1049</v>
      </c>
      <c r="I193" s="2" t="s">
        <v>1049</v>
      </c>
      <c r="J193" s="2" t="s">
        <v>1049</v>
      </c>
      <c r="K193" s="2" t="s">
        <v>1049</v>
      </c>
      <c r="L193" t="s">
        <v>1049</v>
      </c>
      <c r="M193" t="s">
        <v>1049</v>
      </c>
      <c r="N193" t="s">
        <v>1049</v>
      </c>
      <c r="O193" s="2"/>
      <c r="P193" s="2"/>
      <c r="Q193" s="2"/>
    </row>
    <row r="194" spans="1:17" ht="37.5" hidden="1">
      <c r="A194" t="s">
        <v>1744</v>
      </c>
      <c r="B194" s="2" t="s">
        <v>1667</v>
      </c>
      <c r="C194" t="s">
        <v>1054</v>
      </c>
      <c r="D194" s="2" t="s">
        <v>516</v>
      </c>
      <c r="E194" s="2" t="s">
        <v>1049</v>
      </c>
      <c r="F194" s="2" t="s">
        <v>1049</v>
      </c>
      <c r="G194" s="2" t="s">
        <v>1049</v>
      </c>
      <c r="H194" s="2" t="s">
        <v>1049</v>
      </c>
      <c r="I194" s="2" t="s">
        <v>1049</v>
      </c>
      <c r="J194" s="2" t="s">
        <v>1049</v>
      </c>
      <c r="K194" s="2" t="s">
        <v>1049</v>
      </c>
      <c r="L194" t="s">
        <v>1049</v>
      </c>
      <c r="M194" t="s">
        <v>1049</v>
      </c>
      <c r="N194" t="s">
        <v>1049</v>
      </c>
      <c r="O194" s="2"/>
      <c r="P194" s="2"/>
      <c r="Q194" s="2"/>
    </row>
    <row r="195" spans="1:17" ht="150" hidden="1">
      <c r="A195" s="2" t="s">
        <v>1770</v>
      </c>
      <c r="B195" s="2" t="s">
        <v>1769</v>
      </c>
      <c r="C195" s="2" t="s">
        <v>1054</v>
      </c>
      <c r="D195" s="2" t="s">
        <v>977</v>
      </c>
      <c r="E195" s="2" t="s">
        <v>1049</v>
      </c>
      <c r="F195" s="2" t="s">
        <v>1049</v>
      </c>
      <c r="G195" s="2" t="s">
        <v>1049</v>
      </c>
      <c r="J195" s="2" t="s">
        <v>1049</v>
      </c>
      <c r="K195" s="2" t="s">
        <v>1049</v>
      </c>
      <c r="L195" s="2" t="s">
        <v>1049</v>
      </c>
      <c r="M195" s="2" t="s">
        <v>1049</v>
      </c>
      <c r="N195" s="2" t="s">
        <v>1049</v>
      </c>
      <c r="O195" s="2"/>
      <c r="P195" s="2"/>
      <c r="Q195" s="2"/>
    </row>
    <row r="196" spans="1:17" ht="93.75" hidden="1">
      <c r="A196" t="s">
        <v>1745</v>
      </c>
      <c r="B196" s="2" t="s">
        <v>1668</v>
      </c>
      <c r="C196" t="s">
        <v>1054</v>
      </c>
      <c r="D196" s="2" t="s">
        <v>517</v>
      </c>
      <c r="E196" s="2" t="s">
        <v>1049</v>
      </c>
      <c r="F196" s="2" t="s">
        <v>1049</v>
      </c>
      <c r="G196" s="2" t="s">
        <v>1049</v>
      </c>
      <c r="H196" s="2" t="s">
        <v>1049</v>
      </c>
      <c r="I196" s="2" t="s">
        <v>1049</v>
      </c>
      <c r="J196" s="2" t="s">
        <v>1049</v>
      </c>
      <c r="K196" s="2" t="s">
        <v>1049</v>
      </c>
      <c r="L196" t="s">
        <v>1049</v>
      </c>
      <c r="M196" t="s">
        <v>1049</v>
      </c>
      <c r="N196" t="s">
        <v>1049</v>
      </c>
      <c r="O196" s="2"/>
      <c r="P196" s="2"/>
      <c r="Q196" s="2"/>
    </row>
    <row r="197" spans="1:17" ht="93.75">
      <c r="A197" t="s">
        <v>1742</v>
      </c>
      <c r="B197" s="2" t="s">
        <v>1196</v>
      </c>
      <c r="C197" t="s">
        <v>1051</v>
      </c>
      <c r="D197" s="2" t="s">
        <v>134</v>
      </c>
      <c r="E197" s="2" t="s">
        <v>1196</v>
      </c>
      <c r="F197" s="2" t="s">
        <v>1049</v>
      </c>
      <c r="G197" s="2" t="s">
        <v>1049</v>
      </c>
      <c r="H197" s="2" t="s">
        <v>1049</v>
      </c>
      <c r="I197" s="2" t="s">
        <v>1049</v>
      </c>
      <c r="J197" s="2" t="s">
        <v>1049</v>
      </c>
      <c r="K197" s="2" t="s">
        <v>1049</v>
      </c>
      <c r="L197" t="s">
        <v>1049</v>
      </c>
      <c r="M197"/>
      <c r="O197" s="2"/>
      <c r="P197" s="2"/>
      <c r="Q197" s="2"/>
    </row>
    <row r="198" spans="1:17" ht="56.25" hidden="1">
      <c r="A198" s="2" t="s">
        <v>1773</v>
      </c>
      <c r="B198" s="2" t="s">
        <v>1622</v>
      </c>
      <c r="C198" s="2" t="s">
        <v>1054</v>
      </c>
      <c r="D198" s="2" t="s">
        <v>982</v>
      </c>
      <c r="E198" s="2" t="s">
        <v>1049</v>
      </c>
      <c r="F198" s="2" t="s">
        <v>1049</v>
      </c>
      <c r="G198" s="2" t="s">
        <v>1049</v>
      </c>
      <c r="J198" s="2" t="s">
        <v>1049</v>
      </c>
      <c r="K198" s="2" t="s">
        <v>1049</v>
      </c>
      <c r="L198" s="2" t="s">
        <v>1049</v>
      </c>
      <c r="M198" s="2" t="s">
        <v>1049</v>
      </c>
      <c r="N198" s="2" t="s">
        <v>1049</v>
      </c>
      <c r="O198" s="2"/>
      <c r="P198" s="2"/>
      <c r="Q198" s="2"/>
    </row>
    <row r="199" spans="1:17" ht="168.75" hidden="1">
      <c r="A199" t="s">
        <v>1748</v>
      </c>
      <c r="B199" s="2" t="s">
        <v>1670</v>
      </c>
      <c r="C199" t="s">
        <v>1053</v>
      </c>
      <c r="D199" s="2" t="s">
        <v>532</v>
      </c>
      <c r="E199" s="2" t="s">
        <v>1049</v>
      </c>
      <c r="F199" s="2" t="s">
        <v>1049</v>
      </c>
      <c r="G199" s="2" t="s">
        <v>1049</v>
      </c>
      <c r="H199" s="2" t="s">
        <v>1049</v>
      </c>
      <c r="I199" s="2" t="s">
        <v>1049</v>
      </c>
      <c r="J199" s="2" t="s">
        <v>1049</v>
      </c>
      <c r="K199" s="2" t="s">
        <v>1049</v>
      </c>
      <c r="L199" t="s">
        <v>1049</v>
      </c>
      <c r="M199" t="s">
        <v>1049</v>
      </c>
      <c r="N199" t="s">
        <v>1049</v>
      </c>
      <c r="O199" s="2"/>
      <c r="P199" s="2"/>
      <c r="Q199" s="2"/>
    </row>
    <row r="200" spans="1:17" ht="75" hidden="1">
      <c r="A200" t="s">
        <v>1750</v>
      </c>
      <c r="B200" s="2" t="s">
        <v>1637</v>
      </c>
      <c r="C200" t="s">
        <v>1054</v>
      </c>
      <c r="D200" s="2" t="s">
        <v>576</v>
      </c>
      <c r="E200" s="2" t="s">
        <v>1049</v>
      </c>
      <c r="F200" s="2" t="s">
        <v>1049</v>
      </c>
      <c r="G200" s="2" t="s">
        <v>1049</v>
      </c>
      <c r="H200" s="2" t="s">
        <v>1049</v>
      </c>
      <c r="I200" s="2" t="s">
        <v>1049</v>
      </c>
      <c r="J200" s="2" t="s">
        <v>1049</v>
      </c>
      <c r="K200" s="2" t="s">
        <v>1049</v>
      </c>
      <c r="L200" t="s">
        <v>1049</v>
      </c>
      <c r="M200" t="s">
        <v>1049</v>
      </c>
      <c r="N200" t="s">
        <v>1049</v>
      </c>
      <c r="O200" s="2"/>
      <c r="P200" s="2"/>
      <c r="Q200" s="2"/>
    </row>
    <row r="201" spans="1:17" ht="37.5" hidden="1">
      <c r="A201" t="s">
        <v>1740</v>
      </c>
      <c r="B201" s="2" t="s">
        <v>1666</v>
      </c>
      <c r="C201" t="s">
        <v>1074</v>
      </c>
      <c r="D201" s="2" t="s">
        <v>95</v>
      </c>
      <c r="E201" s="2" t="s">
        <v>1049</v>
      </c>
      <c r="F201" s="2" t="s">
        <v>1049</v>
      </c>
      <c r="G201" s="2" t="s">
        <v>1049</v>
      </c>
      <c r="H201" s="2" t="s">
        <v>1049</v>
      </c>
      <c r="I201" s="2" t="s">
        <v>1049</v>
      </c>
      <c r="J201" s="2" t="s">
        <v>1049</v>
      </c>
      <c r="K201" s="2" t="s">
        <v>1049</v>
      </c>
      <c r="L201" t="s">
        <v>1075</v>
      </c>
      <c r="M201" t="s">
        <v>1049</v>
      </c>
      <c r="N201" t="s">
        <v>1049</v>
      </c>
      <c r="O201" s="2"/>
      <c r="P201" s="2"/>
      <c r="Q201" s="2"/>
    </row>
    <row r="202" spans="1:17" ht="93.75" hidden="1">
      <c r="A202" s="2" t="s">
        <v>1758</v>
      </c>
      <c r="B202" s="2" t="s">
        <v>1246</v>
      </c>
      <c r="C202" s="2" t="s">
        <v>1050</v>
      </c>
      <c r="D202" s="2" t="s">
        <v>782</v>
      </c>
      <c r="E202" s="2" t="s">
        <v>1049</v>
      </c>
      <c r="F202" s="2" t="s">
        <v>1049</v>
      </c>
      <c r="G202" s="2" t="s">
        <v>1049</v>
      </c>
      <c r="J202" s="2" t="s">
        <v>1049</v>
      </c>
      <c r="K202" s="2" t="s">
        <v>1049</v>
      </c>
      <c r="L202" s="2" t="s">
        <v>1049</v>
      </c>
      <c r="M202" s="2" t="s">
        <v>1049</v>
      </c>
      <c r="N202" s="2" t="s">
        <v>1049</v>
      </c>
      <c r="O202" s="2"/>
      <c r="P202" s="2"/>
      <c r="Q202" s="2"/>
    </row>
    <row r="203" spans="1:17" ht="206.25" hidden="1">
      <c r="A203" s="2" t="s">
        <v>1774</v>
      </c>
      <c r="B203" s="2" t="s">
        <v>1222</v>
      </c>
      <c r="C203" s="2" t="s">
        <v>1050</v>
      </c>
      <c r="D203" s="2" t="s">
        <v>816</v>
      </c>
      <c r="E203" s="2" t="s">
        <v>1222</v>
      </c>
      <c r="F203" s="2" t="s">
        <v>1049</v>
      </c>
      <c r="G203" s="2" t="s">
        <v>1049</v>
      </c>
      <c r="J203" s="2" t="s">
        <v>1049</v>
      </c>
      <c r="K203" s="2" t="s">
        <v>1049</v>
      </c>
      <c r="L203" s="2" t="s">
        <v>1049</v>
      </c>
      <c r="M203" s="2" t="s">
        <v>1049</v>
      </c>
      <c r="N203" s="2" t="s">
        <v>1049</v>
      </c>
      <c r="O203" s="2"/>
      <c r="P203" s="2"/>
      <c r="Q203" s="2"/>
    </row>
    <row r="204" spans="1:17" ht="37.5" hidden="1">
      <c r="A204" t="s">
        <v>1738</v>
      </c>
      <c r="B204" s="2" t="s">
        <v>1665</v>
      </c>
      <c r="C204" t="s">
        <v>1072</v>
      </c>
      <c r="D204" s="2" t="s">
        <v>92</v>
      </c>
      <c r="E204" s="2" t="s">
        <v>1049</v>
      </c>
      <c r="F204" s="2" t="s">
        <v>1049</v>
      </c>
      <c r="G204" s="2" t="s">
        <v>1049</v>
      </c>
      <c r="H204" s="2" t="s">
        <v>1049</v>
      </c>
      <c r="I204" s="2" t="s">
        <v>1049</v>
      </c>
      <c r="J204" s="2" t="s">
        <v>1049</v>
      </c>
      <c r="K204" s="2" t="s">
        <v>1049</v>
      </c>
      <c r="L204" t="s">
        <v>1049</v>
      </c>
      <c r="M204" t="s">
        <v>1049</v>
      </c>
      <c r="N204" t="s">
        <v>1049</v>
      </c>
      <c r="O204" s="2"/>
      <c r="P204" s="2"/>
      <c r="Q204" s="2"/>
    </row>
    <row r="205" spans="1:17" ht="131.25" hidden="1">
      <c r="A205" s="2" t="s">
        <v>1764</v>
      </c>
      <c r="B205" s="2" t="s">
        <v>1676</v>
      </c>
      <c r="C205" s="2" t="s">
        <v>1054</v>
      </c>
      <c r="D205" s="2" t="s">
        <v>957</v>
      </c>
      <c r="E205" s="2" t="s">
        <v>1049</v>
      </c>
      <c r="F205" s="2" t="s">
        <v>1049</v>
      </c>
      <c r="G205" s="2" t="s">
        <v>1049</v>
      </c>
      <c r="J205" s="2" t="s">
        <v>1049</v>
      </c>
      <c r="K205" s="2" t="s">
        <v>1049</v>
      </c>
      <c r="L205" s="2" t="s">
        <v>1049</v>
      </c>
      <c r="M205" s="2" t="s">
        <v>1049</v>
      </c>
      <c r="N205" s="2" t="s">
        <v>1049</v>
      </c>
      <c r="O205" s="2"/>
      <c r="P205" s="2"/>
      <c r="Q205" s="2"/>
    </row>
    <row r="206" spans="1:17" ht="75" hidden="1">
      <c r="A206" s="2" t="s">
        <v>1772</v>
      </c>
      <c r="B206" s="2" t="s">
        <v>1768</v>
      </c>
      <c r="C206" s="2" t="s">
        <v>1050</v>
      </c>
      <c r="D206" s="2" t="s">
        <v>813</v>
      </c>
      <c r="E206" s="2" t="s">
        <v>1049</v>
      </c>
      <c r="F206" s="2" t="s">
        <v>1049</v>
      </c>
      <c r="G206" s="2" t="s">
        <v>1049</v>
      </c>
      <c r="J206" s="2" t="s">
        <v>1049</v>
      </c>
      <c r="K206" s="2" t="s">
        <v>1049</v>
      </c>
      <c r="L206" s="2" t="s">
        <v>1049</v>
      </c>
      <c r="M206" s="2" t="s">
        <v>1049</v>
      </c>
      <c r="N206" s="2" t="s">
        <v>1049</v>
      </c>
      <c r="O206" s="2"/>
      <c r="P206" s="2"/>
      <c r="Q206" s="2"/>
    </row>
    <row r="207" spans="1:17" ht="150">
      <c r="A207" t="s">
        <v>1741</v>
      </c>
      <c r="B207" s="2" t="s">
        <v>1239</v>
      </c>
      <c r="C207" t="s">
        <v>1051</v>
      </c>
      <c r="D207" s="2" t="s">
        <v>666</v>
      </c>
      <c r="E207" s="2" t="s">
        <v>1239</v>
      </c>
      <c r="F207" s="2" t="s">
        <v>1049</v>
      </c>
      <c r="G207" s="2" t="s">
        <v>1049</v>
      </c>
      <c r="H207" s="2" t="s">
        <v>1049</v>
      </c>
      <c r="I207" s="2" t="s">
        <v>1049</v>
      </c>
      <c r="J207" s="2" t="s">
        <v>1049</v>
      </c>
      <c r="K207" s="2" t="s">
        <v>1049</v>
      </c>
      <c r="M207" t="s">
        <v>1170</v>
      </c>
      <c r="N207" t="s">
        <v>1049</v>
      </c>
      <c r="O207">
        <v>34.247255452466398</v>
      </c>
      <c r="P207" s="2">
        <v>132.54935861637799</v>
      </c>
    </row>
    <row r="208" spans="1:17" ht="112.5" hidden="1">
      <c r="A208" s="2" t="s">
        <v>1757</v>
      </c>
      <c r="B208" s="2" t="s">
        <v>1675</v>
      </c>
      <c r="C208" s="2" t="s">
        <v>1050</v>
      </c>
      <c r="D208" s="2" t="s">
        <v>780</v>
      </c>
      <c r="E208" s="2" t="s">
        <v>1049</v>
      </c>
      <c r="F208" s="2" t="s">
        <v>1049</v>
      </c>
      <c r="G208" s="2" t="s">
        <v>1049</v>
      </c>
      <c r="J208" s="2" t="s">
        <v>1049</v>
      </c>
      <c r="K208" s="2" t="s">
        <v>1049</v>
      </c>
      <c r="L208" s="2" t="s">
        <v>1049</v>
      </c>
      <c r="M208" s="2" t="s">
        <v>1049</v>
      </c>
      <c r="N208" s="2" t="s">
        <v>1049</v>
      </c>
      <c r="O208" s="2"/>
      <c r="P208" s="2"/>
      <c r="Q208" s="2"/>
    </row>
    <row r="209" spans="1:17" ht="56.25" hidden="1">
      <c r="A209" s="2" t="s">
        <v>1763</v>
      </c>
      <c r="B209" s="2" t="s">
        <v>1647</v>
      </c>
      <c r="C209" s="2" t="s">
        <v>1050</v>
      </c>
      <c r="D209" s="2" t="s">
        <v>790</v>
      </c>
      <c r="E209" s="2" t="s">
        <v>1049</v>
      </c>
      <c r="F209" s="2" t="s">
        <v>1049</v>
      </c>
      <c r="G209" s="2" t="s">
        <v>1049</v>
      </c>
      <c r="J209" s="2" t="s">
        <v>1049</v>
      </c>
      <c r="K209" s="2" t="s">
        <v>1049</v>
      </c>
      <c r="L209" s="2" t="s">
        <v>1049</v>
      </c>
      <c r="M209" s="2" t="s">
        <v>1049</v>
      </c>
      <c r="N209" s="2" t="s">
        <v>1049</v>
      </c>
      <c r="O209" s="2"/>
      <c r="P209" s="2"/>
      <c r="Q209" s="2"/>
    </row>
    <row r="210" spans="1:17" ht="93.75" hidden="1">
      <c r="A210" t="s">
        <v>1739</v>
      </c>
      <c r="B210" s="2" t="s">
        <v>1245</v>
      </c>
      <c r="C210" t="s">
        <v>1072</v>
      </c>
      <c r="D210" s="2" t="s">
        <v>94</v>
      </c>
      <c r="E210" s="2" t="s">
        <v>1245</v>
      </c>
      <c r="F210" s="2" t="s">
        <v>1049</v>
      </c>
      <c r="H210" s="2" t="s">
        <v>1049</v>
      </c>
      <c r="I210" s="2" t="s">
        <v>1049</v>
      </c>
      <c r="J210" s="2" t="s">
        <v>1049</v>
      </c>
      <c r="K210" s="2" t="s">
        <v>1162</v>
      </c>
      <c r="L210" t="s">
        <v>1246</v>
      </c>
      <c r="M210" t="s">
        <v>1049</v>
      </c>
      <c r="N210" t="s">
        <v>1049</v>
      </c>
      <c r="O210" s="2"/>
      <c r="P210" s="2"/>
      <c r="Q210" s="2"/>
    </row>
    <row r="211" spans="1:17" ht="37.5" hidden="1">
      <c r="A211" t="s">
        <v>1739</v>
      </c>
      <c r="B211" s="2" t="s">
        <v>1245</v>
      </c>
      <c r="C211" t="s">
        <v>1072</v>
      </c>
      <c r="D211" s="2" t="s">
        <v>93</v>
      </c>
      <c r="E211" s="2" t="s">
        <v>1245</v>
      </c>
      <c r="F211" s="2" t="s">
        <v>1049</v>
      </c>
      <c r="H211" s="2" t="s">
        <v>1049</v>
      </c>
      <c r="I211" s="2" t="s">
        <v>1049</v>
      </c>
      <c r="J211" s="2" t="s">
        <v>1163</v>
      </c>
      <c r="K211" s="2" t="s">
        <v>1049</v>
      </c>
      <c r="L211" t="s">
        <v>1246</v>
      </c>
      <c r="M211" t="s">
        <v>1049</v>
      </c>
      <c r="N211" t="s">
        <v>1049</v>
      </c>
      <c r="O211" s="2"/>
      <c r="P211" s="2"/>
      <c r="Q211" s="2"/>
    </row>
    <row r="212" spans="1:17" ht="37.5" hidden="1">
      <c r="A212" t="s">
        <v>1746</v>
      </c>
      <c r="B212" s="2" t="s">
        <v>1669</v>
      </c>
      <c r="C212" t="s">
        <v>1054</v>
      </c>
      <c r="D212" s="2" t="s">
        <v>518</v>
      </c>
      <c r="E212" s="2" t="s">
        <v>1049</v>
      </c>
      <c r="F212" s="2" t="s">
        <v>1049</v>
      </c>
      <c r="G212" s="2" t="s">
        <v>1049</v>
      </c>
      <c r="H212" s="2" t="s">
        <v>1049</v>
      </c>
      <c r="I212" s="2" t="s">
        <v>1049</v>
      </c>
      <c r="J212" s="2" t="s">
        <v>1049</v>
      </c>
      <c r="K212" s="2" t="s">
        <v>1049</v>
      </c>
      <c r="L212" t="s">
        <v>1049</v>
      </c>
      <c r="M212" t="s">
        <v>1049</v>
      </c>
      <c r="N212" t="s">
        <v>1049</v>
      </c>
      <c r="O212" s="2"/>
      <c r="P212" s="2"/>
      <c r="Q212" s="2"/>
    </row>
    <row r="213" spans="1:17" ht="112.5" hidden="1">
      <c r="A213" t="s">
        <v>1751</v>
      </c>
      <c r="B213" s="2" t="s">
        <v>1672</v>
      </c>
      <c r="C213" t="s">
        <v>1054</v>
      </c>
      <c r="D213" s="2" t="s">
        <v>645</v>
      </c>
      <c r="E213" s="2" t="s">
        <v>1049</v>
      </c>
      <c r="F213" s="2" t="s">
        <v>1049</v>
      </c>
      <c r="G213" s="2" t="s">
        <v>1049</v>
      </c>
      <c r="H213" s="2" t="s">
        <v>1049</v>
      </c>
      <c r="I213" s="2" t="s">
        <v>1049</v>
      </c>
      <c r="J213" s="2" t="s">
        <v>1049</v>
      </c>
      <c r="K213" s="2" t="s">
        <v>1049</v>
      </c>
      <c r="L213" t="s">
        <v>1049</v>
      </c>
      <c r="M213" t="s">
        <v>1049</v>
      </c>
      <c r="N213" t="s">
        <v>1049</v>
      </c>
      <c r="O213" s="2"/>
      <c r="P213" s="2"/>
      <c r="Q213" s="2"/>
    </row>
    <row r="214" spans="1:17" ht="56.25" hidden="1">
      <c r="A214" s="2" t="s">
        <v>1756</v>
      </c>
      <c r="B214" s="2" t="s">
        <v>1674</v>
      </c>
      <c r="C214" s="2" t="s">
        <v>1050</v>
      </c>
      <c r="D214" s="2" t="s">
        <v>753</v>
      </c>
      <c r="E214" s="2" t="s">
        <v>1049</v>
      </c>
      <c r="F214" s="2" t="s">
        <v>1049</v>
      </c>
      <c r="G214" s="2" t="s">
        <v>1049</v>
      </c>
      <c r="J214" s="2" t="s">
        <v>1049</v>
      </c>
      <c r="K214" s="2" t="s">
        <v>1049</v>
      </c>
      <c r="L214" s="2" t="s">
        <v>1049</v>
      </c>
      <c r="M214" s="2" t="s">
        <v>1049</v>
      </c>
      <c r="N214" s="2" t="s">
        <v>1049</v>
      </c>
      <c r="O214" s="2"/>
      <c r="P214" s="2"/>
      <c r="Q214" s="2"/>
    </row>
    <row r="215" spans="1:17" ht="281.25" hidden="1">
      <c r="A215" s="2" t="s">
        <v>1762</v>
      </c>
      <c r="B215" s="2" t="s">
        <v>740</v>
      </c>
      <c r="C215" s="2" t="s">
        <v>1050</v>
      </c>
      <c r="D215" s="2" t="s">
        <v>789</v>
      </c>
      <c r="E215" s="2" t="s">
        <v>1049</v>
      </c>
      <c r="F215" s="2" t="s">
        <v>1049</v>
      </c>
      <c r="G215" s="2" t="s">
        <v>1049</v>
      </c>
      <c r="J215" s="2" t="s">
        <v>1049</v>
      </c>
      <c r="K215" s="2" t="s">
        <v>1049</v>
      </c>
      <c r="L215" s="2" t="s">
        <v>1049</v>
      </c>
      <c r="M215" s="2" t="s">
        <v>1049</v>
      </c>
      <c r="N215" s="2" t="s">
        <v>1049</v>
      </c>
      <c r="O215" s="2"/>
      <c r="P215" s="2"/>
      <c r="Q215" s="2"/>
    </row>
    <row r="216" spans="1:17" ht="93.75" hidden="1">
      <c r="A216" s="2" t="s">
        <v>1728</v>
      </c>
      <c r="B216" s="2" t="s">
        <v>1660</v>
      </c>
      <c r="C216" s="2" t="s">
        <v>1054</v>
      </c>
      <c r="D216" s="2" t="s">
        <v>1042</v>
      </c>
      <c r="E216" s="2" t="s">
        <v>1049</v>
      </c>
      <c r="F216" s="2" t="s">
        <v>1049</v>
      </c>
      <c r="G216" s="2" t="s">
        <v>1049</v>
      </c>
      <c r="J216" s="2" t="s">
        <v>1049</v>
      </c>
      <c r="K216" s="2" t="s">
        <v>1049</v>
      </c>
      <c r="L216" s="2" t="s">
        <v>1049</v>
      </c>
      <c r="M216" s="2" t="s">
        <v>1049</v>
      </c>
      <c r="N216" s="2" t="s">
        <v>1049</v>
      </c>
      <c r="O216" s="2"/>
      <c r="P216" s="2"/>
      <c r="Q216" s="125"/>
    </row>
    <row r="217" spans="1:17" ht="93.75">
      <c r="A217" t="s">
        <v>1727</v>
      </c>
      <c r="B217" s="2" t="s">
        <v>1660</v>
      </c>
      <c r="C217" t="s">
        <v>1051</v>
      </c>
      <c r="D217" s="2" t="s">
        <v>199</v>
      </c>
      <c r="E217" s="2" t="s">
        <v>1049</v>
      </c>
      <c r="F217" s="2" t="s">
        <v>1049</v>
      </c>
      <c r="G217" s="2" t="s">
        <v>1049</v>
      </c>
      <c r="H217" s="2" t="s">
        <v>1049</v>
      </c>
      <c r="I217" s="2" t="s">
        <v>1049</v>
      </c>
      <c r="J217" s="2" t="s">
        <v>1049</v>
      </c>
      <c r="K217" s="2" t="s">
        <v>1049</v>
      </c>
      <c r="L217" t="s">
        <v>1049</v>
      </c>
      <c r="M217" t="s">
        <v>1049</v>
      </c>
      <c r="N217" t="s">
        <v>1049</v>
      </c>
      <c r="O217" s="2"/>
      <c r="P217" s="2"/>
      <c r="Q217" s="2"/>
    </row>
    <row r="218" spans="1:17" ht="75">
      <c r="A218" t="s">
        <v>1726</v>
      </c>
      <c r="B218" s="2" t="s">
        <v>1660</v>
      </c>
      <c r="C218" t="s">
        <v>1051</v>
      </c>
      <c r="D218" s="2" t="s">
        <v>164</v>
      </c>
      <c r="E218" s="2" t="s">
        <v>1049</v>
      </c>
      <c r="F218" s="2" t="s">
        <v>1049</v>
      </c>
      <c r="G218" s="2" t="s">
        <v>1049</v>
      </c>
      <c r="H218" s="2" t="s">
        <v>1049</v>
      </c>
      <c r="I218" s="2" t="s">
        <v>1049</v>
      </c>
      <c r="J218" s="2" t="s">
        <v>1049</v>
      </c>
      <c r="K218" s="2" t="s">
        <v>1049</v>
      </c>
      <c r="L218" t="s">
        <v>1049</v>
      </c>
      <c r="M218" t="s">
        <v>1049</v>
      </c>
      <c r="N218" t="s">
        <v>1049</v>
      </c>
      <c r="O218" s="2"/>
      <c r="P218" s="2"/>
      <c r="Q218" s="2"/>
    </row>
    <row r="219" spans="1:17" ht="93.75">
      <c r="A219" t="s">
        <v>1725</v>
      </c>
      <c r="B219" s="2" t="s">
        <v>1660</v>
      </c>
      <c r="C219" t="s">
        <v>1051</v>
      </c>
      <c r="D219" s="2" t="s">
        <v>154</v>
      </c>
      <c r="E219" s="2" t="s">
        <v>1049</v>
      </c>
      <c r="F219" s="2" t="s">
        <v>1049</v>
      </c>
      <c r="G219" s="2" t="s">
        <v>1049</v>
      </c>
      <c r="H219" s="2" t="s">
        <v>1049</v>
      </c>
      <c r="I219" s="2" t="s">
        <v>1049</v>
      </c>
      <c r="J219" s="2" t="s">
        <v>1049</v>
      </c>
      <c r="K219" s="2" t="s">
        <v>1049</v>
      </c>
      <c r="L219" t="s">
        <v>1049</v>
      </c>
      <c r="M219" t="s">
        <v>1049</v>
      </c>
      <c r="N219" t="s">
        <v>1049</v>
      </c>
      <c r="O219" s="2"/>
      <c r="P219" s="2"/>
      <c r="Q219" s="2"/>
    </row>
    <row r="220" spans="1:17" ht="112.5" hidden="1">
      <c r="A220" t="s">
        <v>1737</v>
      </c>
      <c r="B220" s="2" t="s">
        <v>1663</v>
      </c>
      <c r="C220" s="2" t="s">
        <v>1050</v>
      </c>
      <c r="D220" s="2" t="s">
        <v>776</v>
      </c>
      <c r="N220" s="2"/>
      <c r="O220" s="2"/>
      <c r="P220" s="2"/>
      <c r="Q220" s="2"/>
    </row>
    <row r="221" spans="1:17" ht="37.5">
      <c r="A221" t="s">
        <v>1731</v>
      </c>
      <c r="B221" s="2" t="s">
        <v>1661</v>
      </c>
      <c r="C221" t="s">
        <v>1051</v>
      </c>
      <c r="D221" s="2" t="s">
        <v>210</v>
      </c>
      <c r="E221" s="2" t="s">
        <v>1049</v>
      </c>
      <c r="F221" s="2" t="s">
        <v>1049</v>
      </c>
      <c r="G221" s="2" t="s">
        <v>1049</v>
      </c>
      <c r="H221" s="2" t="s">
        <v>1049</v>
      </c>
      <c r="I221" s="2" t="s">
        <v>1049</v>
      </c>
      <c r="J221" s="2" t="s">
        <v>1049</v>
      </c>
      <c r="K221" s="2" t="s">
        <v>1049</v>
      </c>
      <c r="L221" t="s">
        <v>1049</v>
      </c>
      <c r="M221" t="s">
        <v>1049</v>
      </c>
      <c r="N221" t="s">
        <v>1049</v>
      </c>
      <c r="O221" s="2"/>
      <c r="P221" s="2"/>
      <c r="Q221" s="2"/>
    </row>
    <row r="222" spans="1:17" ht="168.75">
      <c r="A222" t="s">
        <v>1724</v>
      </c>
      <c r="B222" s="2" t="s">
        <v>1660</v>
      </c>
      <c r="C222" t="s">
        <v>1051</v>
      </c>
      <c r="D222" s="2" t="s">
        <v>152</v>
      </c>
      <c r="E222" s="2" t="s">
        <v>1049</v>
      </c>
      <c r="F222" s="2" t="s">
        <v>1049</v>
      </c>
      <c r="G222" s="2" t="s">
        <v>1049</v>
      </c>
      <c r="H222" s="2" t="s">
        <v>1049</v>
      </c>
      <c r="I222" s="2" t="s">
        <v>1049</v>
      </c>
      <c r="J222" s="2" t="s">
        <v>1049</v>
      </c>
      <c r="K222" s="2" t="s">
        <v>1049</v>
      </c>
      <c r="L222" t="s">
        <v>1049</v>
      </c>
      <c r="M222" t="s">
        <v>1049</v>
      </c>
      <c r="N222" t="s">
        <v>1049</v>
      </c>
      <c r="O222" s="2"/>
      <c r="P222" s="2"/>
      <c r="Q222" s="2"/>
    </row>
    <row r="223" spans="1:17" ht="56.25">
      <c r="A223" t="s">
        <v>1722</v>
      </c>
      <c r="B223" s="2" t="s">
        <v>1659</v>
      </c>
      <c r="C223" t="s">
        <v>1051</v>
      </c>
      <c r="D223" s="4" t="s">
        <v>1040</v>
      </c>
      <c r="E223" s="2" t="s">
        <v>1049</v>
      </c>
      <c r="F223" s="2" t="s">
        <v>1049</v>
      </c>
      <c r="G223" s="2" t="s">
        <v>1049</v>
      </c>
      <c r="H223" s="2" t="s">
        <v>1049</v>
      </c>
      <c r="I223" s="2" t="s">
        <v>1049</v>
      </c>
      <c r="J223" s="2" t="s">
        <v>1049</v>
      </c>
      <c r="K223" s="2" t="s">
        <v>1049</v>
      </c>
      <c r="L223" t="s">
        <v>1049</v>
      </c>
      <c r="M223" t="s">
        <v>1049</v>
      </c>
      <c r="N223" t="s">
        <v>1049</v>
      </c>
      <c r="O223" s="2"/>
      <c r="P223" s="2"/>
      <c r="Q223" s="2"/>
    </row>
    <row r="224" spans="1:17" ht="75" hidden="1">
      <c r="A224" s="2" t="s">
        <v>1735</v>
      </c>
      <c r="B224" s="2" t="s">
        <v>1664</v>
      </c>
      <c r="C224" s="2" t="s">
        <v>1050</v>
      </c>
      <c r="D224" s="2" t="s">
        <v>773</v>
      </c>
      <c r="E224" s="2" t="s">
        <v>1049</v>
      </c>
      <c r="F224" s="2" t="s">
        <v>1049</v>
      </c>
      <c r="G224" s="2" t="s">
        <v>1049</v>
      </c>
      <c r="J224" s="2" t="s">
        <v>1049</v>
      </c>
      <c r="K224" s="2" t="s">
        <v>1049</v>
      </c>
      <c r="L224" s="2" t="s">
        <v>1049</v>
      </c>
      <c r="M224" s="2" t="s">
        <v>1049</v>
      </c>
      <c r="N224" s="2" t="s">
        <v>1049</v>
      </c>
      <c r="O224" s="2"/>
      <c r="P224" s="2"/>
      <c r="Q224" s="2"/>
    </row>
    <row r="225" spans="1:17">
      <c r="A225" t="s">
        <v>1736</v>
      </c>
      <c r="B225" s="2" t="s">
        <v>1663</v>
      </c>
      <c r="C225" t="s">
        <v>1051</v>
      </c>
      <c r="D225" s="2" t="s">
        <v>208</v>
      </c>
      <c r="E225" s="2" t="s">
        <v>1049</v>
      </c>
      <c r="F225" s="2" t="s">
        <v>1049</v>
      </c>
      <c r="G225" s="2" t="s">
        <v>1049</v>
      </c>
      <c r="H225" s="2" t="s">
        <v>1049</v>
      </c>
      <c r="I225" s="2" t="s">
        <v>1049</v>
      </c>
      <c r="J225" s="2" t="s">
        <v>1049</v>
      </c>
      <c r="K225" s="2" t="s">
        <v>1049</v>
      </c>
      <c r="L225" t="s">
        <v>1049</v>
      </c>
      <c r="M225" t="s">
        <v>1049</v>
      </c>
      <c r="N225" t="s">
        <v>1049</v>
      </c>
      <c r="O225" s="2"/>
      <c r="P225" s="2"/>
      <c r="Q225" s="2"/>
    </row>
    <row r="226" spans="1:17" ht="131.25" hidden="1">
      <c r="A226" t="s">
        <v>1730</v>
      </c>
      <c r="B226" s="2" t="s">
        <v>1661</v>
      </c>
      <c r="C226" t="s">
        <v>1068</v>
      </c>
      <c r="D226" s="2" t="s">
        <v>209</v>
      </c>
      <c r="E226" s="2" t="s">
        <v>1049</v>
      </c>
      <c r="F226" s="2" t="s">
        <v>1049</v>
      </c>
      <c r="G226" s="2" t="s">
        <v>1049</v>
      </c>
      <c r="H226" s="2" t="s">
        <v>1049</v>
      </c>
      <c r="I226" s="2" t="s">
        <v>1049</v>
      </c>
      <c r="J226" s="2" t="s">
        <v>1049</v>
      </c>
      <c r="K226" s="2" t="s">
        <v>1049</v>
      </c>
      <c r="L226" t="s">
        <v>1049</v>
      </c>
      <c r="M226" t="s">
        <v>1049</v>
      </c>
      <c r="N226" t="s">
        <v>1049</v>
      </c>
      <c r="O226" s="2"/>
      <c r="P226" s="2"/>
      <c r="Q226" s="2"/>
    </row>
    <row r="227" spans="1:17" ht="37.5" hidden="1">
      <c r="A227" t="s">
        <v>1723</v>
      </c>
      <c r="B227" s="2" t="s">
        <v>1660</v>
      </c>
      <c r="C227" t="s">
        <v>1054</v>
      </c>
      <c r="D227" s="2" t="s">
        <v>575</v>
      </c>
      <c r="E227" s="2" t="s">
        <v>1049</v>
      </c>
      <c r="F227" s="2" t="s">
        <v>1049</v>
      </c>
      <c r="G227" s="2" t="s">
        <v>1049</v>
      </c>
      <c r="H227" s="2" t="s">
        <v>1049</v>
      </c>
      <c r="I227" s="2" t="s">
        <v>1049</v>
      </c>
      <c r="J227" s="2" t="s">
        <v>1049</v>
      </c>
      <c r="K227" s="2" t="s">
        <v>1049</v>
      </c>
      <c r="L227" t="s">
        <v>1049</v>
      </c>
      <c r="M227" t="s">
        <v>1049</v>
      </c>
      <c r="N227" t="s">
        <v>1049</v>
      </c>
      <c r="O227" s="2"/>
      <c r="P227" s="2"/>
      <c r="Q227" s="2"/>
    </row>
    <row r="228" spans="1:17" ht="150">
      <c r="A228" t="s">
        <v>1723</v>
      </c>
      <c r="B228" s="2" t="s">
        <v>1660</v>
      </c>
      <c r="C228" t="s">
        <v>1051</v>
      </c>
      <c r="D228" s="2" t="s">
        <v>200</v>
      </c>
      <c r="E228" s="2" t="s">
        <v>1049</v>
      </c>
      <c r="F228" s="2" t="s">
        <v>1049</v>
      </c>
      <c r="G228" s="2" t="s">
        <v>1049</v>
      </c>
      <c r="H228" s="2" t="s">
        <v>1049</v>
      </c>
      <c r="I228" s="2" t="s">
        <v>1049</v>
      </c>
      <c r="J228" s="2" t="s">
        <v>1049</v>
      </c>
      <c r="K228" s="2" t="s">
        <v>1049</v>
      </c>
      <c r="L228" t="s">
        <v>1049</v>
      </c>
      <c r="M228" t="s">
        <v>1049</v>
      </c>
      <c r="N228" t="s">
        <v>1049</v>
      </c>
      <c r="O228" s="2"/>
      <c r="P228" s="2"/>
      <c r="Q228" s="2"/>
    </row>
    <row r="229" spans="1:17" ht="56.25">
      <c r="A229" t="s">
        <v>1721</v>
      </c>
      <c r="B229" s="2" t="s">
        <v>1659</v>
      </c>
      <c r="C229" t="s">
        <v>1051</v>
      </c>
      <c r="D229" s="2" t="s">
        <v>147</v>
      </c>
      <c r="E229" s="2" t="s">
        <v>1049</v>
      </c>
      <c r="F229" s="2" t="s">
        <v>1049</v>
      </c>
      <c r="G229" s="2" t="s">
        <v>1049</v>
      </c>
      <c r="H229" s="2" t="s">
        <v>1049</v>
      </c>
      <c r="I229" s="2" t="s">
        <v>1049</v>
      </c>
      <c r="J229" s="2" t="s">
        <v>1049</v>
      </c>
      <c r="K229" s="2" t="s">
        <v>1049</v>
      </c>
      <c r="L229" t="s">
        <v>1049</v>
      </c>
      <c r="M229" t="s">
        <v>1049</v>
      </c>
      <c r="N229" t="s">
        <v>1049</v>
      </c>
      <c r="O229" s="2"/>
      <c r="P229" s="2"/>
      <c r="Q229" s="2"/>
    </row>
    <row r="230" spans="1:17" ht="131.25" hidden="1">
      <c r="A230" s="2" t="s">
        <v>1734</v>
      </c>
      <c r="B230" s="2" t="s">
        <v>1664</v>
      </c>
      <c r="C230" s="2" t="s">
        <v>1050</v>
      </c>
      <c r="D230" s="2" t="s">
        <v>777</v>
      </c>
      <c r="E230" s="2" t="s">
        <v>1049</v>
      </c>
      <c r="F230" s="2" t="s">
        <v>1049</v>
      </c>
      <c r="G230" s="2" t="s">
        <v>1049</v>
      </c>
      <c r="J230" s="2" t="s">
        <v>1049</v>
      </c>
      <c r="K230" s="2" t="s">
        <v>1049</v>
      </c>
      <c r="L230" s="2" t="s">
        <v>1049</v>
      </c>
      <c r="M230" s="2" t="s">
        <v>1049</v>
      </c>
      <c r="N230" s="2" t="s">
        <v>1049</v>
      </c>
      <c r="O230" s="2"/>
      <c r="P230" s="2"/>
      <c r="Q230" s="2"/>
    </row>
    <row r="231" spans="1:17" ht="75" hidden="1">
      <c r="A231" t="s">
        <v>1733</v>
      </c>
      <c r="B231" s="2" t="s">
        <v>1663</v>
      </c>
      <c r="C231" t="s">
        <v>1054</v>
      </c>
      <c r="D231" s="2" t="s">
        <v>603</v>
      </c>
      <c r="E231" s="2" t="s">
        <v>1049</v>
      </c>
      <c r="F231" s="2" t="s">
        <v>1049</v>
      </c>
      <c r="G231" s="2" t="s">
        <v>1049</v>
      </c>
      <c r="H231" s="2" t="s">
        <v>1049</v>
      </c>
      <c r="I231" s="2" t="s">
        <v>1049</v>
      </c>
      <c r="J231" s="2" t="s">
        <v>1049</v>
      </c>
      <c r="K231" s="2" t="s">
        <v>1049</v>
      </c>
      <c r="L231" t="s">
        <v>1049</v>
      </c>
      <c r="M231" t="s">
        <v>1049</v>
      </c>
      <c r="N231" t="s">
        <v>1049</v>
      </c>
      <c r="O231" s="2"/>
      <c r="P231" s="2"/>
      <c r="Q231" s="2"/>
    </row>
    <row r="232" spans="1:17" ht="262.5" hidden="1">
      <c r="A232" t="s">
        <v>1732</v>
      </c>
      <c r="B232" s="2" t="s">
        <v>1662</v>
      </c>
      <c r="C232" t="s">
        <v>1054</v>
      </c>
      <c r="D232" s="2" t="s">
        <v>519</v>
      </c>
      <c r="E232" s="2" t="s">
        <v>1049</v>
      </c>
      <c r="F232" s="2" t="s">
        <v>1049</v>
      </c>
      <c r="G232" s="2" t="s">
        <v>1049</v>
      </c>
      <c r="H232" s="2" t="s">
        <v>1049</v>
      </c>
      <c r="I232" s="2" t="s">
        <v>1049</v>
      </c>
      <c r="J232" s="2" t="s">
        <v>1049</v>
      </c>
      <c r="K232" s="2" t="s">
        <v>1049</v>
      </c>
      <c r="L232" t="s">
        <v>1049</v>
      </c>
      <c r="M232" t="s">
        <v>1049</v>
      </c>
      <c r="N232" t="s">
        <v>1049</v>
      </c>
      <c r="O232" s="2"/>
      <c r="P232" s="2"/>
      <c r="Q232" s="2"/>
    </row>
    <row r="233" spans="1:17" ht="37.5" hidden="1">
      <c r="A233" t="s">
        <v>1729</v>
      </c>
      <c r="B233" s="2" t="s">
        <v>1661</v>
      </c>
      <c r="C233" t="s">
        <v>1066</v>
      </c>
      <c r="D233" s="2" t="s">
        <v>1041</v>
      </c>
      <c r="E233" s="2" t="s">
        <v>1049</v>
      </c>
      <c r="F233" s="2" t="s">
        <v>1049</v>
      </c>
      <c r="G233" s="2" t="s">
        <v>1049</v>
      </c>
      <c r="H233" s="2" t="s">
        <v>1049</v>
      </c>
      <c r="I233" s="2" t="s">
        <v>1049</v>
      </c>
      <c r="J233" s="2" t="s">
        <v>1049</v>
      </c>
      <c r="K233" s="2" t="s">
        <v>1049</v>
      </c>
      <c r="L233" t="s">
        <v>1049</v>
      </c>
      <c r="M233" t="s">
        <v>1049</v>
      </c>
      <c r="N233" t="s">
        <v>1049</v>
      </c>
      <c r="O233" s="2"/>
      <c r="P233" s="2"/>
      <c r="Q233" s="2"/>
    </row>
    <row r="234" spans="1:17" ht="93.75" hidden="1">
      <c r="A234" s="2" t="s">
        <v>1716</v>
      </c>
      <c r="B234" s="2" t="s">
        <v>1653</v>
      </c>
      <c r="C234" s="2" t="s">
        <v>1050</v>
      </c>
      <c r="D234" s="2" t="s">
        <v>805</v>
      </c>
      <c r="E234" s="2" t="s">
        <v>1049</v>
      </c>
      <c r="F234" s="2" t="s">
        <v>1049</v>
      </c>
      <c r="G234" s="2" t="s">
        <v>1049</v>
      </c>
      <c r="J234" s="2" t="s">
        <v>1049</v>
      </c>
      <c r="K234" s="2" t="s">
        <v>1049</v>
      </c>
      <c r="L234" s="2" t="s">
        <v>1049</v>
      </c>
      <c r="M234" s="2" t="s">
        <v>1049</v>
      </c>
      <c r="N234" s="2" t="s">
        <v>1049</v>
      </c>
      <c r="O234" s="2"/>
      <c r="P234" s="2"/>
      <c r="Q234" s="2"/>
    </row>
    <row r="235" spans="1:17" ht="93.75" hidden="1">
      <c r="A235" s="2" t="s">
        <v>1715</v>
      </c>
      <c r="B235" s="2" t="s">
        <v>1653</v>
      </c>
      <c r="C235" s="2" t="s">
        <v>1050</v>
      </c>
      <c r="D235" s="2" t="s">
        <v>804</v>
      </c>
      <c r="E235" s="2" t="s">
        <v>1049</v>
      </c>
      <c r="F235" s="2" t="s">
        <v>1049</v>
      </c>
      <c r="G235" s="2" t="s">
        <v>1049</v>
      </c>
      <c r="J235" s="2" t="s">
        <v>1049</v>
      </c>
      <c r="K235" s="2" t="s">
        <v>1049</v>
      </c>
      <c r="L235" s="2" t="s">
        <v>1049</v>
      </c>
      <c r="M235" s="2" t="s">
        <v>1049</v>
      </c>
      <c r="N235" s="2" t="s">
        <v>1049</v>
      </c>
      <c r="O235" s="2"/>
      <c r="P235" s="2"/>
      <c r="Q235" s="2"/>
    </row>
    <row r="236" spans="1:17" ht="93.75" hidden="1">
      <c r="A236" t="s">
        <v>1711</v>
      </c>
      <c r="B236" s="2" t="s">
        <v>1652</v>
      </c>
      <c r="C236" t="s">
        <v>1054</v>
      </c>
      <c r="D236" s="2" t="s">
        <v>629</v>
      </c>
      <c r="E236" s="2" t="s">
        <v>1049</v>
      </c>
      <c r="F236" s="2" t="s">
        <v>1049</v>
      </c>
      <c r="G236" s="2" t="s">
        <v>1049</v>
      </c>
      <c r="H236" s="2" t="s">
        <v>1049</v>
      </c>
      <c r="I236" s="2" t="s">
        <v>1049</v>
      </c>
      <c r="J236" s="2" t="s">
        <v>1049</v>
      </c>
      <c r="K236" s="2" t="s">
        <v>1049</v>
      </c>
      <c r="L236" t="s">
        <v>1049</v>
      </c>
      <c r="M236" t="s">
        <v>1049</v>
      </c>
      <c r="N236" t="s">
        <v>1049</v>
      </c>
      <c r="O236" s="2"/>
      <c r="P236" s="2"/>
      <c r="Q236" s="2"/>
    </row>
    <row r="237" spans="1:17" ht="112.5" hidden="1">
      <c r="A237" s="2" t="s">
        <v>1714</v>
      </c>
      <c r="B237" s="2" t="s">
        <v>1653</v>
      </c>
      <c r="C237" s="2" t="s">
        <v>1050</v>
      </c>
      <c r="D237" s="2" t="s">
        <v>803</v>
      </c>
      <c r="E237" s="2" t="s">
        <v>1049</v>
      </c>
      <c r="F237" s="2" t="s">
        <v>1049</v>
      </c>
      <c r="G237" s="2" t="s">
        <v>1049</v>
      </c>
      <c r="J237" s="2" t="s">
        <v>1049</v>
      </c>
      <c r="K237" s="2" t="s">
        <v>1049</v>
      </c>
      <c r="L237" s="2" t="s">
        <v>1049</v>
      </c>
      <c r="M237" s="2" t="s">
        <v>1049</v>
      </c>
      <c r="N237" s="2" t="s">
        <v>1049</v>
      </c>
      <c r="O237" s="2"/>
      <c r="P237" s="2"/>
      <c r="Q237" s="2"/>
    </row>
    <row r="238" spans="1:17" ht="112.5" hidden="1">
      <c r="A238" t="s">
        <v>1720</v>
      </c>
      <c r="B238" s="2" t="s">
        <v>1654</v>
      </c>
      <c r="C238" t="s">
        <v>1054</v>
      </c>
      <c r="D238" s="2" t="s">
        <v>607</v>
      </c>
      <c r="E238" s="2" t="s">
        <v>1049</v>
      </c>
      <c r="F238" s="2" t="s">
        <v>1049</v>
      </c>
      <c r="G238" s="2" t="s">
        <v>1049</v>
      </c>
      <c r="H238" s="2" t="s">
        <v>1049</v>
      </c>
      <c r="I238" s="2" t="s">
        <v>1049</v>
      </c>
      <c r="J238" s="2" t="s">
        <v>1049</v>
      </c>
      <c r="K238" s="2" t="s">
        <v>1049</v>
      </c>
      <c r="L238" t="s">
        <v>1049</v>
      </c>
      <c r="M238" t="s">
        <v>1049</v>
      </c>
      <c r="N238" t="s">
        <v>1049</v>
      </c>
      <c r="O238" s="2"/>
      <c r="P238" s="2"/>
      <c r="Q238" s="2"/>
    </row>
    <row r="239" spans="1:17" ht="131.25" hidden="1">
      <c r="A239" t="s">
        <v>1710</v>
      </c>
      <c r="B239" s="2" t="s">
        <v>1652</v>
      </c>
      <c r="C239" t="s">
        <v>1054</v>
      </c>
      <c r="D239" s="2" t="s">
        <v>630</v>
      </c>
      <c r="E239" s="2" t="s">
        <v>1049</v>
      </c>
      <c r="F239" s="2" t="s">
        <v>1049</v>
      </c>
      <c r="G239" s="2" t="s">
        <v>1049</v>
      </c>
      <c r="H239" s="2" t="s">
        <v>1049</v>
      </c>
      <c r="I239" s="2" t="s">
        <v>1049</v>
      </c>
      <c r="J239" s="2" t="s">
        <v>1049</v>
      </c>
      <c r="K239" s="2" t="s">
        <v>1049</v>
      </c>
      <c r="L239" t="s">
        <v>1049</v>
      </c>
      <c r="M239" t="s">
        <v>1049</v>
      </c>
      <c r="N239" t="s">
        <v>1049</v>
      </c>
      <c r="O239" s="2"/>
      <c r="P239" s="2"/>
      <c r="Q239" s="2"/>
    </row>
    <row r="240" spans="1:17" ht="93.75" hidden="1">
      <c r="A240" t="s">
        <v>1713</v>
      </c>
      <c r="B240" s="2" t="s">
        <v>1653</v>
      </c>
      <c r="C240" t="s">
        <v>1054</v>
      </c>
      <c r="D240" s="2" t="s">
        <v>633</v>
      </c>
      <c r="E240" s="2" t="s">
        <v>1049</v>
      </c>
      <c r="F240" s="2" t="s">
        <v>1049</v>
      </c>
      <c r="G240" s="2" t="s">
        <v>1049</v>
      </c>
      <c r="H240" s="2" t="s">
        <v>1049</v>
      </c>
      <c r="I240" s="2" t="s">
        <v>1049</v>
      </c>
      <c r="J240" s="2" t="s">
        <v>1049</v>
      </c>
      <c r="K240" s="2" t="s">
        <v>1049</v>
      </c>
      <c r="L240" t="s">
        <v>1049</v>
      </c>
      <c r="M240" t="s">
        <v>1049</v>
      </c>
      <c r="N240" t="s">
        <v>1049</v>
      </c>
      <c r="O240" s="2"/>
      <c r="P240" s="2"/>
      <c r="Q240" s="2"/>
    </row>
    <row r="241" spans="1:17" ht="112.5" hidden="1">
      <c r="A241" t="s">
        <v>1719</v>
      </c>
      <c r="B241" s="2" t="s">
        <v>1654</v>
      </c>
      <c r="C241" t="s">
        <v>1054</v>
      </c>
      <c r="D241" s="2" t="s">
        <v>604</v>
      </c>
      <c r="E241" s="2" t="s">
        <v>1049</v>
      </c>
      <c r="F241" s="2" t="s">
        <v>1049</v>
      </c>
      <c r="G241" s="2" t="s">
        <v>1049</v>
      </c>
      <c r="H241" s="2" t="s">
        <v>1049</v>
      </c>
      <c r="I241" s="2" t="s">
        <v>1049</v>
      </c>
      <c r="J241" s="2" t="s">
        <v>1049</v>
      </c>
      <c r="K241" s="2" t="s">
        <v>1049</v>
      </c>
      <c r="L241" t="s">
        <v>1049</v>
      </c>
      <c r="M241" t="s">
        <v>1049</v>
      </c>
      <c r="N241" t="s">
        <v>1049</v>
      </c>
      <c r="O241" s="2"/>
      <c r="P241" s="2"/>
      <c r="Q241" s="2"/>
    </row>
    <row r="242" spans="1:17" ht="93.75" hidden="1">
      <c r="A242" t="s">
        <v>1709</v>
      </c>
      <c r="B242" s="2" t="s">
        <v>1652</v>
      </c>
      <c r="C242" t="s">
        <v>1054</v>
      </c>
      <c r="D242" s="2" t="s">
        <v>627</v>
      </c>
      <c r="E242" s="2" t="s">
        <v>1049</v>
      </c>
      <c r="F242" s="2" t="s">
        <v>1049</v>
      </c>
      <c r="G242" s="2" t="s">
        <v>1049</v>
      </c>
      <c r="H242" s="2" t="s">
        <v>1049</v>
      </c>
      <c r="I242" s="2" t="s">
        <v>1049</v>
      </c>
      <c r="J242" s="2" t="s">
        <v>1049</v>
      </c>
      <c r="K242" s="2" t="s">
        <v>1049</v>
      </c>
      <c r="L242" t="s">
        <v>1049</v>
      </c>
      <c r="M242" t="s">
        <v>1049</v>
      </c>
      <c r="N242" t="s">
        <v>1049</v>
      </c>
      <c r="O242" s="2"/>
      <c r="P242" s="2"/>
      <c r="Q242" s="2"/>
    </row>
    <row r="243" spans="1:17" ht="37.5" hidden="1">
      <c r="A243" t="s">
        <v>1712</v>
      </c>
      <c r="B243" s="2" t="s">
        <v>1653</v>
      </c>
      <c r="C243" t="s">
        <v>1054</v>
      </c>
      <c r="D243" s="2" t="s">
        <v>631</v>
      </c>
      <c r="E243" s="2" t="s">
        <v>1049</v>
      </c>
      <c r="F243" s="2" t="s">
        <v>1049</v>
      </c>
      <c r="G243" s="2" t="s">
        <v>1049</v>
      </c>
      <c r="H243" s="2" t="s">
        <v>1049</v>
      </c>
      <c r="I243" s="2" t="s">
        <v>1049</v>
      </c>
      <c r="J243" s="2" t="s">
        <v>1049</v>
      </c>
      <c r="K243" s="2" t="s">
        <v>1049</v>
      </c>
      <c r="L243" t="s">
        <v>1049</v>
      </c>
      <c r="M243" t="s">
        <v>1049</v>
      </c>
      <c r="N243" t="s">
        <v>1049</v>
      </c>
      <c r="O243" s="2"/>
      <c r="P243" s="2"/>
      <c r="Q243" s="2"/>
    </row>
    <row r="244" spans="1:17" ht="56.25" hidden="1">
      <c r="A244" t="s">
        <v>1718</v>
      </c>
      <c r="B244" s="2" t="s">
        <v>1654</v>
      </c>
      <c r="C244" t="s">
        <v>1054</v>
      </c>
      <c r="D244" s="2" t="s">
        <v>523</v>
      </c>
      <c r="E244" s="2" t="s">
        <v>1049</v>
      </c>
      <c r="F244" s="2" t="s">
        <v>1049</v>
      </c>
      <c r="G244" s="2" t="s">
        <v>1049</v>
      </c>
      <c r="H244" s="2" t="s">
        <v>1049</v>
      </c>
      <c r="I244" s="2" t="s">
        <v>1049</v>
      </c>
      <c r="J244" s="2" t="s">
        <v>1049</v>
      </c>
      <c r="K244" s="2" t="s">
        <v>1049</v>
      </c>
      <c r="L244" t="s">
        <v>1049</v>
      </c>
      <c r="M244" t="s">
        <v>1049</v>
      </c>
      <c r="N244" t="s">
        <v>1049</v>
      </c>
      <c r="O244" s="2"/>
      <c r="P244" s="2"/>
      <c r="Q244" s="2"/>
    </row>
    <row r="245" spans="1:17" ht="281.25" hidden="1">
      <c r="A245" s="2" t="s">
        <v>1707</v>
      </c>
      <c r="B245" s="2" t="s">
        <v>1652</v>
      </c>
      <c r="C245" s="2" t="s">
        <v>1050</v>
      </c>
      <c r="D245" s="2" t="s">
        <v>792</v>
      </c>
      <c r="E245" s="2" t="s">
        <v>1049</v>
      </c>
      <c r="F245" s="2" t="s">
        <v>1049</v>
      </c>
      <c r="G245" s="2" t="s">
        <v>1049</v>
      </c>
      <c r="J245" s="2" t="s">
        <v>1049</v>
      </c>
      <c r="K245" s="2" t="s">
        <v>1049</v>
      </c>
      <c r="L245" s="2" t="s">
        <v>1049</v>
      </c>
      <c r="M245" s="2" t="s">
        <v>1049</v>
      </c>
      <c r="N245" s="2" t="s">
        <v>1049</v>
      </c>
      <c r="O245" s="2"/>
      <c r="P245" s="2"/>
      <c r="Q245" s="2"/>
    </row>
    <row r="246" spans="1:17" ht="112.5" hidden="1">
      <c r="A246" t="s">
        <v>1708</v>
      </c>
      <c r="B246" s="2" t="s">
        <v>1653</v>
      </c>
      <c r="C246" t="s">
        <v>1054</v>
      </c>
      <c r="D246" s="2" t="s">
        <v>625</v>
      </c>
      <c r="E246" s="2" t="s">
        <v>1049</v>
      </c>
      <c r="F246" s="2" t="s">
        <v>1049</v>
      </c>
      <c r="G246" s="2" t="s">
        <v>1049</v>
      </c>
      <c r="H246" s="2" t="s">
        <v>1049</v>
      </c>
      <c r="I246" s="2" t="s">
        <v>1049</v>
      </c>
      <c r="J246" s="2" t="s">
        <v>1049</v>
      </c>
      <c r="K246" s="2" t="s">
        <v>1049</v>
      </c>
      <c r="L246" t="s">
        <v>1049</v>
      </c>
      <c r="M246" t="s">
        <v>1049</v>
      </c>
      <c r="N246" t="s">
        <v>1049</v>
      </c>
      <c r="O246" s="2"/>
      <c r="P246" s="2"/>
      <c r="Q246" s="2"/>
    </row>
    <row r="247" spans="1:17" ht="112.5" hidden="1">
      <c r="A247" s="2" t="s">
        <v>1717</v>
      </c>
      <c r="B247" s="2" t="s">
        <v>1654</v>
      </c>
      <c r="C247" s="2" t="s">
        <v>1054</v>
      </c>
      <c r="D247" s="2" t="s">
        <v>959</v>
      </c>
      <c r="E247" s="2" t="s">
        <v>1049</v>
      </c>
      <c r="F247" s="2" t="s">
        <v>1049</v>
      </c>
      <c r="G247" s="2" t="s">
        <v>1049</v>
      </c>
      <c r="J247" s="2" t="s">
        <v>1049</v>
      </c>
      <c r="K247" s="2" t="s">
        <v>1049</v>
      </c>
      <c r="L247" s="2" t="s">
        <v>1049</v>
      </c>
      <c r="M247" s="2" t="s">
        <v>1049</v>
      </c>
      <c r="N247" s="2" t="s">
        <v>1049</v>
      </c>
      <c r="O247" s="2"/>
      <c r="P247" s="2"/>
      <c r="Q247" s="2"/>
    </row>
    <row r="248" spans="1:17" ht="131.25" hidden="1">
      <c r="A248" s="2" t="s">
        <v>1696</v>
      </c>
      <c r="B248" s="2" t="s">
        <v>1638</v>
      </c>
      <c r="C248" s="2" t="s">
        <v>1050</v>
      </c>
      <c r="D248" s="2" t="s">
        <v>800</v>
      </c>
      <c r="E248" s="2" t="s">
        <v>1049</v>
      </c>
      <c r="F248" s="2" t="s">
        <v>1049</v>
      </c>
      <c r="G248" s="2" t="s">
        <v>1049</v>
      </c>
      <c r="J248" s="2" t="s">
        <v>1049</v>
      </c>
      <c r="K248" s="2" t="s">
        <v>1049</v>
      </c>
      <c r="L248" s="2" t="s">
        <v>1049</v>
      </c>
      <c r="M248" s="2" t="s">
        <v>1049</v>
      </c>
      <c r="N248" s="2" t="s">
        <v>1049</v>
      </c>
      <c r="O248" s="2"/>
      <c r="P248" s="2"/>
      <c r="Q248" s="2" t="s">
        <v>1049</v>
      </c>
    </row>
    <row r="249" spans="1:17" ht="75" hidden="1">
      <c r="A249" s="2" t="s">
        <v>1695</v>
      </c>
      <c r="B249" s="2" t="s">
        <v>1638</v>
      </c>
      <c r="C249" s="2" t="s">
        <v>1050</v>
      </c>
      <c r="D249" s="2" t="s">
        <v>799</v>
      </c>
      <c r="E249" s="2" t="s">
        <v>1049</v>
      </c>
      <c r="F249" s="2" t="s">
        <v>1049</v>
      </c>
      <c r="G249" s="2" t="s">
        <v>1049</v>
      </c>
      <c r="J249" s="2" t="s">
        <v>1049</v>
      </c>
      <c r="K249" s="2" t="s">
        <v>1049</v>
      </c>
      <c r="L249" s="2" t="s">
        <v>1049</v>
      </c>
      <c r="M249" s="2" t="s">
        <v>1049</v>
      </c>
      <c r="N249" s="2" t="s">
        <v>1049</v>
      </c>
      <c r="O249" s="2"/>
      <c r="P249" s="2"/>
      <c r="Q249" s="2" t="s">
        <v>1049</v>
      </c>
    </row>
    <row r="250" spans="1:17" ht="75" hidden="1">
      <c r="A250" s="2" t="s">
        <v>1694</v>
      </c>
      <c r="B250" s="2" t="s">
        <v>1638</v>
      </c>
      <c r="C250" s="2" t="s">
        <v>1050</v>
      </c>
      <c r="D250" s="2" t="s">
        <v>798</v>
      </c>
      <c r="E250" s="2" t="s">
        <v>1049</v>
      </c>
      <c r="F250" s="2" t="s">
        <v>1049</v>
      </c>
      <c r="G250" s="2" t="s">
        <v>1049</v>
      </c>
      <c r="J250" s="2" t="s">
        <v>1049</v>
      </c>
      <c r="K250" s="2" t="s">
        <v>1049</v>
      </c>
      <c r="L250" s="2" t="s">
        <v>1049</v>
      </c>
      <c r="M250" s="2" t="s">
        <v>1049</v>
      </c>
      <c r="N250" s="2" t="s">
        <v>1049</v>
      </c>
      <c r="O250" s="2"/>
      <c r="P250" s="2"/>
      <c r="Q250" s="2" t="s">
        <v>1049</v>
      </c>
    </row>
    <row r="251" spans="1:17" ht="75">
      <c r="A251" t="s">
        <v>1706</v>
      </c>
      <c r="B251" s="2" t="s">
        <v>1651</v>
      </c>
      <c r="C251" t="s">
        <v>1051</v>
      </c>
      <c r="D251" s="2" t="s">
        <v>150</v>
      </c>
      <c r="E251" s="2" t="s">
        <v>1049</v>
      </c>
      <c r="F251" s="2" t="s">
        <v>1049</v>
      </c>
      <c r="G251" s="2" t="s">
        <v>1049</v>
      </c>
      <c r="H251" s="2" t="s">
        <v>1049</v>
      </c>
      <c r="I251" s="2" t="s">
        <v>1049</v>
      </c>
      <c r="J251" s="2" t="s">
        <v>1049</v>
      </c>
      <c r="K251" s="2" t="s">
        <v>1049</v>
      </c>
      <c r="L251" t="s">
        <v>1049</v>
      </c>
      <c r="M251"/>
      <c r="O251" s="2"/>
      <c r="P251" s="2"/>
      <c r="Q251" s="2"/>
    </row>
    <row r="252" spans="1:17" ht="150" hidden="1">
      <c r="A252" s="2" t="s">
        <v>1692</v>
      </c>
      <c r="B252" s="2" t="s">
        <v>1638</v>
      </c>
      <c r="C252" s="2" t="s">
        <v>1050</v>
      </c>
      <c r="D252" s="2" t="s">
        <v>802</v>
      </c>
      <c r="E252" s="2" t="s">
        <v>1049</v>
      </c>
      <c r="F252" s="2" t="s">
        <v>1049</v>
      </c>
      <c r="G252" s="2" t="s">
        <v>1049</v>
      </c>
      <c r="J252" s="2" t="s">
        <v>1049</v>
      </c>
      <c r="K252" s="2" t="s">
        <v>1049</v>
      </c>
      <c r="L252" s="2" t="s">
        <v>1049</v>
      </c>
      <c r="M252" s="2" t="s">
        <v>1049</v>
      </c>
      <c r="N252" s="2" t="s">
        <v>1049</v>
      </c>
      <c r="O252" s="2"/>
      <c r="P252" s="2"/>
      <c r="Q252" s="2" t="s">
        <v>1049</v>
      </c>
    </row>
    <row r="253" spans="1:17" ht="56.25" hidden="1">
      <c r="A253" s="2" t="s">
        <v>1692</v>
      </c>
      <c r="B253" s="2" t="s">
        <v>1638</v>
      </c>
      <c r="C253" s="2" t="s">
        <v>1050</v>
      </c>
      <c r="D253" s="2" t="s">
        <v>797</v>
      </c>
      <c r="E253" s="2" t="s">
        <v>1049</v>
      </c>
      <c r="F253" s="2" t="s">
        <v>1049</v>
      </c>
      <c r="G253" s="2" t="s">
        <v>1049</v>
      </c>
      <c r="J253" s="2" t="s">
        <v>1049</v>
      </c>
      <c r="K253" s="2" t="s">
        <v>1049</v>
      </c>
      <c r="L253" s="2" t="s">
        <v>1049</v>
      </c>
      <c r="M253" s="2" t="s">
        <v>1049</v>
      </c>
      <c r="N253" s="2" t="s">
        <v>1049</v>
      </c>
      <c r="O253" s="2"/>
      <c r="P253" s="2"/>
      <c r="Q253" s="2" t="s">
        <v>1049</v>
      </c>
    </row>
    <row r="254" spans="1:17" ht="206.25" hidden="1">
      <c r="A254" s="2" t="s">
        <v>1691</v>
      </c>
      <c r="B254" s="2" t="s">
        <v>1638</v>
      </c>
      <c r="C254" s="2" t="s">
        <v>1050</v>
      </c>
      <c r="D254" s="2" t="s">
        <v>1022</v>
      </c>
      <c r="E254" s="2" t="s">
        <v>1049</v>
      </c>
      <c r="F254" s="2" t="s">
        <v>1049</v>
      </c>
      <c r="G254" s="2" t="s">
        <v>1049</v>
      </c>
      <c r="J254" s="2" t="s">
        <v>1049</v>
      </c>
      <c r="K254" s="2" t="s">
        <v>1049</v>
      </c>
      <c r="L254" s="2" t="s">
        <v>1049</v>
      </c>
      <c r="M254" s="2" t="s">
        <v>1049</v>
      </c>
      <c r="N254" s="2" t="s">
        <v>1049</v>
      </c>
      <c r="O254" s="2"/>
      <c r="P254" s="2"/>
      <c r="Q254" s="2" t="s">
        <v>1049</v>
      </c>
    </row>
    <row r="255" spans="1:17" ht="37.5" hidden="1">
      <c r="A255" t="s">
        <v>1690</v>
      </c>
      <c r="B255" s="2" t="s">
        <v>1638</v>
      </c>
      <c r="C255" t="s">
        <v>1053</v>
      </c>
      <c r="D255" s="2" t="s">
        <v>531</v>
      </c>
      <c r="E255" s="2" t="s">
        <v>1049</v>
      </c>
      <c r="F255" s="2" t="s">
        <v>1049</v>
      </c>
      <c r="G255" s="2" t="s">
        <v>1049</v>
      </c>
      <c r="H255" s="2" t="s">
        <v>1049</v>
      </c>
      <c r="I255" s="2" t="s">
        <v>1049</v>
      </c>
      <c r="J255" s="2" t="s">
        <v>1049</v>
      </c>
      <c r="K255" s="2" t="s">
        <v>1049</v>
      </c>
      <c r="L255" t="s">
        <v>1049</v>
      </c>
      <c r="M255" t="s">
        <v>1049</v>
      </c>
      <c r="N255" t="s">
        <v>1049</v>
      </c>
      <c r="O255" s="2"/>
      <c r="P255" s="2"/>
      <c r="Q255" s="2" t="s">
        <v>1049</v>
      </c>
    </row>
    <row r="256" spans="1:17" ht="56.25" hidden="1">
      <c r="A256" t="s">
        <v>1689</v>
      </c>
      <c r="B256" s="2" t="s">
        <v>1638</v>
      </c>
      <c r="C256" t="s">
        <v>1053</v>
      </c>
      <c r="D256" s="2" t="s">
        <v>530</v>
      </c>
      <c r="E256" s="2" t="s">
        <v>1049</v>
      </c>
      <c r="F256" s="2" t="s">
        <v>1049</v>
      </c>
      <c r="G256" s="2" t="s">
        <v>1049</v>
      </c>
      <c r="H256" s="2" t="s">
        <v>1049</v>
      </c>
      <c r="I256" s="2" t="s">
        <v>1049</v>
      </c>
      <c r="J256" s="2" t="s">
        <v>1049</v>
      </c>
      <c r="K256" s="2" t="s">
        <v>1049</v>
      </c>
      <c r="L256" t="s">
        <v>1049</v>
      </c>
      <c r="M256" t="s">
        <v>1049</v>
      </c>
      <c r="N256" t="s">
        <v>1049</v>
      </c>
      <c r="O256" s="2"/>
      <c r="P256" s="2"/>
      <c r="Q256" s="2" t="s">
        <v>1049</v>
      </c>
    </row>
    <row r="257" spans="1:17" hidden="1">
      <c r="A257" t="s">
        <v>1688</v>
      </c>
      <c r="B257" s="2" t="s">
        <v>1638</v>
      </c>
      <c r="C257" t="s">
        <v>1053</v>
      </c>
      <c r="D257" s="2" t="s">
        <v>528</v>
      </c>
      <c r="E257" s="2" t="s">
        <v>1049</v>
      </c>
      <c r="F257" s="2" t="s">
        <v>1049</v>
      </c>
      <c r="G257" s="2" t="s">
        <v>1049</v>
      </c>
      <c r="H257" s="2" t="s">
        <v>1049</v>
      </c>
      <c r="I257" s="2" t="s">
        <v>1049</v>
      </c>
      <c r="J257" s="2" t="s">
        <v>1049</v>
      </c>
      <c r="K257" s="2" t="s">
        <v>1049</v>
      </c>
      <c r="L257" t="s">
        <v>1049</v>
      </c>
      <c r="M257" t="s">
        <v>1049</v>
      </c>
      <c r="N257" t="s">
        <v>1049</v>
      </c>
      <c r="O257" s="2"/>
      <c r="P257" s="2"/>
      <c r="Q257" s="2" t="s">
        <v>1049</v>
      </c>
    </row>
    <row r="258" spans="1:17" ht="150" hidden="1">
      <c r="A258" t="s">
        <v>1687</v>
      </c>
      <c r="B258" s="2" t="s">
        <v>1638</v>
      </c>
      <c r="C258" t="s">
        <v>1054</v>
      </c>
      <c r="D258" s="2" t="s">
        <v>610</v>
      </c>
      <c r="E258" s="2" t="s">
        <v>1049</v>
      </c>
      <c r="F258" s="2" t="s">
        <v>1049</v>
      </c>
      <c r="G258" s="2" t="s">
        <v>1049</v>
      </c>
      <c r="H258" s="2" t="s">
        <v>1049</v>
      </c>
      <c r="I258" s="2" t="s">
        <v>1049</v>
      </c>
      <c r="J258" s="2" t="s">
        <v>1049</v>
      </c>
      <c r="K258" s="2" t="s">
        <v>1049</v>
      </c>
      <c r="L258" t="s">
        <v>1049</v>
      </c>
      <c r="M258" t="s">
        <v>1049</v>
      </c>
      <c r="N258" t="s">
        <v>1049</v>
      </c>
      <c r="O258" s="2"/>
      <c r="P258" s="2"/>
      <c r="Q258" s="2" t="s">
        <v>1049</v>
      </c>
    </row>
    <row r="259" spans="1:17" ht="93.75" hidden="1">
      <c r="A259" t="s">
        <v>1686</v>
      </c>
      <c r="B259" s="2" t="s">
        <v>1638</v>
      </c>
      <c r="C259" t="s">
        <v>1054</v>
      </c>
      <c r="D259" s="2" t="s">
        <v>655</v>
      </c>
      <c r="E259" s="2" t="s">
        <v>1049</v>
      </c>
      <c r="F259" s="2" t="s">
        <v>1049</v>
      </c>
      <c r="G259" s="2" t="s">
        <v>1049</v>
      </c>
      <c r="H259" s="2" t="s">
        <v>1049</v>
      </c>
      <c r="I259" s="2" t="s">
        <v>1049</v>
      </c>
      <c r="J259" s="2" t="s">
        <v>1049</v>
      </c>
      <c r="K259" s="2" t="s">
        <v>1049</v>
      </c>
      <c r="L259" t="s">
        <v>1049</v>
      </c>
      <c r="M259" t="s">
        <v>1049</v>
      </c>
      <c r="N259" t="s">
        <v>1049</v>
      </c>
      <c r="O259" s="2"/>
      <c r="P259" s="2"/>
      <c r="Q259" s="2" t="s">
        <v>1049</v>
      </c>
    </row>
    <row r="260" spans="1:17" ht="131.25" hidden="1">
      <c r="A260" t="s">
        <v>1685</v>
      </c>
      <c r="B260" s="2" t="s">
        <v>1638</v>
      </c>
      <c r="C260" t="s">
        <v>1054</v>
      </c>
      <c r="D260" s="2" t="s">
        <v>1034</v>
      </c>
      <c r="E260" s="2" t="s">
        <v>1049</v>
      </c>
      <c r="F260" s="2" t="s">
        <v>1049</v>
      </c>
      <c r="G260" s="2" t="s">
        <v>1049</v>
      </c>
      <c r="H260" s="2" t="s">
        <v>1049</v>
      </c>
      <c r="I260" s="2" t="s">
        <v>1049</v>
      </c>
      <c r="J260" s="2" t="s">
        <v>1049</v>
      </c>
      <c r="K260" s="2" t="s">
        <v>1049</v>
      </c>
      <c r="L260" t="s">
        <v>1049</v>
      </c>
      <c r="M260" t="s">
        <v>1049</v>
      </c>
      <c r="N260" t="s">
        <v>1049</v>
      </c>
      <c r="O260" s="2"/>
      <c r="P260" s="2"/>
      <c r="Q260" s="2" t="s">
        <v>1049</v>
      </c>
    </row>
    <row r="261" spans="1:17" ht="243.75" hidden="1">
      <c r="A261" t="s">
        <v>1684</v>
      </c>
      <c r="B261" s="2" t="s">
        <v>1638</v>
      </c>
      <c r="C261" t="s">
        <v>1054</v>
      </c>
      <c r="D261" s="2" t="s">
        <v>579</v>
      </c>
      <c r="E261" s="2" t="s">
        <v>1049</v>
      </c>
      <c r="F261" s="2" t="s">
        <v>1049</v>
      </c>
      <c r="G261" s="2" t="s">
        <v>1049</v>
      </c>
      <c r="H261" s="2" t="s">
        <v>1049</v>
      </c>
      <c r="I261" s="2" t="s">
        <v>1049</v>
      </c>
      <c r="J261" s="2" t="s">
        <v>1049</v>
      </c>
      <c r="K261" s="2" t="s">
        <v>1049</v>
      </c>
      <c r="L261" t="s">
        <v>1049</v>
      </c>
      <c r="M261" t="s">
        <v>1049</v>
      </c>
      <c r="N261" t="s">
        <v>1049</v>
      </c>
      <c r="O261" s="2"/>
      <c r="P261" s="2"/>
      <c r="Q261" s="2" t="s">
        <v>1049</v>
      </c>
    </row>
    <row r="262" spans="1:17" ht="37.5">
      <c r="A262" s="2" t="s">
        <v>1705</v>
      </c>
      <c r="B262" s="2" t="s">
        <v>1154</v>
      </c>
      <c r="C262" t="s">
        <v>1051</v>
      </c>
      <c r="D262" s="2" t="s">
        <v>207</v>
      </c>
      <c r="E262" s="2" t="s">
        <v>1154</v>
      </c>
      <c r="F262" s="2" t="s">
        <v>1049</v>
      </c>
      <c r="G262" s="2" t="s">
        <v>1049</v>
      </c>
      <c r="H262" s="2" t="s">
        <v>1049</v>
      </c>
      <c r="I262" s="2" t="s">
        <v>1049</v>
      </c>
      <c r="J262" s="2" t="s">
        <v>1049</v>
      </c>
      <c r="K262" s="2" t="s">
        <v>1049</v>
      </c>
      <c r="L262" t="s">
        <v>1049</v>
      </c>
      <c r="M262"/>
      <c r="O262" s="2"/>
      <c r="P262" s="2"/>
      <c r="Q262" s="2"/>
    </row>
    <row r="263" spans="1:17" ht="56.25" hidden="1">
      <c r="A263" t="s">
        <v>1697</v>
      </c>
      <c r="B263" s="2" t="s">
        <v>1646</v>
      </c>
      <c r="C263" t="s">
        <v>1054</v>
      </c>
      <c r="D263" s="2" t="s">
        <v>1016</v>
      </c>
      <c r="E263" s="2" t="s">
        <v>1049</v>
      </c>
      <c r="F263" s="2" t="s">
        <v>1049</v>
      </c>
      <c r="G263" s="2" t="s">
        <v>1049</v>
      </c>
      <c r="H263" s="2" t="s">
        <v>1049</v>
      </c>
      <c r="I263" s="2" t="s">
        <v>1049</v>
      </c>
      <c r="J263" s="2" t="s">
        <v>1049</v>
      </c>
      <c r="K263" s="2" t="s">
        <v>1049</v>
      </c>
      <c r="L263" t="s">
        <v>1049</v>
      </c>
      <c r="M263" t="s">
        <v>1049</v>
      </c>
      <c r="N263" t="s">
        <v>1049</v>
      </c>
      <c r="O263" s="2"/>
      <c r="P263" s="2"/>
      <c r="Q263" s="2"/>
    </row>
    <row r="264" spans="1:17" ht="75" hidden="1">
      <c r="A264" t="s">
        <v>1683</v>
      </c>
      <c r="B264" s="2" t="s">
        <v>1638</v>
      </c>
      <c r="C264" t="s">
        <v>1054</v>
      </c>
      <c r="D264" s="2" t="s">
        <v>529</v>
      </c>
      <c r="E264" s="2" t="s">
        <v>1049</v>
      </c>
      <c r="F264" s="2" t="s">
        <v>1049</v>
      </c>
      <c r="G264" s="2" t="s">
        <v>1049</v>
      </c>
      <c r="H264" s="2" t="s">
        <v>1049</v>
      </c>
      <c r="I264" s="2" t="s">
        <v>1049</v>
      </c>
      <c r="J264" s="2" t="s">
        <v>1049</v>
      </c>
      <c r="K264" s="2" t="s">
        <v>1049</v>
      </c>
      <c r="L264" t="s">
        <v>1049</v>
      </c>
      <c r="M264" t="s">
        <v>1049</v>
      </c>
      <c r="N264" t="s">
        <v>1049</v>
      </c>
      <c r="O264" s="2"/>
      <c r="P264" s="2"/>
      <c r="Q264" s="2" t="s">
        <v>1049</v>
      </c>
    </row>
    <row r="265" spans="1:17" ht="75">
      <c r="A265" s="2" t="s">
        <v>1704</v>
      </c>
      <c r="B265" s="2" t="s">
        <v>1154</v>
      </c>
      <c r="C265" t="s">
        <v>1051</v>
      </c>
      <c r="D265" s="2" t="s">
        <v>206</v>
      </c>
      <c r="E265" s="2" t="s">
        <v>1154</v>
      </c>
      <c r="F265" s="2" t="s">
        <v>1049</v>
      </c>
      <c r="G265" s="2" t="s">
        <v>1049</v>
      </c>
      <c r="H265" s="2" t="s">
        <v>1049</v>
      </c>
      <c r="I265" s="2" t="s">
        <v>1049</v>
      </c>
      <c r="J265" s="2" t="s">
        <v>1049</v>
      </c>
      <c r="K265" s="2" t="s">
        <v>1049</v>
      </c>
      <c r="L265" t="s">
        <v>1049</v>
      </c>
      <c r="M265"/>
      <c r="O265" s="2"/>
      <c r="P265" s="2"/>
      <c r="Q265" s="125"/>
    </row>
    <row r="266" spans="1:17" hidden="1">
      <c r="A266" t="s">
        <v>1682</v>
      </c>
      <c r="B266" s="2" t="s">
        <v>1638</v>
      </c>
      <c r="C266" t="s">
        <v>1054</v>
      </c>
      <c r="D266" s="2" t="s">
        <v>527</v>
      </c>
      <c r="E266" s="2" t="s">
        <v>1049</v>
      </c>
      <c r="F266" s="2" t="s">
        <v>1049</v>
      </c>
      <c r="G266" s="2" t="s">
        <v>1049</v>
      </c>
      <c r="H266" s="2" t="s">
        <v>1049</v>
      </c>
      <c r="I266" s="2" t="s">
        <v>1049</v>
      </c>
      <c r="J266" s="2" t="s">
        <v>1049</v>
      </c>
      <c r="K266" s="2" t="s">
        <v>1049</v>
      </c>
      <c r="L266" t="s">
        <v>1049</v>
      </c>
      <c r="M266" t="s">
        <v>1049</v>
      </c>
      <c r="N266" t="s">
        <v>1049</v>
      </c>
      <c r="O266" s="2"/>
      <c r="P266" s="2"/>
      <c r="Q266" s="2" t="s">
        <v>1049</v>
      </c>
    </row>
    <row r="267" spans="1:17" ht="187.5">
      <c r="A267" s="2" t="s">
        <v>1703</v>
      </c>
      <c r="B267" s="2" t="s">
        <v>1154</v>
      </c>
      <c r="C267" t="s">
        <v>1051</v>
      </c>
      <c r="D267" s="2" t="s">
        <v>181</v>
      </c>
      <c r="E267" s="2" t="s">
        <v>1154</v>
      </c>
      <c r="F267" s="2" t="s">
        <v>1049</v>
      </c>
      <c r="G267" s="2" t="s">
        <v>1049</v>
      </c>
      <c r="H267" s="2" t="s">
        <v>1049</v>
      </c>
      <c r="I267" s="2" t="s">
        <v>1049</v>
      </c>
      <c r="J267" s="2" t="s">
        <v>1049</v>
      </c>
      <c r="K267" s="2" t="s">
        <v>1049</v>
      </c>
      <c r="L267" t="s">
        <v>1049</v>
      </c>
      <c r="M267"/>
      <c r="O267" s="2"/>
      <c r="P267" s="2"/>
      <c r="Q267" s="2"/>
    </row>
    <row r="268" spans="1:17" ht="37.5" hidden="1">
      <c r="A268" t="s">
        <v>1681</v>
      </c>
      <c r="B268" s="2" t="s">
        <v>1638</v>
      </c>
      <c r="C268" t="s">
        <v>1053</v>
      </c>
      <c r="D268" s="2" t="s">
        <v>614</v>
      </c>
      <c r="F268" s="2" t="s">
        <v>1049</v>
      </c>
      <c r="G268" s="2" t="s">
        <v>1049</v>
      </c>
      <c r="H268" s="2" t="s">
        <v>1049</v>
      </c>
      <c r="I268" s="2" t="s">
        <v>1049</v>
      </c>
      <c r="J268" s="2" t="s">
        <v>1049</v>
      </c>
      <c r="K268" s="2" t="s">
        <v>1049</v>
      </c>
      <c r="L268" t="s">
        <v>1049</v>
      </c>
      <c r="M268" t="s">
        <v>1049</v>
      </c>
      <c r="N268" t="s">
        <v>1049</v>
      </c>
      <c r="O268" s="2"/>
      <c r="P268" s="2"/>
      <c r="Q268" s="2" t="s">
        <v>1049</v>
      </c>
    </row>
    <row r="269" spans="1:17" ht="168.75">
      <c r="A269" s="2" t="s">
        <v>1702</v>
      </c>
      <c r="B269" s="2" t="s">
        <v>1154</v>
      </c>
      <c r="C269" t="s">
        <v>1051</v>
      </c>
      <c r="D269" s="2" t="s">
        <v>180</v>
      </c>
      <c r="E269" s="2" t="s">
        <v>1154</v>
      </c>
      <c r="F269" s="2" t="s">
        <v>1049</v>
      </c>
      <c r="G269" s="2" t="s">
        <v>1049</v>
      </c>
      <c r="H269" s="2" t="s">
        <v>1049</v>
      </c>
      <c r="I269" s="2" t="s">
        <v>1049</v>
      </c>
      <c r="J269" s="2" t="s">
        <v>1049</v>
      </c>
      <c r="K269" s="2" t="s">
        <v>1049</v>
      </c>
      <c r="L269" t="s">
        <v>1049</v>
      </c>
      <c r="M269"/>
      <c r="O269" s="2"/>
      <c r="P269" s="2"/>
      <c r="Q269" s="2"/>
    </row>
    <row r="270" spans="1:17" ht="37.5" hidden="1">
      <c r="A270" t="s">
        <v>1680</v>
      </c>
      <c r="B270" s="2" t="s">
        <v>1638</v>
      </c>
      <c r="C270" t="s">
        <v>1053</v>
      </c>
      <c r="D270" s="2" t="s">
        <v>525</v>
      </c>
      <c r="E270" s="2" t="s">
        <v>1049</v>
      </c>
      <c r="F270" s="2" t="s">
        <v>1049</v>
      </c>
      <c r="G270" s="2" t="s">
        <v>1049</v>
      </c>
      <c r="H270" s="2" t="s">
        <v>1049</v>
      </c>
      <c r="I270" s="2" t="s">
        <v>1049</v>
      </c>
      <c r="J270" s="2" t="s">
        <v>1049</v>
      </c>
      <c r="K270" s="2" t="s">
        <v>1049</v>
      </c>
      <c r="L270" t="s">
        <v>1049</v>
      </c>
      <c r="M270" t="s">
        <v>1049</v>
      </c>
      <c r="N270" t="s">
        <v>1049</v>
      </c>
      <c r="O270" s="2"/>
      <c r="P270" s="2"/>
      <c r="Q270" s="2" t="s">
        <v>1049</v>
      </c>
    </row>
    <row r="271" spans="1:17" ht="56.25">
      <c r="A271" s="2" t="s">
        <v>1701</v>
      </c>
      <c r="B271" s="2" t="s">
        <v>1154</v>
      </c>
      <c r="C271" t="s">
        <v>1051</v>
      </c>
      <c r="D271" s="2" t="s">
        <v>179</v>
      </c>
      <c r="E271" s="2" t="s">
        <v>1154</v>
      </c>
      <c r="F271" s="2" t="s">
        <v>1049</v>
      </c>
      <c r="G271" s="2" t="s">
        <v>1049</v>
      </c>
      <c r="H271" s="2" t="s">
        <v>1049</v>
      </c>
      <c r="I271" s="2" t="s">
        <v>1049</v>
      </c>
      <c r="J271" s="2" t="s">
        <v>1049</v>
      </c>
      <c r="K271" s="2" t="s">
        <v>1049</v>
      </c>
      <c r="L271" t="s">
        <v>1049</v>
      </c>
      <c r="M271"/>
      <c r="O271" s="2"/>
      <c r="P271" s="2"/>
      <c r="Q271" s="2"/>
    </row>
    <row r="272" spans="1:17" ht="56.25" hidden="1">
      <c r="A272" s="2" t="s">
        <v>1699</v>
      </c>
      <c r="B272" s="2" t="s">
        <v>1647</v>
      </c>
      <c r="C272" s="2" t="s">
        <v>1050</v>
      </c>
      <c r="D272" s="2" t="s">
        <v>795</v>
      </c>
      <c r="E272" s="2" t="s">
        <v>1049</v>
      </c>
      <c r="F272" s="2" t="s">
        <v>1049</v>
      </c>
      <c r="G272" s="2" t="s">
        <v>1049</v>
      </c>
      <c r="J272" s="2" t="s">
        <v>1049</v>
      </c>
      <c r="K272" s="2" t="s">
        <v>1049</v>
      </c>
      <c r="L272" s="2" t="s">
        <v>1049</v>
      </c>
      <c r="M272" s="2" t="s">
        <v>1049</v>
      </c>
      <c r="N272" s="2" t="s">
        <v>1049</v>
      </c>
      <c r="O272" s="2"/>
      <c r="P272" s="2"/>
      <c r="Q272" s="2"/>
    </row>
    <row r="273" spans="1:17" ht="112.5" hidden="1">
      <c r="A273" s="2" t="s">
        <v>1693</v>
      </c>
      <c r="B273" s="2" t="s">
        <v>1645</v>
      </c>
      <c r="C273" s="2" t="s">
        <v>1050</v>
      </c>
      <c r="D273" s="2" t="s">
        <v>801</v>
      </c>
      <c r="E273" s="2" t="s">
        <v>1049</v>
      </c>
      <c r="F273" s="2" t="s">
        <v>1049</v>
      </c>
      <c r="G273" s="2" t="s">
        <v>1049</v>
      </c>
      <c r="J273" s="2" t="s">
        <v>1049</v>
      </c>
      <c r="K273" s="2" t="s">
        <v>1049</v>
      </c>
      <c r="L273" s="2" t="s">
        <v>1049</v>
      </c>
      <c r="M273" s="2" t="s">
        <v>1049</v>
      </c>
      <c r="N273" s="2" t="s">
        <v>1049</v>
      </c>
      <c r="O273" s="2"/>
      <c r="P273" s="2"/>
      <c r="Q273" s="2" t="s">
        <v>1049</v>
      </c>
    </row>
    <row r="274" spans="1:17" ht="112.5">
      <c r="A274" t="s">
        <v>1678</v>
      </c>
      <c r="B274" s="2" t="s">
        <v>1637</v>
      </c>
      <c r="C274" t="s">
        <v>1141</v>
      </c>
      <c r="D274" s="2" t="s">
        <v>148</v>
      </c>
      <c r="F274" s="2" t="s">
        <v>1049</v>
      </c>
      <c r="G274" s="2" t="s">
        <v>1049</v>
      </c>
      <c r="H274" s="2" t="s">
        <v>1049</v>
      </c>
      <c r="I274" s="2" t="s">
        <v>1049</v>
      </c>
      <c r="J274" s="2" t="s">
        <v>1049</v>
      </c>
      <c r="K274" s="2" t="s">
        <v>1049</v>
      </c>
      <c r="L274" t="s">
        <v>1049</v>
      </c>
      <c r="M274" t="s">
        <v>1049</v>
      </c>
      <c r="N274" t="s">
        <v>1049</v>
      </c>
      <c r="O274" s="2"/>
      <c r="P274" s="2"/>
      <c r="Q274" s="125" t="s">
        <v>1049</v>
      </c>
    </row>
    <row r="275" spans="1:17" ht="112.5" hidden="1">
      <c r="A275" t="s">
        <v>1679</v>
      </c>
      <c r="B275" s="2" t="s">
        <v>1638</v>
      </c>
      <c r="C275" t="s">
        <v>1054</v>
      </c>
      <c r="D275" s="2" t="s">
        <v>615</v>
      </c>
      <c r="E275" s="2" t="s">
        <v>1049</v>
      </c>
      <c r="F275" s="2" t="s">
        <v>1049</v>
      </c>
      <c r="G275" s="2" t="s">
        <v>1049</v>
      </c>
      <c r="H275" s="2" t="s">
        <v>1049</v>
      </c>
      <c r="I275" s="2" t="s">
        <v>1049</v>
      </c>
      <c r="J275" s="2" t="s">
        <v>1049</v>
      </c>
      <c r="K275" s="2" t="s">
        <v>1049</v>
      </c>
      <c r="L275" t="s">
        <v>1049</v>
      </c>
      <c r="M275" t="s">
        <v>1049</v>
      </c>
      <c r="N275" t="s">
        <v>1049</v>
      </c>
      <c r="O275" s="2"/>
      <c r="P275" s="2"/>
      <c r="Q275" s="125" t="s">
        <v>1049</v>
      </c>
    </row>
    <row r="276" spans="1:17" ht="93.75">
      <c r="A276" s="2" t="s">
        <v>1700</v>
      </c>
      <c r="B276" s="2" t="s">
        <v>1154</v>
      </c>
      <c r="C276" t="s">
        <v>1051</v>
      </c>
      <c r="D276" s="2" t="s">
        <v>178</v>
      </c>
      <c r="E276" s="2" t="s">
        <v>1154</v>
      </c>
      <c r="F276" s="2" t="s">
        <v>1049</v>
      </c>
      <c r="G276" s="2" t="s">
        <v>1049</v>
      </c>
      <c r="H276" s="2" t="s">
        <v>1049</v>
      </c>
      <c r="I276" s="2" t="s">
        <v>1049</v>
      </c>
      <c r="J276" s="2" t="s">
        <v>1049</v>
      </c>
      <c r="K276" s="2" t="s">
        <v>1049</v>
      </c>
      <c r="L276" t="s">
        <v>1049</v>
      </c>
      <c r="M276"/>
      <c r="O276" s="2"/>
      <c r="P276" s="2"/>
      <c r="Q276" s="2"/>
    </row>
    <row r="277" spans="1:17" ht="112.5" hidden="1">
      <c r="A277" s="2" t="s">
        <v>1698</v>
      </c>
      <c r="B277" s="2" t="s">
        <v>1647</v>
      </c>
      <c r="C277" s="2" t="s">
        <v>1050</v>
      </c>
      <c r="D277" s="2" t="s">
        <v>793</v>
      </c>
      <c r="E277" s="2" t="s">
        <v>1049</v>
      </c>
      <c r="F277" s="2" t="s">
        <v>1049</v>
      </c>
      <c r="G277" s="2" t="s">
        <v>1049</v>
      </c>
      <c r="J277" s="2" t="s">
        <v>1049</v>
      </c>
      <c r="K277" s="2" t="s">
        <v>1049</v>
      </c>
      <c r="L277" s="2" t="s">
        <v>1049</v>
      </c>
      <c r="M277" s="2" t="s">
        <v>1049</v>
      </c>
      <c r="N277" s="2" t="s">
        <v>1049</v>
      </c>
      <c r="O277" s="2"/>
      <c r="P277" s="2"/>
      <c r="Q277" s="2"/>
    </row>
    <row r="278" spans="1:17" ht="93.75" hidden="1">
      <c r="A278" s="72" t="s">
        <v>1455</v>
      </c>
      <c r="B278" s="2" t="s">
        <v>1149</v>
      </c>
      <c r="C278" s="2" t="s">
        <v>1050</v>
      </c>
      <c r="D278" s="2" t="s">
        <v>806</v>
      </c>
      <c r="E278" s="2" t="s">
        <v>1149</v>
      </c>
      <c r="F278" s="2" t="s">
        <v>1049</v>
      </c>
      <c r="G278" s="2" t="s">
        <v>1049</v>
      </c>
      <c r="J278" s="2" t="s">
        <v>1049</v>
      </c>
      <c r="K278" s="2" t="s">
        <v>1049</v>
      </c>
      <c r="L278" s="2" t="s">
        <v>1049</v>
      </c>
      <c r="N278" s="2"/>
      <c r="O278" s="2">
        <v>34.248204592289497</v>
      </c>
      <c r="P278" s="2">
        <v>132.55099936709701</v>
      </c>
      <c r="Q278" t="s">
        <v>1049</v>
      </c>
    </row>
    <row r="279" spans="1:17" ht="112.5">
      <c r="A279" s="72" t="s">
        <v>1454</v>
      </c>
      <c r="B279" s="2" t="s">
        <v>1149</v>
      </c>
      <c r="C279" t="s">
        <v>1051</v>
      </c>
      <c r="D279" s="2" t="s">
        <v>162</v>
      </c>
      <c r="E279" s="2" t="s">
        <v>1149</v>
      </c>
      <c r="F279" s="2" t="s">
        <v>1049</v>
      </c>
      <c r="G279" s="2" t="s">
        <v>1049</v>
      </c>
      <c r="H279" s="2" t="s">
        <v>1049</v>
      </c>
      <c r="I279" s="2" t="s">
        <v>1049</v>
      </c>
      <c r="J279" s="2" t="s">
        <v>1049</v>
      </c>
      <c r="K279" s="2" t="s">
        <v>1049</v>
      </c>
      <c r="L279" t="s">
        <v>1049</v>
      </c>
      <c r="M279"/>
      <c r="O279" s="2">
        <v>34.248204592289497</v>
      </c>
      <c r="P279" s="2">
        <v>132.55099936709701</v>
      </c>
      <c r="Q279" t="s">
        <v>1049</v>
      </c>
    </row>
    <row r="280" spans="1:17" ht="150" hidden="1">
      <c r="A280" s="110" t="s">
        <v>1420</v>
      </c>
      <c r="B280" s="2" t="s">
        <v>740</v>
      </c>
      <c r="C280" s="2" t="s">
        <v>1050</v>
      </c>
      <c r="D280" s="2" t="s">
        <v>702</v>
      </c>
      <c r="E280" s="2" t="s">
        <v>740</v>
      </c>
      <c r="G280" s="2" t="s">
        <v>1195</v>
      </c>
      <c r="J280" s="2" t="s">
        <v>1320</v>
      </c>
      <c r="N280" s="2"/>
      <c r="O280" s="2">
        <v>34.249112898488796</v>
      </c>
      <c r="P280" s="2">
        <v>132.55204281920101</v>
      </c>
      <c r="Q280" s="118" t="s">
        <v>1049</v>
      </c>
    </row>
    <row r="281" spans="1:17" ht="37.5">
      <c r="A281" s="72" t="s">
        <v>1453</v>
      </c>
      <c r="B281" s="2" t="s">
        <v>1149</v>
      </c>
      <c r="C281" t="s">
        <v>1051</v>
      </c>
      <c r="D281" s="2" t="s">
        <v>161</v>
      </c>
      <c r="E281" s="2" t="s">
        <v>1149</v>
      </c>
      <c r="F281" s="2" t="s">
        <v>1049</v>
      </c>
      <c r="G281" s="2" t="s">
        <v>1049</v>
      </c>
      <c r="H281" s="2" t="s">
        <v>1049</v>
      </c>
      <c r="I281" s="2" t="s">
        <v>1049</v>
      </c>
      <c r="J281" s="2" t="s">
        <v>1049</v>
      </c>
      <c r="K281" s="2" t="s">
        <v>1049</v>
      </c>
      <c r="L281" t="s">
        <v>1049</v>
      </c>
      <c r="M281"/>
      <c r="O281" s="2">
        <v>34.248204592289497</v>
      </c>
      <c r="P281" s="2">
        <v>132.55099936709701</v>
      </c>
      <c r="Q281" s="127" t="s">
        <v>1049</v>
      </c>
    </row>
    <row r="282" spans="1:17" ht="225" hidden="1">
      <c r="A282" s="93" t="s">
        <v>1419</v>
      </c>
      <c r="B282" s="2" t="s">
        <v>740</v>
      </c>
      <c r="C282" t="s">
        <v>1054</v>
      </c>
      <c r="D282" s="2" t="s">
        <v>640</v>
      </c>
      <c r="E282" s="2" t="s">
        <v>740</v>
      </c>
      <c r="L282"/>
      <c r="M282"/>
      <c r="O282" s="2"/>
      <c r="P282" s="2"/>
      <c r="Q282" s="128" t="s">
        <v>1049</v>
      </c>
    </row>
    <row r="283" spans="1:17" ht="56.25" hidden="1">
      <c r="A283" s="72" t="s">
        <v>1452</v>
      </c>
      <c r="B283" s="2" t="s">
        <v>1149</v>
      </c>
      <c r="C283" t="s">
        <v>1100</v>
      </c>
      <c r="D283" s="2" t="s">
        <v>163</v>
      </c>
      <c r="E283" s="2" t="s">
        <v>1149</v>
      </c>
      <c r="F283" s="2" t="s">
        <v>1049</v>
      </c>
      <c r="G283" s="2" t="s">
        <v>1049</v>
      </c>
      <c r="H283" s="2" t="s">
        <v>1049</v>
      </c>
      <c r="I283" s="2" t="s">
        <v>1049</v>
      </c>
      <c r="J283" s="2" t="s">
        <v>1049</v>
      </c>
      <c r="K283" s="2" t="s">
        <v>1049</v>
      </c>
      <c r="L283" t="s">
        <v>1049</v>
      </c>
      <c r="M283"/>
      <c r="O283" s="2">
        <v>34.248204592289497</v>
      </c>
      <c r="P283" s="2">
        <v>132.55099936709701</v>
      </c>
      <c r="Q283" s="127" t="s">
        <v>1049</v>
      </c>
    </row>
    <row r="284" spans="1:17" ht="56.25" hidden="1">
      <c r="A284" s="93" t="s">
        <v>1418</v>
      </c>
      <c r="B284" s="2" t="s">
        <v>740</v>
      </c>
      <c r="C284" t="s">
        <v>1054</v>
      </c>
      <c r="D284" s="2" t="s">
        <v>639</v>
      </c>
      <c r="E284" s="2" t="s">
        <v>740</v>
      </c>
      <c r="L284"/>
      <c r="M284"/>
      <c r="O284" s="2"/>
      <c r="P284" s="2"/>
      <c r="Q284" t="s">
        <v>1049</v>
      </c>
    </row>
    <row r="285" spans="1:17" ht="75" hidden="1">
      <c r="A285" s="72" t="s">
        <v>1451</v>
      </c>
      <c r="B285" s="2" t="s">
        <v>1149</v>
      </c>
      <c r="C285" t="s">
        <v>1100</v>
      </c>
      <c r="D285" s="2" t="s">
        <v>1343</v>
      </c>
      <c r="E285" s="2" t="s">
        <v>1149</v>
      </c>
      <c r="F285" s="2" t="s">
        <v>1049</v>
      </c>
      <c r="G285" s="2" t="s">
        <v>1049</v>
      </c>
      <c r="H285" s="2" t="s">
        <v>1049</v>
      </c>
      <c r="I285" s="2" t="s">
        <v>1049</v>
      </c>
      <c r="J285" s="2" t="s">
        <v>1049</v>
      </c>
      <c r="K285" s="2" t="s">
        <v>1049</v>
      </c>
      <c r="L285" t="s">
        <v>1049</v>
      </c>
      <c r="M285"/>
      <c r="O285" s="2">
        <v>34.248204592289497</v>
      </c>
      <c r="P285" s="2">
        <v>132.55099936709701</v>
      </c>
      <c r="Q285" t="s">
        <v>1049</v>
      </c>
    </row>
    <row r="286" spans="1:17" ht="112.5" hidden="1">
      <c r="A286" s="72" t="s">
        <v>1462</v>
      </c>
      <c r="B286" s="2" t="s">
        <v>1233</v>
      </c>
      <c r="C286" s="2" t="s">
        <v>1050</v>
      </c>
      <c r="D286" s="2" t="s">
        <v>775</v>
      </c>
      <c r="E286" s="2" t="s">
        <v>1233</v>
      </c>
      <c r="N286" s="2"/>
      <c r="O286" s="2"/>
      <c r="P286" s="2"/>
      <c r="Q286" t="s">
        <v>1049</v>
      </c>
    </row>
    <row r="287" spans="1:17" ht="37.5" hidden="1">
      <c r="A287" s="93" t="s">
        <v>1606</v>
      </c>
      <c r="B287" s="2" t="s">
        <v>1605</v>
      </c>
      <c r="C287" t="s">
        <v>1054</v>
      </c>
      <c r="D287" s="2" t="s">
        <v>1294</v>
      </c>
      <c r="E287" s="2" t="s">
        <v>1605</v>
      </c>
      <c r="L287"/>
      <c r="M287"/>
      <c r="O287" s="2"/>
      <c r="P287" s="2"/>
      <c r="Q287" t="s">
        <v>1582</v>
      </c>
    </row>
    <row r="288" spans="1:17" ht="112.5" hidden="1">
      <c r="A288" s="93" t="s">
        <v>1427</v>
      </c>
      <c r="B288" s="2" t="s">
        <v>752</v>
      </c>
      <c r="C288" s="2" t="s">
        <v>1050</v>
      </c>
      <c r="D288" s="2" t="s">
        <v>750</v>
      </c>
      <c r="E288" s="2" t="s">
        <v>752</v>
      </c>
      <c r="N288" s="2"/>
      <c r="O288" s="2">
        <v>34.249112898488796</v>
      </c>
      <c r="P288" s="2">
        <v>132.55204281920101</v>
      </c>
      <c r="Q288" t="s">
        <v>1049</v>
      </c>
    </row>
    <row r="289" spans="1:17" ht="112.5" hidden="1">
      <c r="A289" s="93" t="s">
        <v>1417</v>
      </c>
      <c r="B289" s="2" t="s">
        <v>740</v>
      </c>
      <c r="C289" t="s">
        <v>1054</v>
      </c>
      <c r="D289" s="2" t="s">
        <v>637</v>
      </c>
      <c r="E289" s="2" t="s">
        <v>740</v>
      </c>
      <c r="L289"/>
      <c r="M289"/>
      <c r="O289" s="2"/>
      <c r="P289" s="2"/>
      <c r="Q289" t="s">
        <v>1586</v>
      </c>
    </row>
    <row r="290" spans="1:17" ht="93.75" hidden="1">
      <c r="A290" s="93" t="s">
        <v>1413</v>
      </c>
      <c r="B290" s="2" t="s">
        <v>1031</v>
      </c>
      <c r="C290" s="2" t="s">
        <v>1050</v>
      </c>
      <c r="D290" s="2" t="s">
        <v>769</v>
      </c>
      <c r="E290" s="2" t="s">
        <v>1031</v>
      </c>
      <c r="N290" s="2"/>
      <c r="O290" s="2">
        <v>34.249731893469701</v>
      </c>
      <c r="P290" s="2">
        <v>132.55086336579001</v>
      </c>
      <c r="Q290" t="s">
        <v>1583</v>
      </c>
    </row>
  </sheetData>
  <dataConsolidate/>
  <phoneticPr fontId="1"/>
  <pageMargins left="0.7" right="0.7" top="0.75" bottom="0.75" header="0.3" footer="0.3"/>
  <ignoredErrors>
    <ignoredError sqref="C1:D1 R25:R30 R147:R149 R157:R159 A291:P292 A1 T25:XFD30 T147:XFD155 T157:XFD159 R151:R155"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topLeftCell="A28" workbookViewId="0">
      <selection activeCell="D55" sqref="D55"/>
    </sheetView>
  </sheetViews>
  <sheetFormatPr defaultRowHeight="18.75"/>
  <cols>
    <col min="6" max="6" width="40.125" customWidth="1"/>
    <col min="7" max="8" width="27.125" customWidth="1"/>
  </cols>
  <sheetData>
    <row r="3" spans="3:10">
      <c r="C3" s="57"/>
      <c r="D3" s="62"/>
      <c r="E3" s="59" t="s">
        <v>1010</v>
      </c>
      <c r="F3" s="17" t="s">
        <v>218</v>
      </c>
      <c r="G3" s="53"/>
      <c r="H3" s="53"/>
      <c r="I3" t="s">
        <v>1145</v>
      </c>
      <c r="J3" t="s">
        <v>1147</v>
      </c>
    </row>
    <row r="4" spans="3:10">
      <c r="C4" s="56">
        <v>1</v>
      </c>
      <c r="D4" s="62">
        <v>1</v>
      </c>
      <c r="E4" s="60" t="s">
        <v>1047</v>
      </c>
      <c r="F4" s="71" t="s">
        <v>8</v>
      </c>
      <c r="I4" t="s">
        <v>1146</v>
      </c>
    </row>
    <row r="5" spans="3:10">
      <c r="C5" s="56">
        <v>2</v>
      </c>
      <c r="D5" s="62">
        <v>2</v>
      </c>
      <c r="E5" s="60" t="s">
        <v>1085</v>
      </c>
      <c r="F5" s="71" t="s">
        <v>166</v>
      </c>
      <c r="H5" t="s">
        <v>728</v>
      </c>
      <c r="I5" t="s">
        <v>1146</v>
      </c>
    </row>
    <row r="6" spans="3:10">
      <c r="C6" s="56">
        <v>3</v>
      </c>
      <c r="D6" s="62">
        <v>3</v>
      </c>
      <c r="E6" s="60" t="s">
        <v>1086</v>
      </c>
      <c r="F6" s="71" t="s">
        <v>17</v>
      </c>
      <c r="H6" t="s">
        <v>729</v>
      </c>
      <c r="I6" t="s">
        <v>1146</v>
      </c>
    </row>
    <row r="7" spans="3:10">
      <c r="C7" s="56">
        <v>4</v>
      </c>
      <c r="D7" s="62">
        <v>6</v>
      </c>
      <c r="E7" s="60" t="s">
        <v>1088</v>
      </c>
      <c r="F7" s="71" t="s">
        <v>1000</v>
      </c>
    </row>
    <row r="8" spans="3:10">
      <c r="C8" s="56">
        <v>5</v>
      </c>
      <c r="D8" s="62">
        <v>7</v>
      </c>
      <c r="E8" s="60" t="s">
        <v>1089</v>
      </c>
      <c r="F8" s="71" t="s">
        <v>1002</v>
      </c>
    </row>
    <row r="9" spans="3:10">
      <c r="C9" s="56">
        <v>6</v>
      </c>
      <c r="D9" s="62">
        <v>8</v>
      </c>
      <c r="E9" s="60" t="s">
        <v>1090</v>
      </c>
      <c r="F9" s="40" t="s">
        <v>998</v>
      </c>
      <c r="I9" t="s">
        <v>1146</v>
      </c>
    </row>
    <row r="10" spans="3:10">
      <c r="C10" s="56">
        <v>16</v>
      </c>
      <c r="D10" s="62">
        <v>23</v>
      </c>
      <c r="E10" s="60" t="s">
        <v>1153</v>
      </c>
      <c r="F10" s="72" t="s">
        <v>727</v>
      </c>
      <c r="H10" s="67" t="s">
        <v>723</v>
      </c>
      <c r="I10" t="s">
        <v>1146</v>
      </c>
    </row>
    <row r="11" spans="3:10">
      <c r="C11" s="56">
        <v>17</v>
      </c>
      <c r="D11" s="62">
        <v>24</v>
      </c>
      <c r="E11" s="60" t="s">
        <v>1091</v>
      </c>
      <c r="F11" s="71" t="s">
        <v>5</v>
      </c>
      <c r="I11" t="s">
        <v>1146</v>
      </c>
    </row>
    <row r="12" spans="3:10">
      <c r="C12" s="56">
        <v>24</v>
      </c>
      <c r="D12" s="62">
        <v>42</v>
      </c>
      <c r="E12" s="60" t="s">
        <v>1092</v>
      </c>
      <c r="F12" s="71" t="s">
        <v>16</v>
      </c>
      <c r="G12" s="40" t="s">
        <v>715</v>
      </c>
      <c r="H12" s="40" t="s">
        <v>151</v>
      </c>
      <c r="I12" t="s">
        <v>1146</v>
      </c>
    </row>
    <row r="13" spans="3:10">
      <c r="C13" s="56">
        <v>7</v>
      </c>
      <c r="D13" s="62">
        <v>9</v>
      </c>
      <c r="E13" s="60" t="s">
        <v>1093</v>
      </c>
      <c r="F13" s="71" t="s">
        <v>14</v>
      </c>
      <c r="H13" s="40"/>
      <c r="I13" t="s">
        <v>1146</v>
      </c>
    </row>
    <row r="14" spans="3:10">
      <c r="C14" s="56">
        <v>8</v>
      </c>
      <c r="D14" s="62">
        <v>10</v>
      </c>
      <c r="E14" s="60" t="s">
        <v>1094</v>
      </c>
      <c r="F14" s="71" t="s">
        <v>831</v>
      </c>
      <c r="H14" s="40"/>
      <c r="I14" t="s">
        <v>1146</v>
      </c>
    </row>
    <row r="15" spans="3:10">
      <c r="C15" s="56">
        <v>9</v>
      </c>
      <c r="D15" s="62">
        <v>11</v>
      </c>
      <c r="E15" s="60" t="s">
        <v>1095</v>
      </c>
      <c r="F15" s="71"/>
      <c r="G15" s="40" t="s">
        <v>717</v>
      </c>
      <c r="H15" s="40"/>
      <c r="I15" t="s">
        <v>1146</v>
      </c>
    </row>
    <row r="16" spans="3:10">
      <c r="C16" s="56">
        <v>10</v>
      </c>
      <c r="D16" s="62">
        <v>12</v>
      </c>
      <c r="E16" s="60" t="s">
        <v>1096</v>
      </c>
      <c r="F16" s="72" t="s">
        <v>1263</v>
      </c>
      <c r="G16" s="40" t="s">
        <v>718</v>
      </c>
      <c r="H16" s="40"/>
      <c r="I16" t="s">
        <v>1146</v>
      </c>
    </row>
    <row r="17" spans="3:9">
      <c r="C17" s="56">
        <v>11</v>
      </c>
      <c r="D17" s="62">
        <v>13</v>
      </c>
      <c r="E17" s="60" t="s">
        <v>1097</v>
      </c>
      <c r="F17" s="71" t="s">
        <v>1004</v>
      </c>
      <c r="H17" s="40"/>
    </row>
    <row r="18" spans="3:9">
      <c r="C18" s="56">
        <v>12</v>
      </c>
      <c r="D18" s="62">
        <v>14</v>
      </c>
      <c r="E18" s="60" t="s">
        <v>1098</v>
      </c>
      <c r="F18" s="71" t="s">
        <v>744</v>
      </c>
      <c r="G18" s="40"/>
      <c r="H18" s="40" t="s">
        <v>713</v>
      </c>
    </row>
    <row r="19" spans="3:9">
      <c r="C19" s="56">
        <v>13</v>
      </c>
      <c r="D19" s="62">
        <v>15</v>
      </c>
      <c r="E19" s="60" t="s">
        <v>1099</v>
      </c>
      <c r="F19" s="72" t="s">
        <v>1205</v>
      </c>
      <c r="G19" s="40"/>
      <c r="H19" s="40"/>
      <c r="I19" t="s">
        <v>1146</v>
      </c>
    </row>
    <row r="20" spans="3:9">
      <c r="C20" s="56">
        <v>14</v>
      </c>
      <c r="D20" s="62">
        <v>16</v>
      </c>
      <c r="E20" s="60" t="s">
        <v>1101</v>
      </c>
      <c r="F20" s="71" t="s">
        <v>1198</v>
      </c>
      <c r="G20" s="40"/>
      <c r="H20" s="40" t="s">
        <v>741</v>
      </c>
      <c r="I20" t="s">
        <v>1146</v>
      </c>
    </row>
    <row r="21" spans="3:9">
      <c r="C21" s="56">
        <v>15</v>
      </c>
      <c r="D21" s="62">
        <v>19</v>
      </c>
      <c r="E21" s="60" t="s">
        <v>1102</v>
      </c>
      <c r="F21" s="71" t="s">
        <v>709</v>
      </c>
      <c r="G21" s="40"/>
      <c r="H21" s="40"/>
      <c r="I21" t="s">
        <v>1146</v>
      </c>
    </row>
    <row r="22" spans="3:9">
      <c r="C22" s="56">
        <v>18</v>
      </c>
      <c r="D22" s="62">
        <v>26</v>
      </c>
      <c r="E22" s="60" t="s">
        <v>1103</v>
      </c>
      <c r="F22" s="40" t="s">
        <v>710</v>
      </c>
      <c r="G22" s="40"/>
    </row>
    <row r="23" spans="3:9">
      <c r="C23" s="56">
        <v>19</v>
      </c>
      <c r="D23" s="62">
        <v>28</v>
      </c>
      <c r="E23" s="60" t="s">
        <v>1104</v>
      </c>
      <c r="F23" s="40" t="s">
        <v>711</v>
      </c>
      <c r="G23" s="40"/>
      <c r="H23" s="40"/>
      <c r="I23" t="s">
        <v>1146</v>
      </c>
    </row>
    <row r="24" spans="3:9">
      <c r="C24" s="56">
        <v>20</v>
      </c>
      <c r="D24" s="62">
        <v>29</v>
      </c>
      <c r="E24" s="60" t="s">
        <v>1105</v>
      </c>
      <c r="F24" s="40" t="s">
        <v>712</v>
      </c>
      <c r="G24" s="40"/>
      <c r="I24" t="s">
        <v>1146</v>
      </c>
    </row>
    <row r="25" spans="3:9">
      <c r="C25" s="56">
        <v>21</v>
      </c>
      <c r="D25" s="62">
        <v>30</v>
      </c>
      <c r="E25" s="60" t="s">
        <v>1106</v>
      </c>
      <c r="F25" s="40" t="s">
        <v>142</v>
      </c>
      <c r="G25" s="40"/>
      <c r="I25" t="s">
        <v>1146</v>
      </c>
    </row>
    <row r="26" spans="3:9">
      <c r="C26" s="56">
        <v>22</v>
      </c>
      <c r="D26" s="62">
        <v>31</v>
      </c>
      <c r="E26" s="60" t="s">
        <v>1107</v>
      </c>
      <c r="F26" s="40" t="s">
        <v>704</v>
      </c>
      <c r="G26" s="40"/>
      <c r="I26" t="s">
        <v>1146</v>
      </c>
    </row>
    <row r="27" spans="3:9">
      <c r="C27" s="56">
        <v>23</v>
      </c>
      <c r="D27" s="62">
        <v>36</v>
      </c>
      <c r="E27" s="60" t="s">
        <v>1108</v>
      </c>
      <c r="F27" s="40" t="s">
        <v>195</v>
      </c>
      <c r="G27" s="40"/>
      <c r="I27" t="s">
        <v>1146</v>
      </c>
    </row>
    <row r="28" spans="3:9">
      <c r="C28" s="56">
        <v>25</v>
      </c>
      <c r="D28" s="62">
        <v>43</v>
      </c>
      <c r="E28" s="60" t="s">
        <v>1109</v>
      </c>
      <c r="F28" s="71" t="s">
        <v>746</v>
      </c>
      <c r="I28" t="s">
        <v>1146</v>
      </c>
    </row>
    <row r="29" spans="3:9">
      <c r="C29" s="56">
        <v>26</v>
      </c>
      <c r="D29" s="62">
        <v>44</v>
      </c>
      <c r="E29" s="60" t="s">
        <v>1110</v>
      </c>
      <c r="F29" s="71" t="s">
        <v>1275</v>
      </c>
    </row>
    <row r="30" spans="3:9">
      <c r="C30" s="56">
        <v>27</v>
      </c>
      <c r="D30" s="62">
        <v>45</v>
      </c>
      <c r="E30" s="60" t="s">
        <v>1111</v>
      </c>
      <c r="F30" s="71" t="s">
        <v>1201</v>
      </c>
    </row>
    <row r="31" spans="3:9">
      <c r="C31" s="56">
        <v>28</v>
      </c>
      <c r="D31" s="62">
        <v>46</v>
      </c>
      <c r="E31" s="60" t="s">
        <v>1112</v>
      </c>
      <c r="F31" s="71" t="s">
        <v>1198</v>
      </c>
    </row>
    <row r="32" spans="3:9">
      <c r="C32" s="56">
        <v>29</v>
      </c>
      <c r="D32" s="62">
        <v>47</v>
      </c>
      <c r="E32" s="60" t="s">
        <v>1113</v>
      </c>
      <c r="F32" s="71" t="s">
        <v>1196</v>
      </c>
    </row>
    <row r="33" spans="3:9">
      <c r="C33" s="56">
        <v>30</v>
      </c>
      <c r="D33" s="62">
        <v>50</v>
      </c>
      <c r="E33" s="60" t="s">
        <v>1114</v>
      </c>
      <c r="F33" s="71" t="s">
        <v>707</v>
      </c>
      <c r="G33" s="40"/>
    </row>
    <row r="34" spans="3:9">
      <c r="C34" s="56">
        <v>31</v>
      </c>
      <c r="D34" s="62">
        <v>51</v>
      </c>
      <c r="E34" s="60" t="s">
        <v>1115</v>
      </c>
      <c r="F34" s="40" t="s">
        <v>705</v>
      </c>
      <c r="G34" s="40"/>
    </row>
    <row r="35" spans="3:9">
      <c r="C35" s="56">
        <v>32</v>
      </c>
      <c r="D35" s="62">
        <v>52</v>
      </c>
      <c r="E35" s="60" t="s">
        <v>1247</v>
      </c>
      <c r="F35" s="71" t="s">
        <v>830</v>
      </c>
      <c r="G35" s="67"/>
      <c r="H35" s="40"/>
    </row>
    <row r="36" spans="3:9">
      <c r="C36" s="56">
        <v>33</v>
      </c>
      <c r="D36" s="62">
        <v>60</v>
      </c>
      <c r="E36" s="60" t="s">
        <v>1116</v>
      </c>
      <c r="F36" t="s">
        <v>730</v>
      </c>
      <c r="G36" s="40"/>
      <c r="H36" s="40"/>
      <c r="I36" t="s">
        <v>1146</v>
      </c>
    </row>
    <row r="37" spans="3:9">
      <c r="C37" s="56">
        <v>34</v>
      </c>
      <c r="D37" s="62">
        <v>61</v>
      </c>
      <c r="E37" s="60" t="s">
        <v>1117</v>
      </c>
      <c r="G37" s="40"/>
      <c r="H37" s="40"/>
      <c r="I37" t="s">
        <v>1146</v>
      </c>
    </row>
    <row r="38" spans="3:9">
      <c r="C38" s="56">
        <v>40</v>
      </c>
      <c r="D38" s="62">
        <v>68</v>
      </c>
      <c r="E38" s="60" t="s">
        <v>1118</v>
      </c>
      <c r="G38" s="40"/>
      <c r="H38" s="40"/>
      <c r="I38" t="s">
        <v>1146</v>
      </c>
    </row>
    <row r="39" spans="3:9">
      <c r="C39" s="56">
        <v>41</v>
      </c>
      <c r="D39" s="62">
        <v>69</v>
      </c>
      <c r="E39" s="60" t="s">
        <v>1119</v>
      </c>
      <c r="G39" s="40"/>
      <c r="H39" s="40"/>
      <c r="I39" t="s">
        <v>1146</v>
      </c>
    </row>
    <row r="40" spans="3:9">
      <c r="C40" s="56">
        <v>42</v>
      </c>
      <c r="D40" s="62">
        <v>70</v>
      </c>
      <c r="E40" s="60" t="s">
        <v>1120</v>
      </c>
      <c r="G40" s="40"/>
      <c r="H40" s="40"/>
      <c r="I40" t="s">
        <v>1146</v>
      </c>
    </row>
    <row r="41" spans="3:9">
      <c r="C41" s="56">
        <v>43</v>
      </c>
      <c r="D41" s="62">
        <v>72</v>
      </c>
      <c r="E41" s="60" t="s">
        <v>1121</v>
      </c>
      <c r="G41" s="40"/>
      <c r="H41" s="40"/>
      <c r="I41" t="s">
        <v>1146</v>
      </c>
    </row>
    <row r="42" spans="3:9">
      <c r="C42" s="56">
        <v>44</v>
      </c>
      <c r="D42" s="62">
        <v>73</v>
      </c>
      <c r="E42" s="60" t="s">
        <v>1122</v>
      </c>
      <c r="G42" s="40"/>
      <c r="H42" s="40"/>
      <c r="I42" t="s">
        <v>1146</v>
      </c>
    </row>
    <row r="43" spans="3:9">
      <c r="C43" s="56">
        <v>45</v>
      </c>
      <c r="D43" s="62">
        <v>74</v>
      </c>
      <c r="E43" s="60" t="s">
        <v>1123</v>
      </c>
      <c r="G43" s="40"/>
      <c r="H43" s="40"/>
      <c r="I43" t="s">
        <v>1146</v>
      </c>
    </row>
    <row r="44" spans="3:9">
      <c r="C44" s="56">
        <v>46</v>
      </c>
      <c r="D44" s="62">
        <v>75</v>
      </c>
      <c r="E44" s="60" t="s">
        <v>1124</v>
      </c>
      <c r="G44" s="40"/>
      <c r="H44" s="40"/>
      <c r="I44" t="s">
        <v>1146</v>
      </c>
    </row>
    <row r="45" spans="3:9">
      <c r="C45" s="56">
        <v>35</v>
      </c>
      <c r="D45" s="62">
        <v>62</v>
      </c>
      <c r="E45" s="60" t="s">
        <v>1125</v>
      </c>
      <c r="G45" s="40"/>
      <c r="H45" s="40"/>
    </row>
    <row r="46" spans="3:9">
      <c r="C46" s="56">
        <v>36</v>
      </c>
      <c r="D46" s="62">
        <v>64</v>
      </c>
      <c r="E46" s="60" t="s">
        <v>1126</v>
      </c>
      <c r="G46" s="40"/>
      <c r="H46" s="40"/>
    </row>
    <row r="47" spans="3:9">
      <c r="C47" s="56">
        <v>37</v>
      </c>
      <c r="D47" s="62">
        <v>65</v>
      </c>
      <c r="E47" s="60" t="s">
        <v>1127</v>
      </c>
      <c r="G47" s="40"/>
      <c r="H47" s="40"/>
    </row>
    <row r="48" spans="3:9">
      <c r="C48" s="56">
        <v>38</v>
      </c>
      <c r="D48" s="62">
        <v>66</v>
      </c>
      <c r="E48" s="60" t="s">
        <v>1128</v>
      </c>
      <c r="G48" s="40"/>
      <c r="H48" s="40"/>
    </row>
    <row r="49" spans="3:8">
      <c r="C49" s="56">
        <v>39</v>
      </c>
      <c r="D49" s="62">
        <v>67</v>
      </c>
      <c r="E49" s="60" t="s">
        <v>1129</v>
      </c>
      <c r="G49" s="40"/>
      <c r="H49" s="40"/>
    </row>
    <row r="50" spans="3:8">
      <c r="C50" s="56">
        <v>47</v>
      </c>
      <c r="D50" s="62">
        <v>83</v>
      </c>
      <c r="E50" s="60" t="s">
        <v>1130</v>
      </c>
      <c r="G50" s="40"/>
      <c r="H50" s="40"/>
    </row>
    <row r="51" spans="3:8">
      <c r="C51" s="56">
        <v>48</v>
      </c>
      <c r="D51" s="62">
        <v>84</v>
      </c>
      <c r="E51" s="60" t="s">
        <v>1131</v>
      </c>
      <c r="G51" s="40"/>
      <c r="H51" s="40"/>
    </row>
    <row r="52" spans="3:8">
      <c r="C52" s="56">
        <v>49</v>
      </c>
      <c r="D52" s="62">
        <v>85</v>
      </c>
      <c r="E52" s="60" t="s">
        <v>1132</v>
      </c>
      <c r="G52" s="40"/>
      <c r="H52" s="40"/>
    </row>
    <row r="53" spans="3:8">
      <c r="C53" s="56">
        <v>50</v>
      </c>
      <c r="D53" s="62">
        <v>87</v>
      </c>
      <c r="E53" s="60" t="s">
        <v>1133</v>
      </c>
      <c r="G53" s="40"/>
      <c r="H53" s="40"/>
    </row>
    <row r="54" spans="3:8">
      <c r="C54" s="56">
        <v>51</v>
      </c>
      <c r="D54" s="62">
        <v>88</v>
      </c>
      <c r="E54" s="60" t="s">
        <v>1134</v>
      </c>
      <c r="G54" s="40"/>
      <c r="H54" s="40"/>
    </row>
    <row r="55" spans="3:8">
      <c r="C55" s="56">
        <v>52</v>
      </c>
      <c r="D55" s="62">
        <v>91</v>
      </c>
      <c r="E55" s="60" t="s">
        <v>1135</v>
      </c>
      <c r="G55" s="40"/>
      <c r="H55" s="40"/>
    </row>
    <row r="56" spans="3:8">
      <c r="C56" s="56">
        <v>53</v>
      </c>
      <c r="D56" s="62">
        <v>92</v>
      </c>
      <c r="E56" s="60" t="s">
        <v>1248</v>
      </c>
      <c r="G56" s="40"/>
      <c r="H56" s="40"/>
    </row>
    <row r="57" spans="3:8">
      <c r="C57" s="56">
        <v>54</v>
      </c>
      <c r="D57" s="62">
        <v>93</v>
      </c>
      <c r="E57" s="60" t="s">
        <v>1136</v>
      </c>
      <c r="G57" s="40"/>
      <c r="H57" s="40"/>
    </row>
    <row r="58" spans="3:8">
      <c r="C58" s="56">
        <v>55</v>
      </c>
      <c r="D58" s="62">
        <v>94</v>
      </c>
      <c r="E58" s="60" t="s">
        <v>1137</v>
      </c>
      <c r="G58" s="40"/>
      <c r="H58" s="40"/>
    </row>
    <row r="59" spans="3:8">
      <c r="C59" s="56">
        <v>56</v>
      </c>
      <c r="D59" s="62">
        <v>95</v>
      </c>
      <c r="E59" s="60" t="s">
        <v>1138</v>
      </c>
      <c r="G59" s="40"/>
      <c r="H59" s="40"/>
    </row>
    <row r="60" spans="3:8">
      <c r="C60" s="56">
        <v>57</v>
      </c>
      <c r="D60" s="62">
        <v>96</v>
      </c>
      <c r="E60" s="60" t="s">
        <v>1249</v>
      </c>
      <c r="G60" s="40"/>
      <c r="H60" s="40"/>
    </row>
    <row r="61" spans="3:8">
      <c r="C61" s="56">
        <v>58</v>
      </c>
      <c r="D61" s="62">
        <v>97</v>
      </c>
      <c r="E61" s="60" t="s">
        <v>1139</v>
      </c>
      <c r="G61" s="40"/>
      <c r="H61" s="40"/>
    </row>
    <row r="62" spans="3:8">
      <c r="C62" s="56">
        <v>59</v>
      </c>
      <c r="D62" s="62">
        <v>98</v>
      </c>
      <c r="E62" s="60" t="s">
        <v>1140</v>
      </c>
      <c r="G62" s="40"/>
      <c r="H62" s="40"/>
    </row>
    <row r="63" spans="3:8">
      <c r="C63" s="56">
        <v>60</v>
      </c>
      <c r="D63" s="62">
        <v>98</v>
      </c>
      <c r="E63" s="60" t="s">
        <v>1178</v>
      </c>
    </row>
    <row r="64" spans="3:8">
      <c r="C64" s="56">
        <v>61</v>
      </c>
      <c r="D64" s="62">
        <v>98</v>
      </c>
      <c r="E64" s="60" t="s">
        <v>1181</v>
      </c>
    </row>
    <row r="65" spans="1:28">
      <c r="C65" s="56">
        <v>62</v>
      </c>
      <c r="D65" s="62">
        <v>98</v>
      </c>
      <c r="E65" s="60" t="s">
        <v>1250</v>
      </c>
    </row>
    <row r="67" spans="1:28" ht="300">
      <c r="A67" s="32" t="s">
        <v>654</v>
      </c>
      <c r="B67" s="54" t="s">
        <v>1153</v>
      </c>
      <c r="C67" s="31" t="s">
        <v>487</v>
      </c>
      <c r="D67" t="s">
        <v>1051</v>
      </c>
      <c r="E67" s="2" t="s">
        <v>184</v>
      </c>
      <c r="F67" s="31" t="s">
        <v>233</v>
      </c>
      <c r="G67" s="2" t="s">
        <v>1235</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1153</v>
      </c>
      <c r="C68" s="31" t="s">
        <v>487</v>
      </c>
      <c r="D68" t="s">
        <v>1051</v>
      </c>
      <c r="E68" s="2" t="s">
        <v>186</v>
      </c>
      <c r="F68" s="31" t="s">
        <v>231</v>
      </c>
      <c r="G68" s="2" t="s">
        <v>1236</v>
      </c>
      <c r="H68" s="2"/>
      <c r="I68" s="31" t="s">
        <v>247</v>
      </c>
      <c r="J68" s="2" t="s">
        <v>1237</v>
      </c>
      <c r="K68" s="31" t="s">
        <v>260</v>
      </c>
      <c r="L68" s="2" t="s">
        <v>42</v>
      </c>
      <c r="M68" s="31" t="s">
        <v>279</v>
      </c>
      <c r="N68" s="2" t="s">
        <v>1082</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1153</v>
      </c>
      <c r="C69" s="31" t="s">
        <v>487</v>
      </c>
      <c r="D69" t="s">
        <v>1051</v>
      </c>
      <c r="E69" s="2" t="s">
        <v>187</v>
      </c>
      <c r="F69" s="31" t="s">
        <v>233</v>
      </c>
      <c r="G69" s="2" t="s">
        <v>1235</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1153</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1153</v>
      </c>
      <c r="C71" s="31" t="s">
        <v>487</v>
      </c>
      <c r="D71" t="s">
        <v>1051</v>
      </c>
      <c r="E71" s="2" t="s">
        <v>189</v>
      </c>
      <c r="F71" s="32"/>
      <c r="G71" s="2" t="s">
        <v>1049</v>
      </c>
      <c r="H71" s="2"/>
      <c r="I71" s="32"/>
      <c r="J71" s="2" t="s">
        <v>1049</v>
      </c>
      <c r="K71" s="32"/>
      <c r="L71" s="2" t="s">
        <v>1049</v>
      </c>
      <c r="M71" s="31" t="s">
        <v>281</v>
      </c>
      <c r="N71" s="2" t="s">
        <v>45</v>
      </c>
      <c r="O71" s="31" t="s">
        <v>298</v>
      </c>
      <c r="P71" s="2" t="s">
        <v>1238</v>
      </c>
      <c r="Q71" s="32"/>
      <c r="R71" s="2" t="s">
        <v>1049</v>
      </c>
      <c r="S71" s="32"/>
      <c r="T71" s="2" t="s">
        <v>1049</v>
      </c>
      <c r="U71" s="2"/>
      <c r="V71" s="35"/>
      <c r="W71" t="s">
        <v>1049</v>
      </c>
      <c r="X71" s="35"/>
      <c r="Y71" t="s">
        <v>1049</v>
      </c>
      <c r="Z71" s="35"/>
      <c r="AA71" t="s">
        <v>1049</v>
      </c>
      <c r="AB71" s="2"/>
    </row>
    <row r="72" spans="1:28" ht="300">
      <c r="A72" s="32" t="s">
        <v>654</v>
      </c>
      <c r="B72" s="54" t="s">
        <v>1153</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1083</v>
      </c>
      <c r="X72" s="35"/>
      <c r="Y72" t="s">
        <v>1049</v>
      </c>
      <c r="Z72" s="35"/>
      <c r="AA72" t="s">
        <v>1049</v>
      </c>
      <c r="AB72" s="2"/>
    </row>
    <row r="73" spans="1:28" ht="150">
      <c r="A73" s="32" t="s">
        <v>654</v>
      </c>
      <c r="B73" s="54" t="s">
        <v>1153</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1153</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1153</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1153</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topLeftCell="A34"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workbookViewId="0">
      <selection activeCell="E15" sqref="E15"/>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O196"/>
  <sheetViews>
    <sheetView topLeftCell="A169" workbookViewId="0">
      <selection activeCell="E184" sqref="E184"/>
    </sheetView>
  </sheetViews>
  <sheetFormatPr defaultRowHeight="18.75"/>
  <cols>
    <col min="3" max="3" width="28.75" customWidth="1"/>
    <col min="4" max="4" width="28.75" style="73" customWidth="1"/>
    <col min="5" max="5" width="15.875" customWidth="1"/>
    <col min="7" max="7" width="21.875" customWidth="1"/>
  </cols>
  <sheetData>
    <row r="1" spans="2:15">
      <c r="B1" t="s">
        <v>68</v>
      </c>
      <c r="C1" t="s">
        <v>497</v>
      </c>
      <c r="D1" s="73" t="s">
        <v>1285</v>
      </c>
      <c r="E1" t="s">
        <v>1284</v>
      </c>
    </row>
    <row r="2" spans="2:15">
      <c r="B2" s="84" t="s">
        <v>1251</v>
      </c>
      <c r="C2" s="85" t="s">
        <v>8</v>
      </c>
      <c r="D2" s="97" t="s">
        <v>1286</v>
      </c>
      <c r="E2" t="s">
        <v>1357</v>
      </c>
      <c r="F2" s="2"/>
      <c r="G2" t="s">
        <v>1357</v>
      </c>
      <c r="I2" s="2"/>
      <c r="J2" t="str">
        <f>"r"&amp;TEXT(ROW(E2),"00")&amp;"_photo1"&amp;".jpg"</f>
        <v>r02_photo1.jpg</v>
      </c>
      <c r="K2" s="2"/>
      <c r="L2" t="str">
        <f>IF(J2="","",J2&amp;".jpg")</f>
        <v>r02_photo1.jpg.jpg</v>
      </c>
      <c r="O2" s="2"/>
    </row>
    <row r="3" spans="2:15">
      <c r="B3" s="82" t="s">
        <v>1251</v>
      </c>
      <c r="C3" s="83" t="s">
        <v>1031</v>
      </c>
      <c r="D3" s="5" t="s">
        <v>1287</v>
      </c>
      <c r="E3" t="s">
        <v>1389</v>
      </c>
      <c r="F3" s="2"/>
      <c r="G3" t="s">
        <v>1358</v>
      </c>
      <c r="H3" t="str">
        <f t="shared" ref="H3:H33" si="0">"r" &amp; TEXT(ROW(A2), "00") &amp; "_photo1"</f>
        <v>r02_photo1</v>
      </c>
      <c r="I3" s="2"/>
      <c r="J3" s="2"/>
      <c r="K3" s="2"/>
      <c r="O3" s="2"/>
    </row>
    <row r="4" spans="2:15">
      <c r="B4" s="84" t="s">
        <v>1251</v>
      </c>
      <c r="C4" s="85" t="s">
        <v>749</v>
      </c>
      <c r="D4" s="97" t="s">
        <v>1288</v>
      </c>
      <c r="E4" t="s">
        <v>1390</v>
      </c>
      <c r="F4" s="2"/>
      <c r="G4" t="s">
        <v>1359</v>
      </c>
      <c r="H4" t="str">
        <f t="shared" si="0"/>
        <v>r03_photo1</v>
      </c>
      <c r="I4" s="2"/>
      <c r="J4" s="2"/>
      <c r="K4" s="2"/>
      <c r="O4" s="2"/>
    </row>
    <row r="5" spans="2:15">
      <c r="B5" s="82" t="s">
        <v>1251</v>
      </c>
      <c r="C5" s="83" t="s">
        <v>749</v>
      </c>
      <c r="D5" s="97" t="s">
        <v>1288</v>
      </c>
      <c r="F5" s="2"/>
      <c r="G5" t="s">
        <v>1360</v>
      </c>
      <c r="H5" t="str">
        <f t="shared" si="0"/>
        <v>r04_photo1</v>
      </c>
      <c r="I5" s="2"/>
      <c r="J5" s="2"/>
      <c r="K5" s="2"/>
      <c r="O5" s="2"/>
    </row>
    <row r="6" spans="2:15">
      <c r="B6" s="84" t="s">
        <v>1251</v>
      </c>
      <c r="C6" s="85" t="s">
        <v>757</v>
      </c>
      <c r="D6" s="97" t="s">
        <v>1289</v>
      </c>
      <c r="E6" t="s">
        <v>1391</v>
      </c>
      <c r="F6" s="2"/>
      <c r="G6" t="s">
        <v>1361</v>
      </c>
      <c r="H6" t="str">
        <f t="shared" si="0"/>
        <v>r05_photo1</v>
      </c>
      <c r="I6" s="2"/>
      <c r="J6" s="2"/>
      <c r="K6" s="2"/>
      <c r="O6" s="2"/>
    </row>
    <row r="7" spans="2:15">
      <c r="B7" s="82" t="s">
        <v>1251</v>
      </c>
      <c r="C7" s="83" t="s">
        <v>740</v>
      </c>
      <c r="D7" s="5" t="s">
        <v>1290</v>
      </c>
      <c r="E7" t="s">
        <v>1392</v>
      </c>
      <c r="F7" s="2"/>
      <c r="G7" t="s">
        <v>1362</v>
      </c>
      <c r="H7" t="str">
        <f t="shared" si="0"/>
        <v>r06_photo1</v>
      </c>
      <c r="I7" s="2"/>
      <c r="J7" s="2"/>
      <c r="K7" s="2"/>
      <c r="O7" s="2"/>
    </row>
    <row r="8" spans="2:15">
      <c r="B8" s="84" t="s">
        <v>1251</v>
      </c>
      <c r="C8" s="85" t="s">
        <v>740</v>
      </c>
      <c r="D8" s="5" t="s">
        <v>1290</v>
      </c>
      <c r="F8" s="2"/>
      <c r="G8" t="s">
        <v>1363</v>
      </c>
      <c r="H8" t="str">
        <f t="shared" si="0"/>
        <v>r07_photo1</v>
      </c>
      <c r="I8" s="2"/>
      <c r="J8" s="2"/>
      <c r="K8" s="2"/>
      <c r="O8" s="2"/>
    </row>
    <row r="9" spans="2:15">
      <c r="B9" s="82" t="s">
        <v>1251</v>
      </c>
      <c r="C9" s="83" t="s">
        <v>740</v>
      </c>
      <c r="D9" s="5" t="s">
        <v>1290</v>
      </c>
      <c r="E9" s="88"/>
      <c r="F9" s="2"/>
      <c r="G9" t="s">
        <v>1364</v>
      </c>
      <c r="H9" t="str">
        <f t="shared" si="0"/>
        <v>r08_photo1</v>
      </c>
      <c r="I9" s="2"/>
      <c r="J9" s="2"/>
      <c r="K9" s="2"/>
      <c r="O9" s="2"/>
    </row>
    <row r="10" spans="2:15">
      <c r="B10" s="84" t="s">
        <v>1251</v>
      </c>
      <c r="C10" s="85" t="s">
        <v>740</v>
      </c>
      <c r="D10" s="5" t="s">
        <v>1290</v>
      </c>
      <c r="E10" s="88"/>
      <c r="F10" s="2"/>
      <c r="G10" t="s">
        <v>1365</v>
      </c>
      <c r="H10" t="str">
        <f t="shared" si="0"/>
        <v>r09_photo1</v>
      </c>
      <c r="I10" s="2"/>
      <c r="J10" s="2"/>
      <c r="K10" s="2"/>
      <c r="O10" s="2"/>
    </row>
    <row r="11" spans="2:15">
      <c r="B11" s="82" t="s">
        <v>1251</v>
      </c>
      <c r="C11" s="83" t="s">
        <v>766</v>
      </c>
      <c r="D11" s="5"/>
      <c r="F11" s="2"/>
      <c r="G11" t="s">
        <v>1366</v>
      </c>
      <c r="H11" t="str">
        <f t="shared" si="0"/>
        <v>r10_photo1</v>
      </c>
      <c r="I11" s="2"/>
      <c r="J11" s="2"/>
      <c r="K11" s="2"/>
      <c r="O11" s="2"/>
    </row>
    <row r="12" spans="2:15">
      <c r="B12" s="84" t="s">
        <v>1251</v>
      </c>
      <c r="C12" s="85" t="s">
        <v>766</v>
      </c>
      <c r="D12" s="97"/>
      <c r="G12" t="s">
        <v>1367</v>
      </c>
      <c r="H12" t="str">
        <f t="shared" si="0"/>
        <v>r11_photo1</v>
      </c>
    </row>
    <row r="13" spans="2:15">
      <c r="B13" s="82" t="s">
        <v>1251</v>
      </c>
      <c r="C13" s="83" t="s">
        <v>762</v>
      </c>
      <c r="D13" s="5" t="s">
        <v>762</v>
      </c>
      <c r="E13" t="s">
        <v>1393</v>
      </c>
      <c r="G13" t="s">
        <v>1368</v>
      </c>
      <c r="H13" t="str">
        <f t="shared" si="0"/>
        <v>r12_photo1</v>
      </c>
    </row>
    <row r="14" spans="2:15">
      <c r="B14" s="84" t="s">
        <v>1251</v>
      </c>
      <c r="C14" s="85" t="s">
        <v>762</v>
      </c>
      <c r="D14" s="5" t="s">
        <v>762</v>
      </c>
      <c r="E14" t="s">
        <v>1394</v>
      </c>
      <c r="G14" t="s">
        <v>1369</v>
      </c>
      <c r="H14" t="str">
        <f t="shared" si="0"/>
        <v>r13_photo1</v>
      </c>
    </row>
    <row r="15" spans="2:15">
      <c r="B15" s="82" t="s">
        <v>1251</v>
      </c>
      <c r="C15" s="83" t="s">
        <v>762</v>
      </c>
      <c r="D15" s="5" t="s">
        <v>762</v>
      </c>
      <c r="E15" s="88"/>
      <c r="G15" t="s">
        <v>1370</v>
      </c>
      <c r="H15" t="str">
        <f t="shared" si="0"/>
        <v>r14_photo1</v>
      </c>
    </row>
    <row r="16" spans="2:15">
      <c r="B16" s="84" t="s">
        <v>1251</v>
      </c>
      <c r="C16" s="85" t="s">
        <v>762</v>
      </c>
      <c r="D16" s="5" t="s">
        <v>762</v>
      </c>
      <c r="E16" s="88"/>
      <c r="G16" t="s">
        <v>1371</v>
      </c>
      <c r="H16" t="str">
        <f t="shared" si="0"/>
        <v>r15_photo1</v>
      </c>
    </row>
    <row r="17" spans="2:8">
      <c r="B17" s="82" t="s">
        <v>1251</v>
      </c>
      <c r="C17" s="83" t="s">
        <v>752</v>
      </c>
      <c r="D17" s="5"/>
      <c r="G17" t="s">
        <v>1372</v>
      </c>
      <c r="H17" t="str">
        <f t="shared" si="0"/>
        <v>r16_photo1</v>
      </c>
    </row>
    <row r="18" spans="2:8">
      <c r="B18" s="86" t="s">
        <v>1260</v>
      </c>
      <c r="C18" s="83" t="s">
        <v>1183</v>
      </c>
      <c r="D18" s="5" t="s">
        <v>1291</v>
      </c>
      <c r="E18" t="s">
        <v>1358</v>
      </c>
      <c r="G18" t="s">
        <v>1373</v>
      </c>
      <c r="H18" t="str">
        <f t="shared" si="0"/>
        <v>r17_photo1</v>
      </c>
    </row>
    <row r="19" spans="2:8">
      <c r="B19" s="87" t="s">
        <v>1260</v>
      </c>
      <c r="C19" s="85" t="s">
        <v>1183</v>
      </c>
      <c r="D19" s="97" t="s">
        <v>1292</v>
      </c>
      <c r="E19" t="s">
        <v>1395</v>
      </c>
      <c r="G19" t="s">
        <v>1374</v>
      </c>
      <c r="H19" t="str">
        <f t="shared" si="0"/>
        <v>r18_photo1</v>
      </c>
    </row>
    <row r="20" spans="2:8">
      <c r="B20" s="86" t="s">
        <v>1260</v>
      </c>
      <c r="C20" s="83" t="s">
        <v>1183</v>
      </c>
      <c r="D20" s="5"/>
      <c r="G20" t="s">
        <v>1375</v>
      </c>
      <c r="H20" t="str">
        <f t="shared" si="0"/>
        <v>r19_photo1</v>
      </c>
    </row>
    <row r="21" spans="2:8">
      <c r="B21" s="84" t="s">
        <v>1260</v>
      </c>
      <c r="C21" s="85" t="s">
        <v>1184</v>
      </c>
      <c r="D21" s="97"/>
      <c r="G21" t="s">
        <v>1376</v>
      </c>
      <c r="H21" t="str">
        <f t="shared" si="0"/>
        <v>r20_photo1</v>
      </c>
    </row>
    <row r="22" spans="2:8">
      <c r="B22" s="86" t="s">
        <v>1260</v>
      </c>
      <c r="C22" s="83" t="s">
        <v>1184</v>
      </c>
      <c r="D22" s="5"/>
      <c r="G22" t="s">
        <v>1377</v>
      </c>
      <c r="H22" t="str">
        <f t="shared" si="0"/>
        <v>r21_photo1</v>
      </c>
    </row>
    <row r="23" spans="2:8">
      <c r="B23" s="87" t="s">
        <v>1260</v>
      </c>
      <c r="C23" s="85" t="s">
        <v>1184</v>
      </c>
      <c r="D23" s="97"/>
      <c r="G23" t="s">
        <v>1378</v>
      </c>
      <c r="H23" t="str">
        <f t="shared" si="0"/>
        <v>r22_photo1</v>
      </c>
    </row>
    <row r="24" spans="2:8">
      <c r="B24" s="86" t="s">
        <v>1260</v>
      </c>
      <c r="C24" s="83" t="s">
        <v>1184</v>
      </c>
      <c r="D24" s="5"/>
      <c r="G24" t="s">
        <v>1379</v>
      </c>
      <c r="H24" t="str">
        <f t="shared" si="0"/>
        <v>r23_photo1</v>
      </c>
    </row>
    <row r="25" spans="2:8">
      <c r="B25" s="87" t="s">
        <v>1260</v>
      </c>
      <c r="C25" s="85" t="s">
        <v>1184</v>
      </c>
      <c r="D25" s="97"/>
      <c r="G25" t="s">
        <v>1380</v>
      </c>
      <c r="H25" t="str">
        <f t="shared" si="0"/>
        <v>r24_photo1</v>
      </c>
    </row>
    <row r="26" spans="2:8">
      <c r="B26" s="86" t="s">
        <v>1260</v>
      </c>
      <c r="C26" s="83" t="s">
        <v>1184</v>
      </c>
      <c r="D26" s="5"/>
      <c r="G26" t="s">
        <v>1381</v>
      </c>
      <c r="H26" t="str">
        <f t="shared" si="0"/>
        <v>r25_photo1</v>
      </c>
    </row>
    <row r="27" spans="2:8">
      <c r="B27" s="84" t="s">
        <v>1191</v>
      </c>
      <c r="C27" s="85" t="s">
        <v>1230</v>
      </c>
      <c r="D27" s="97" t="s">
        <v>1293</v>
      </c>
      <c r="E27" t="s">
        <v>1359</v>
      </c>
      <c r="G27" t="s">
        <v>1382</v>
      </c>
      <c r="H27" t="str">
        <f t="shared" si="0"/>
        <v>r26_photo1</v>
      </c>
    </row>
    <row r="28" spans="2:8">
      <c r="B28" s="84" t="s">
        <v>1256</v>
      </c>
      <c r="C28" s="85" t="s">
        <v>1215</v>
      </c>
      <c r="D28" s="97"/>
      <c r="G28" t="s">
        <v>1383</v>
      </c>
      <c r="H28" t="str">
        <f t="shared" si="0"/>
        <v>r27_photo1</v>
      </c>
    </row>
    <row r="29" spans="2:8">
      <c r="B29" s="82" t="s">
        <v>1256</v>
      </c>
      <c r="C29" s="83" t="s">
        <v>1215</v>
      </c>
      <c r="D29" s="5"/>
      <c r="E29" t="s">
        <v>1360</v>
      </c>
      <c r="G29" t="s">
        <v>1384</v>
      </c>
      <c r="H29" t="str">
        <f t="shared" si="0"/>
        <v>r28_photo1</v>
      </c>
    </row>
    <row r="30" spans="2:8">
      <c r="B30" s="84" t="s">
        <v>1256</v>
      </c>
      <c r="C30" s="85" t="s">
        <v>1215</v>
      </c>
      <c r="D30" s="97"/>
      <c r="G30" t="s">
        <v>1385</v>
      </c>
      <c r="H30" t="str">
        <f t="shared" si="0"/>
        <v>r29_photo1</v>
      </c>
    </row>
    <row r="31" spans="2:8">
      <c r="B31" s="82" t="s">
        <v>1256</v>
      </c>
      <c r="C31" s="83" t="s">
        <v>1215</v>
      </c>
      <c r="D31" s="5"/>
      <c r="G31" t="s">
        <v>1386</v>
      </c>
      <c r="H31" t="str">
        <f t="shared" si="0"/>
        <v>r30_photo1</v>
      </c>
    </row>
    <row r="32" spans="2:8">
      <c r="B32" s="82" t="s">
        <v>1277</v>
      </c>
      <c r="C32" s="83" t="s">
        <v>1226</v>
      </c>
      <c r="D32" s="5"/>
      <c r="E32" t="s">
        <v>1361</v>
      </c>
      <c r="G32" t="s">
        <v>1387</v>
      </c>
      <c r="H32" t="str">
        <f t="shared" si="0"/>
        <v>r31_photo1</v>
      </c>
    </row>
    <row r="33" spans="2:8">
      <c r="B33" s="84" t="s">
        <v>1277</v>
      </c>
      <c r="C33" s="85" t="s">
        <v>1226</v>
      </c>
      <c r="D33" s="97"/>
      <c r="G33" t="s">
        <v>1388</v>
      </c>
      <c r="H33" t="str">
        <f t="shared" si="0"/>
        <v>r32_photo1</v>
      </c>
    </row>
    <row r="34" spans="2:8">
      <c r="B34" s="82" t="s">
        <v>1277</v>
      </c>
      <c r="C34" s="83" t="s">
        <v>1227</v>
      </c>
      <c r="D34" s="5"/>
    </row>
    <row r="35" spans="2:8">
      <c r="B35" s="84" t="s">
        <v>1330</v>
      </c>
      <c r="C35" s="85" t="s">
        <v>1215</v>
      </c>
      <c r="D35" s="97"/>
      <c r="E35" t="s">
        <v>1362</v>
      </c>
      <c r="H35" t="str">
        <f>"r" &amp; TEXT(ROW(A31), "00") &amp; "_photo1.jpg"</f>
        <v>r31_photo1.jpg</v>
      </c>
    </row>
    <row r="36" spans="2:8">
      <c r="B36" s="82" t="s">
        <v>1330</v>
      </c>
      <c r="C36" s="83" t="s">
        <v>1215</v>
      </c>
      <c r="D36" s="5"/>
      <c r="H36" t="str">
        <f>"r" &amp; TEXT(ROW(A35), "00") &amp; "_photo1.jpg"</f>
        <v>r35_photo1.jpg</v>
      </c>
    </row>
    <row r="37" spans="2:8">
      <c r="B37" s="87" t="s">
        <v>1265</v>
      </c>
      <c r="C37" s="85" t="s">
        <v>1207</v>
      </c>
      <c r="D37" s="97"/>
      <c r="E37" t="s">
        <v>1363</v>
      </c>
    </row>
    <row r="38" spans="2:8">
      <c r="B38" s="87" t="s">
        <v>1252</v>
      </c>
      <c r="C38" s="85" t="s">
        <v>5</v>
      </c>
      <c r="D38" s="97"/>
      <c r="E38" t="s">
        <v>1364</v>
      </c>
    </row>
    <row r="39" spans="2:8">
      <c r="B39" s="86" t="s">
        <v>1252</v>
      </c>
      <c r="C39" s="83" t="s">
        <v>5</v>
      </c>
      <c r="D39" s="5"/>
      <c r="E39" t="s">
        <v>1405</v>
      </c>
    </row>
    <row r="40" spans="2:8">
      <c r="B40" s="87" t="s">
        <v>1252</v>
      </c>
      <c r="C40" s="85" t="s">
        <v>5</v>
      </c>
      <c r="D40" s="97"/>
      <c r="E40" t="s">
        <v>1406</v>
      </c>
    </row>
    <row r="41" spans="2:8">
      <c r="B41" s="86" t="s">
        <v>1252</v>
      </c>
      <c r="C41" s="83" t="s">
        <v>5</v>
      </c>
      <c r="D41" s="5"/>
      <c r="E41" t="s">
        <v>1407</v>
      </c>
    </row>
    <row r="42" spans="2:8">
      <c r="B42" s="87" t="s">
        <v>1252</v>
      </c>
      <c r="C42" s="85" t="s">
        <v>5</v>
      </c>
      <c r="D42" s="97"/>
      <c r="E42" t="s">
        <v>1408</v>
      </c>
    </row>
    <row r="43" spans="2:8">
      <c r="B43" s="86" t="s">
        <v>1252</v>
      </c>
      <c r="C43" s="83" t="s">
        <v>5</v>
      </c>
      <c r="D43" s="5"/>
    </row>
    <row r="44" spans="2:8">
      <c r="B44" s="87" t="s">
        <v>1252</v>
      </c>
      <c r="C44" s="85" t="s">
        <v>5</v>
      </c>
      <c r="D44" s="97"/>
    </row>
    <row r="45" spans="2:8">
      <c r="B45" s="86" t="s">
        <v>1252</v>
      </c>
      <c r="C45" s="83" t="s">
        <v>1149</v>
      </c>
      <c r="D45" s="5"/>
    </row>
    <row r="46" spans="2:8">
      <c r="B46" s="87" t="s">
        <v>1252</v>
      </c>
      <c r="C46" s="85" t="s">
        <v>1149</v>
      </c>
      <c r="D46" s="97"/>
    </row>
    <row r="47" spans="2:8">
      <c r="B47" s="86" t="s">
        <v>1252</v>
      </c>
      <c r="C47" s="83" t="s">
        <v>1149</v>
      </c>
      <c r="D47" s="5"/>
    </row>
    <row r="48" spans="2:8">
      <c r="B48" s="87" t="s">
        <v>1252</v>
      </c>
      <c r="C48" s="85" t="s">
        <v>1149</v>
      </c>
      <c r="D48" s="97"/>
    </row>
    <row r="49" spans="2:7">
      <c r="B49" s="86" t="s">
        <v>1252</v>
      </c>
      <c r="C49" s="83" t="s">
        <v>1149</v>
      </c>
      <c r="D49" s="5"/>
    </row>
    <row r="50" spans="2:7">
      <c r="B50" s="87" t="s">
        <v>1252</v>
      </c>
      <c r="C50" s="85" t="s">
        <v>1150</v>
      </c>
      <c r="D50" s="97"/>
    </row>
    <row r="51" spans="2:7">
      <c r="B51" s="86" t="s">
        <v>1252</v>
      </c>
      <c r="C51" s="83" t="s">
        <v>1150</v>
      </c>
      <c r="D51" s="5"/>
    </row>
    <row r="52" spans="2:7">
      <c r="B52" s="87" t="s">
        <v>1252</v>
      </c>
      <c r="C52" s="85" t="s">
        <v>1150</v>
      </c>
      <c r="D52" s="97"/>
    </row>
    <row r="53" spans="2:7">
      <c r="B53" s="86" t="s">
        <v>1252</v>
      </c>
      <c r="C53" s="83" t="s">
        <v>1150</v>
      </c>
      <c r="D53" s="5"/>
    </row>
    <row r="54" spans="2:7">
      <c r="B54" s="87" t="s">
        <v>1252</v>
      </c>
      <c r="C54" s="85" t="s">
        <v>1150</v>
      </c>
      <c r="D54" s="97"/>
    </row>
    <row r="55" spans="2:7">
      <c r="B55" s="86" t="s">
        <v>1252</v>
      </c>
      <c r="C55" s="83" t="s">
        <v>1150</v>
      </c>
      <c r="D55" s="5"/>
    </row>
    <row r="56" spans="2:7">
      <c r="B56" s="87" t="s">
        <v>1252</v>
      </c>
      <c r="C56" s="85" t="s">
        <v>1233</v>
      </c>
      <c r="D56" s="97"/>
    </row>
    <row r="57" spans="2:7">
      <c r="B57" s="86" t="s">
        <v>1252</v>
      </c>
      <c r="C57" s="83" t="s">
        <v>1204</v>
      </c>
      <c r="D57" s="5"/>
    </row>
    <row r="58" spans="2:7">
      <c r="B58" s="87" t="s">
        <v>1252</v>
      </c>
      <c r="C58" s="85" t="s">
        <v>1204</v>
      </c>
      <c r="D58" s="97"/>
    </row>
    <row r="59" spans="2:7">
      <c r="B59" s="86" t="s">
        <v>1252</v>
      </c>
      <c r="C59" s="83" t="s">
        <v>1204</v>
      </c>
      <c r="D59" s="5"/>
    </row>
    <row r="60" spans="2:7">
      <c r="B60" s="87" t="s">
        <v>1252</v>
      </c>
      <c r="C60" s="85" t="s">
        <v>1204</v>
      </c>
      <c r="D60" s="97"/>
    </row>
    <row r="61" spans="2:7">
      <c r="B61" s="86" t="s">
        <v>1252</v>
      </c>
      <c r="C61" s="83" t="s">
        <v>1234</v>
      </c>
      <c r="D61" s="5"/>
    </row>
    <row r="62" spans="2:7">
      <c r="B62" s="87" t="s">
        <v>1266</v>
      </c>
      <c r="C62" s="85" t="s">
        <v>1213</v>
      </c>
      <c r="D62" s="97"/>
      <c r="E62" t="s">
        <v>1365</v>
      </c>
      <c r="G62" t="s">
        <v>1365</v>
      </c>
    </row>
    <row r="63" spans="2:7">
      <c r="B63" s="86" t="s">
        <v>1266</v>
      </c>
      <c r="C63" s="83" t="s">
        <v>1213</v>
      </c>
      <c r="D63" s="5"/>
      <c r="G63" t="s">
        <v>1366</v>
      </c>
    </row>
    <row r="64" spans="2:7">
      <c r="B64" s="87" t="s">
        <v>1266</v>
      </c>
      <c r="C64" s="85" t="s">
        <v>1213</v>
      </c>
      <c r="D64" s="97"/>
      <c r="G64" t="s">
        <v>1367</v>
      </c>
    </row>
    <row r="65" spans="2:7">
      <c r="B65" s="86" t="s">
        <v>1266</v>
      </c>
      <c r="C65" s="83" t="s">
        <v>1213</v>
      </c>
      <c r="D65" s="5"/>
      <c r="G65" t="s">
        <v>1368</v>
      </c>
    </row>
    <row r="66" spans="2:7">
      <c r="B66" s="87" t="s">
        <v>1266</v>
      </c>
      <c r="C66" s="85" t="s">
        <v>1213</v>
      </c>
      <c r="D66" s="97"/>
      <c r="G66" t="s">
        <v>1369</v>
      </c>
    </row>
    <row r="67" spans="2:7">
      <c r="B67" s="86" t="s">
        <v>1266</v>
      </c>
      <c r="C67" s="83" t="s">
        <v>1213</v>
      </c>
      <c r="D67" s="5"/>
      <c r="G67" t="s">
        <v>1370</v>
      </c>
    </row>
    <row r="68" spans="2:7">
      <c r="B68" s="84" t="s">
        <v>1259</v>
      </c>
      <c r="C68" s="85" t="s">
        <v>14</v>
      </c>
      <c r="D68" s="97"/>
      <c r="E68" t="s">
        <v>1366</v>
      </c>
      <c r="G68" t="s">
        <v>1371</v>
      </c>
    </row>
    <row r="69" spans="2:7">
      <c r="B69" s="82" t="s">
        <v>1259</v>
      </c>
      <c r="C69" s="83" t="s">
        <v>14</v>
      </c>
      <c r="D69" s="5"/>
      <c r="G69" t="s">
        <v>1372</v>
      </c>
    </row>
    <row r="70" spans="2:7">
      <c r="B70" s="92" t="s">
        <v>1257</v>
      </c>
      <c r="C70" s="85" t="s">
        <v>831</v>
      </c>
      <c r="D70" s="97"/>
      <c r="E70" t="s">
        <v>1367</v>
      </c>
      <c r="G70" t="s">
        <v>1373</v>
      </c>
    </row>
    <row r="71" spans="2:7">
      <c r="B71" s="93" t="s">
        <v>1257</v>
      </c>
      <c r="C71" s="83" t="s">
        <v>831</v>
      </c>
      <c r="D71" s="5"/>
      <c r="G71" t="s">
        <v>1374</v>
      </c>
    </row>
    <row r="72" spans="2:7">
      <c r="B72" s="91" t="s">
        <v>1262</v>
      </c>
      <c r="C72" s="74" t="s">
        <v>1215</v>
      </c>
      <c r="D72" s="97"/>
      <c r="E72" t="s">
        <v>1369</v>
      </c>
      <c r="G72" t="s">
        <v>1375</v>
      </c>
    </row>
    <row r="73" spans="2:7">
      <c r="B73" t="s">
        <v>1262</v>
      </c>
      <c r="C73" s="75" t="s">
        <v>1215</v>
      </c>
      <c r="D73" s="5"/>
      <c r="G73" t="s">
        <v>1376</v>
      </c>
    </row>
    <row r="74" spans="2:7">
      <c r="B74" s="2" t="s">
        <v>1199</v>
      </c>
      <c r="C74" s="89" t="s">
        <v>1228</v>
      </c>
      <c r="D74" s="96"/>
      <c r="E74" t="s">
        <v>1370</v>
      </c>
      <c r="G74" t="s">
        <v>1377</v>
      </c>
    </row>
    <row r="75" spans="2:7">
      <c r="B75" s="2" t="s">
        <v>1273</v>
      </c>
      <c r="C75" s="75" t="s">
        <v>1221</v>
      </c>
      <c r="D75" s="5"/>
      <c r="E75" t="s">
        <v>1371</v>
      </c>
      <c r="G75" t="s">
        <v>1378</v>
      </c>
    </row>
    <row r="76" spans="2:7">
      <c r="B76" s="94" t="s">
        <v>1273</v>
      </c>
      <c r="C76" s="74" t="s">
        <v>1221</v>
      </c>
      <c r="D76" s="97"/>
      <c r="G76" t="s">
        <v>1379</v>
      </c>
    </row>
    <row r="77" spans="2:7">
      <c r="B77" s="94" t="s">
        <v>1261</v>
      </c>
      <c r="C77" s="74" t="s">
        <v>1049</v>
      </c>
      <c r="D77" s="97"/>
      <c r="G77" t="s">
        <v>1380</v>
      </c>
    </row>
    <row r="78" spans="2:7">
      <c r="B78" s="2" t="s">
        <v>1261</v>
      </c>
      <c r="C78" s="75" t="s">
        <v>1205</v>
      </c>
      <c r="D78" s="5"/>
      <c r="E78" t="s">
        <v>1372</v>
      </c>
      <c r="G78" t="s">
        <v>1381</v>
      </c>
    </row>
    <row r="79" spans="2:7">
      <c r="B79" s="76" t="s">
        <v>1261</v>
      </c>
      <c r="C79" s="74" t="s">
        <v>1205</v>
      </c>
      <c r="D79" s="97"/>
      <c r="G79" t="s">
        <v>1382</v>
      </c>
    </row>
    <row r="80" spans="2:7">
      <c r="B80" s="77" t="s">
        <v>1261</v>
      </c>
      <c r="C80" s="75" t="s">
        <v>1205</v>
      </c>
      <c r="D80" s="5"/>
      <c r="G80" t="s">
        <v>1383</v>
      </c>
    </row>
    <row r="81" spans="2:7">
      <c r="B81" s="76" t="s">
        <v>1261</v>
      </c>
      <c r="C81" s="74" t="s">
        <v>15</v>
      </c>
      <c r="D81" s="97"/>
      <c r="E81" t="s">
        <v>1396</v>
      </c>
      <c r="G81" t="s">
        <v>1384</v>
      </c>
    </row>
    <row r="82" spans="2:7">
      <c r="B82" s="77" t="s">
        <v>1261</v>
      </c>
      <c r="C82" s="75" t="s">
        <v>15</v>
      </c>
      <c r="D82" s="5"/>
      <c r="G82" t="s">
        <v>1385</v>
      </c>
    </row>
    <row r="83" spans="2:7">
      <c r="B83" s="70" t="s">
        <v>1261</v>
      </c>
      <c r="C83" s="74" t="s">
        <v>1219</v>
      </c>
      <c r="D83" s="97"/>
      <c r="E83" t="s">
        <v>1397</v>
      </c>
      <c r="G83" t="s">
        <v>1386</v>
      </c>
    </row>
    <row r="84" spans="2:7">
      <c r="B84" s="69" t="s">
        <v>1261</v>
      </c>
      <c r="C84" s="75" t="s">
        <v>1219</v>
      </c>
      <c r="D84" s="5"/>
      <c r="G84" t="s">
        <v>1387</v>
      </c>
    </row>
    <row r="85" spans="2:7">
      <c r="B85" s="70" t="s">
        <v>1261</v>
      </c>
      <c r="C85" s="74" t="s">
        <v>1219</v>
      </c>
      <c r="D85" s="97"/>
      <c r="G85" t="s">
        <v>1388</v>
      </c>
    </row>
    <row r="86" spans="2:7">
      <c r="B86" s="69" t="s">
        <v>1261</v>
      </c>
      <c r="C86" s="75" t="s">
        <v>1219</v>
      </c>
      <c r="D86" s="5"/>
      <c r="G86" t="s">
        <v>1295</v>
      </c>
    </row>
    <row r="87" spans="2:7">
      <c r="B87" s="70" t="s">
        <v>1261</v>
      </c>
      <c r="C87" s="74" t="s">
        <v>1219</v>
      </c>
      <c r="D87" s="97"/>
      <c r="G87" t="s">
        <v>1296</v>
      </c>
    </row>
    <row r="88" spans="2:7">
      <c r="B88" s="77" t="s">
        <v>1261</v>
      </c>
      <c r="C88" s="75" t="s">
        <v>1219</v>
      </c>
      <c r="D88" s="5"/>
      <c r="G88" t="s">
        <v>1297</v>
      </c>
    </row>
    <row r="89" spans="2:7">
      <c r="B89" s="76" t="s">
        <v>1261</v>
      </c>
      <c r="C89" s="74" t="s">
        <v>1206</v>
      </c>
      <c r="D89" s="97"/>
      <c r="G89" t="s">
        <v>1298</v>
      </c>
    </row>
    <row r="90" spans="2:7">
      <c r="B90" s="70" t="s">
        <v>1211</v>
      </c>
      <c r="C90" s="74" t="s">
        <v>1198</v>
      </c>
      <c r="D90" s="97"/>
      <c r="E90" s="105" t="s">
        <v>1373</v>
      </c>
      <c r="G90" t="s">
        <v>1299</v>
      </c>
    </row>
    <row r="91" spans="2:7">
      <c r="B91" s="69" t="s">
        <v>1211</v>
      </c>
      <c r="C91" s="75" t="s">
        <v>1198</v>
      </c>
      <c r="D91" s="5"/>
      <c r="G91" t="s">
        <v>1300</v>
      </c>
    </row>
    <row r="92" spans="2:7">
      <c r="B92" s="70" t="s">
        <v>1255</v>
      </c>
      <c r="C92" s="74" t="s">
        <v>709</v>
      </c>
      <c r="D92" s="97"/>
      <c r="E92" t="s">
        <v>1374</v>
      </c>
      <c r="G92" t="s">
        <v>1301</v>
      </c>
    </row>
    <row r="93" spans="2:7">
      <c r="B93" s="69" t="s">
        <v>1255</v>
      </c>
      <c r="C93" s="75" t="s">
        <v>709</v>
      </c>
      <c r="D93" s="5"/>
      <c r="G93" t="s">
        <v>1302</v>
      </c>
    </row>
    <row r="94" spans="2:7">
      <c r="B94" s="70" t="s">
        <v>1255</v>
      </c>
      <c r="C94" s="74" t="s">
        <v>709</v>
      </c>
      <c r="D94" s="97"/>
      <c r="G94" t="s">
        <v>1303</v>
      </c>
    </row>
    <row r="95" spans="2:7">
      <c r="B95" s="69" t="s">
        <v>1255</v>
      </c>
      <c r="C95" s="75" t="s">
        <v>709</v>
      </c>
      <c r="D95" s="5"/>
      <c r="G95" t="s">
        <v>1304</v>
      </c>
    </row>
    <row r="96" spans="2:7">
      <c r="B96" s="70" t="s">
        <v>1255</v>
      </c>
      <c r="C96" s="74" t="s">
        <v>709</v>
      </c>
      <c r="D96" s="97"/>
      <c r="G96" t="s">
        <v>1305</v>
      </c>
    </row>
    <row r="97" spans="2:7">
      <c r="B97" s="69" t="s">
        <v>1255</v>
      </c>
      <c r="C97" s="75" t="s">
        <v>709</v>
      </c>
      <c r="D97" s="5"/>
      <c r="G97" t="s">
        <v>1306</v>
      </c>
    </row>
    <row r="98" spans="2:7">
      <c r="B98" s="70" t="s">
        <v>1255</v>
      </c>
      <c r="C98" s="74" t="s">
        <v>709</v>
      </c>
      <c r="D98" s="97"/>
      <c r="G98" t="s">
        <v>1307</v>
      </c>
    </row>
    <row r="99" spans="2:7">
      <c r="B99" s="69" t="s">
        <v>1255</v>
      </c>
      <c r="C99" s="75" t="s">
        <v>709</v>
      </c>
      <c r="D99" s="5"/>
      <c r="G99" t="s">
        <v>1308</v>
      </c>
    </row>
    <row r="100" spans="2:7">
      <c r="B100" s="70" t="s">
        <v>1255</v>
      </c>
      <c r="C100" s="74" t="s">
        <v>709</v>
      </c>
      <c r="D100" s="97"/>
      <c r="G100" t="s">
        <v>1309</v>
      </c>
    </row>
    <row r="101" spans="2:7">
      <c r="B101" s="69" t="s">
        <v>1255</v>
      </c>
      <c r="C101" s="75" t="s">
        <v>709</v>
      </c>
      <c r="D101" s="5"/>
      <c r="G101" t="s">
        <v>1310</v>
      </c>
    </row>
    <row r="102" spans="2:7">
      <c r="B102" s="70" t="s">
        <v>1270</v>
      </c>
      <c r="C102" s="74" t="s">
        <v>710</v>
      </c>
      <c r="D102" s="97"/>
      <c r="E102" s="107" t="s">
        <v>1375</v>
      </c>
      <c r="G102" t="s">
        <v>1311</v>
      </c>
    </row>
    <row r="103" spans="2:7">
      <c r="B103" s="69" t="s">
        <v>1270</v>
      </c>
      <c r="C103" s="75" t="s">
        <v>710</v>
      </c>
      <c r="D103" s="5"/>
      <c r="E103" s="68"/>
      <c r="G103" t="s">
        <v>1312</v>
      </c>
    </row>
    <row r="104" spans="2:7">
      <c r="B104" s="70" t="s">
        <v>1270</v>
      </c>
      <c r="C104" s="74" t="s">
        <v>710</v>
      </c>
      <c r="D104" s="97"/>
      <c r="E104" s="68"/>
      <c r="G104" t="s">
        <v>1313</v>
      </c>
    </row>
    <row r="105" spans="2:7">
      <c r="B105" s="69" t="s">
        <v>1270</v>
      </c>
      <c r="C105" s="75" t="s">
        <v>710</v>
      </c>
      <c r="D105" s="5"/>
      <c r="E105" s="68"/>
      <c r="G105" t="s">
        <v>1314</v>
      </c>
    </row>
    <row r="106" spans="2:7">
      <c r="B106" s="70" t="s">
        <v>1104</v>
      </c>
      <c r="C106" s="74" t="s">
        <v>1209</v>
      </c>
      <c r="D106" s="97"/>
      <c r="E106" s="106" t="s">
        <v>1376</v>
      </c>
      <c r="G106" t="s">
        <v>1315</v>
      </c>
    </row>
    <row r="107" spans="2:7">
      <c r="B107" s="69" t="s">
        <v>1254</v>
      </c>
      <c r="C107" s="75" t="s">
        <v>1194</v>
      </c>
      <c r="D107" s="5"/>
      <c r="G107" t="s">
        <v>1316</v>
      </c>
    </row>
    <row r="108" spans="2:7">
      <c r="B108" s="70" t="s">
        <v>1254</v>
      </c>
      <c r="C108" s="74" t="s">
        <v>1194</v>
      </c>
      <c r="D108" s="97"/>
    </row>
    <row r="109" spans="2:7">
      <c r="B109" s="69" t="s">
        <v>1254</v>
      </c>
      <c r="C109" s="75" t="s">
        <v>1194</v>
      </c>
      <c r="D109" s="5"/>
    </row>
    <row r="110" spans="2:7">
      <c r="B110" s="70" t="s">
        <v>1280</v>
      </c>
      <c r="C110" s="74" t="s">
        <v>1212</v>
      </c>
      <c r="D110" s="97"/>
      <c r="E110" s="105" t="s">
        <v>1377</v>
      </c>
    </row>
    <row r="111" spans="2:7">
      <c r="B111" s="70" t="s">
        <v>1280</v>
      </c>
      <c r="C111" s="75" t="s">
        <v>1212</v>
      </c>
      <c r="D111" s="5"/>
    </row>
    <row r="112" spans="2:7">
      <c r="B112" s="70" t="s">
        <v>1280</v>
      </c>
      <c r="C112" s="74" t="s">
        <v>1212</v>
      </c>
      <c r="D112" s="97"/>
    </row>
    <row r="113" spans="2:5">
      <c r="B113" s="70" t="s">
        <v>1280</v>
      </c>
      <c r="C113" s="75" t="s">
        <v>1212</v>
      </c>
      <c r="D113" s="5"/>
    </row>
    <row r="114" spans="2:5">
      <c r="B114" s="70" t="s">
        <v>1267</v>
      </c>
      <c r="C114" s="74" t="s">
        <v>1197</v>
      </c>
      <c r="D114" s="97"/>
      <c r="E114" t="s">
        <v>1378</v>
      </c>
    </row>
    <row r="115" spans="2:5">
      <c r="B115" s="69" t="s">
        <v>1267</v>
      </c>
      <c r="C115" s="75" t="s">
        <v>1197</v>
      </c>
      <c r="D115" s="5"/>
    </row>
    <row r="116" spans="2:5">
      <c r="B116" s="70" t="s">
        <v>1267</v>
      </c>
      <c r="C116" s="74" t="s">
        <v>1197</v>
      </c>
      <c r="D116" s="97"/>
    </row>
    <row r="117" spans="2:5">
      <c r="B117" s="69" t="s">
        <v>1267</v>
      </c>
      <c r="C117" s="75" t="s">
        <v>1197</v>
      </c>
      <c r="D117" s="5"/>
    </row>
    <row r="118" spans="2:5">
      <c r="B118" s="69" t="s">
        <v>1253</v>
      </c>
      <c r="C118" s="75" t="s">
        <v>1156</v>
      </c>
      <c r="D118" s="5"/>
      <c r="E118" t="s">
        <v>1379</v>
      </c>
    </row>
    <row r="119" spans="2:5">
      <c r="B119" s="70" t="s">
        <v>1253</v>
      </c>
      <c r="C119" s="74" t="s">
        <v>1156</v>
      </c>
      <c r="D119" s="97"/>
    </row>
    <row r="120" spans="2:5">
      <c r="B120" s="69" t="s">
        <v>1253</v>
      </c>
      <c r="C120" s="75" t="s">
        <v>1156</v>
      </c>
      <c r="D120" s="5"/>
    </row>
    <row r="121" spans="2:5">
      <c r="B121" s="70" t="s">
        <v>1253</v>
      </c>
      <c r="C121" s="74" t="s">
        <v>1156</v>
      </c>
      <c r="D121" s="97"/>
    </row>
    <row r="122" spans="2:5">
      <c r="B122" s="69" t="s">
        <v>1253</v>
      </c>
      <c r="C122" s="75" t="s">
        <v>1156</v>
      </c>
      <c r="D122" s="5"/>
    </row>
    <row r="123" spans="2:5">
      <c r="B123" s="70" t="s">
        <v>1253</v>
      </c>
      <c r="C123" s="74" t="s">
        <v>1156</v>
      </c>
      <c r="D123" s="97"/>
    </row>
    <row r="124" spans="2:5">
      <c r="B124" s="69" t="s">
        <v>1253</v>
      </c>
      <c r="C124" s="75" t="s">
        <v>1156</v>
      </c>
      <c r="D124" s="5"/>
    </row>
    <row r="125" spans="2:5">
      <c r="B125" s="91" t="s">
        <v>1253</v>
      </c>
      <c r="C125" s="74" t="s">
        <v>1156</v>
      </c>
      <c r="D125" s="97"/>
    </row>
    <row r="126" spans="2:5">
      <c r="B126" s="69" t="s">
        <v>1253</v>
      </c>
      <c r="C126" s="75" t="s">
        <v>1156</v>
      </c>
      <c r="D126" s="5"/>
    </row>
    <row r="127" spans="2:5">
      <c r="B127" s="70" t="s">
        <v>1253</v>
      </c>
      <c r="C127" s="74" t="s">
        <v>1156</v>
      </c>
      <c r="D127" s="97"/>
    </row>
    <row r="128" spans="2:5">
      <c r="B128" s="69" t="s">
        <v>1253</v>
      </c>
      <c r="C128" s="75" t="s">
        <v>1156</v>
      </c>
      <c r="D128" s="5"/>
    </row>
    <row r="129" spans="2:5">
      <c r="B129" s="70" t="s">
        <v>1253</v>
      </c>
      <c r="C129" s="74" t="s">
        <v>1156</v>
      </c>
      <c r="D129" s="97"/>
    </row>
    <row r="130" spans="2:5">
      <c r="B130" s="69" t="s">
        <v>1253</v>
      </c>
      <c r="C130" s="75" t="s">
        <v>1156</v>
      </c>
      <c r="D130" s="5"/>
    </row>
    <row r="131" spans="2:5">
      <c r="B131" s="70" t="s">
        <v>1253</v>
      </c>
      <c r="C131" s="74" t="s">
        <v>1157</v>
      </c>
      <c r="D131" s="97"/>
      <c r="E131" t="s">
        <v>1402</v>
      </c>
    </row>
    <row r="132" spans="2:5">
      <c r="B132" s="69" t="s">
        <v>1253</v>
      </c>
      <c r="C132" s="75" t="s">
        <v>1165</v>
      </c>
      <c r="D132" s="5"/>
      <c r="E132" t="s">
        <v>1403</v>
      </c>
    </row>
    <row r="133" spans="2:5">
      <c r="B133" s="70" t="s">
        <v>1253</v>
      </c>
      <c r="C133" s="74" t="s">
        <v>1165</v>
      </c>
      <c r="D133" s="97"/>
    </row>
    <row r="134" spans="2:5">
      <c r="B134" s="78" t="s">
        <v>1253</v>
      </c>
      <c r="C134" s="75" t="s">
        <v>1179</v>
      </c>
      <c r="D134" s="5"/>
    </row>
    <row r="135" spans="2:5">
      <c r="B135" s="70" t="s">
        <v>1253</v>
      </c>
      <c r="C135" s="74" t="s">
        <v>1179</v>
      </c>
      <c r="D135" s="97"/>
    </row>
    <row r="136" spans="2:5">
      <c r="B136" s="69" t="s">
        <v>1253</v>
      </c>
      <c r="C136" s="75" t="s">
        <v>1168</v>
      </c>
      <c r="D136" s="5"/>
    </row>
    <row r="137" spans="2:5">
      <c r="B137" s="69" t="s">
        <v>1268</v>
      </c>
      <c r="C137" s="75" t="s">
        <v>1210</v>
      </c>
      <c r="D137" s="5"/>
      <c r="E137" t="s">
        <v>1380</v>
      </c>
    </row>
    <row r="138" spans="2:5">
      <c r="B138" s="80" t="s">
        <v>1268</v>
      </c>
      <c r="C138" s="74" t="s">
        <v>1240</v>
      </c>
      <c r="D138" s="97"/>
      <c r="E138" t="s">
        <v>1400</v>
      </c>
    </row>
    <row r="139" spans="2:5">
      <c r="B139" s="81" t="s">
        <v>1268</v>
      </c>
      <c r="C139" s="75" t="s">
        <v>1240</v>
      </c>
      <c r="D139" s="5"/>
    </row>
    <row r="140" spans="2:5">
      <c r="B140" s="80" t="s">
        <v>1268</v>
      </c>
      <c r="C140" s="74" t="s">
        <v>1239</v>
      </c>
      <c r="D140" s="97"/>
      <c r="E140" t="s">
        <v>1401</v>
      </c>
    </row>
    <row r="141" spans="2:5">
      <c r="B141" s="81" t="s">
        <v>1268</v>
      </c>
      <c r="C141" s="75" t="s">
        <v>1239</v>
      </c>
      <c r="D141" s="5"/>
    </row>
    <row r="142" spans="2:5">
      <c r="B142" s="80" t="s">
        <v>1268</v>
      </c>
      <c r="C142" s="74" t="s">
        <v>1239</v>
      </c>
      <c r="D142" s="97"/>
    </row>
    <row r="143" spans="2:5">
      <c r="B143" s="81" t="s">
        <v>1268</v>
      </c>
      <c r="C143" s="75" t="s">
        <v>1239</v>
      </c>
      <c r="D143" s="5"/>
    </row>
    <row r="144" spans="2:5">
      <c r="B144" s="80" t="s">
        <v>1268</v>
      </c>
      <c r="C144" s="74" t="s">
        <v>1239</v>
      </c>
      <c r="D144" s="97"/>
    </row>
    <row r="145" spans="2:5">
      <c r="B145" s="81" t="s">
        <v>1268</v>
      </c>
      <c r="C145" s="75" t="s">
        <v>1239</v>
      </c>
      <c r="D145" s="5"/>
    </row>
    <row r="146" spans="2:5">
      <c r="B146" s="80" t="s">
        <v>1268</v>
      </c>
      <c r="C146" s="74" t="s">
        <v>1239</v>
      </c>
      <c r="D146" s="97"/>
    </row>
    <row r="147" spans="2:5">
      <c r="B147" s="79" t="s">
        <v>1220</v>
      </c>
      <c r="C147" s="74" t="s">
        <v>1179</v>
      </c>
      <c r="D147" s="97"/>
      <c r="E147" t="s">
        <v>1381</v>
      </c>
    </row>
    <row r="148" spans="2:5">
      <c r="B148" s="79" t="s">
        <v>1220</v>
      </c>
      <c r="C148" s="75" t="s">
        <v>1179</v>
      </c>
      <c r="D148" s="5"/>
    </row>
    <row r="149" spans="2:5">
      <c r="B149" s="79" t="s">
        <v>1220</v>
      </c>
      <c r="C149" s="74" t="s">
        <v>1179</v>
      </c>
      <c r="D149" s="97"/>
    </row>
    <row r="150" spans="2:5">
      <c r="B150" s="77" t="s">
        <v>1276</v>
      </c>
      <c r="C150" s="75" t="s">
        <v>1223</v>
      </c>
      <c r="D150" s="5"/>
      <c r="E150" t="s">
        <v>1382</v>
      </c>
    </row>
    <row r="151" spans="2:5">
      <c r="B151" s="76" t="s">
        <v>1276</v>
      </c>
      <c r="C151" s="74" t="s">
        <v>1223</v>
      </c>
      <c r="D151" s="97"/>
    </row>
    <row r="152" spans="2:5">
      <c r="B152" s="77" t="s">
        <v>1276</v>
      </c>
      <c r="C152" s="75" t="s">
        <v>1216</v>
      </c>
      <c r="D152" s="5"/>
    </row>
    <row r="153" spans="2:5">
      <c r="B153" s="69" t="s">
        <v>1271</v>
      </c>
      <c r="C153" s="75" t="s">
        <v>1231</v>
      </c>
      <c r="D153" s="5"/>
      <c r="E153" t="s">
        <v>1383</v>
      </c>
    </row>
    <row r="154" spans="2:5">
      <c r="B154" s="70" t="s">
        <v>1271</v>
      </c>
      <c r="C154" s="74" t="s">
        <v>1231</v>
      </c>
      <c r="D154" s="97"/>
    </row>
    <row r="155" spans="2:5">
      <c r="B155" s="70" t="s">
        <v>1272</v>
      </c>
      <c r="C155" s="74" t="s">
        <v>1198</v>
      </c>
      <c r="D155" s="97"/>
      <c r="E155" t="s">
        <v>1398</v>
      </c>
    </row>
    <row r="156" spans="2:5">
      <c r="B156" s="69" t="s">
        <v>1272</v>
      </c>
      <c r="C156" s="75" t="s">
        <v>1198</v>
      </c>
      <c r="D156" s="5"/>
    </row>
    <row r="157" spans="2:5">
      <c r="B157" s="70" t="s">
        <v>1272</v>
      </c>
      <c r="C157" s="74" t="s">
        <v>1198</v>
      </c>
      <c r="D157" s="97"/>
    </row>
    <row r="158" spans="2:5">
      <c r="B158" s="69" t="s">
        <v>1272</v>
      </c>
      <c r="C158" s="75" t="s">
        <v>1198</v>
      </c>
      <c r="D158" s="5"/>
    </row>
    <row r="159" spans="2:5">
      <c r="B159" s="70" t="s">
        <v>1272</v>
      </c>
      <c r="C159" s="74" t="s">
        <v>1198</v>
      </c>
      <c r="D159" s="97"/>
    </row>
    <row r="160" spans="2:5">
      <c r="B160" s="70" t="s">
        <v>1269</v>
      </c>
      <c r="C160" s="74" t="s">
        <v>1049</v>
      </c>
      <c r="D160" s="97"/>
      <c r="E160" t="s">
        <v>1385</v>
      </c>
    </row>
    <row r="161" spans="2:5">
      <c r="B161" s="91" t="s">
        <v>1269</v>
      </c>
      <c r="C161" s="74" t="s">
        <v>1201</v>
      </c>
      <c r="D161" s="97"/>
    </row>
    <row r="162" spans="2:5">
      <c r="B162" s="69" t="s">
        <v>1269</v>
      </c>
      <c r="C162" s="75" t="s">
        <v>1201</v>
      </c>
      <c r="D162" s="5"/>
    </row>
    <row r="163" spans="2:5">
      <c r="B163" s="70" t="s">
        <v>1269</v>
      </c>
      <c r="C163" s="74" t="s">
        <v>1201</v>
      </c>
      <c r="D163" s="97"/>
    </row>
    <row r="164" spans="2:5">
      <c r="B164" s="69" t="s">
        <v>1269</v>
      </c>
      <c r="C164" s="75" t="s">
        <v>1201</v>
      </c>
      <c r="D164" s="5"/>
    </row>
    <row r="165" spans="2:5">
      <c r="B165" s="70" t="s">
        <v>1269</v>
      </c>
      <c r="C165" s="74" t="s">
        <v>1201</v>
      </c>
      <c r="D165" s="97"/>
    </row>
    <row r="166" spans="2:5">
      <c r="B166" s="69" t="s">
        <v>1269</v>
      </c>
      <c r="C166" s="75" t="s">
        <v>1201</v>
      </c>
      <c r="D166" s="5"/>
    </row>
    <row r="167" spans="2:5">
      <c r="B167" s="70" t="s">
        <v>1269</v>
      </c>
      <c r="C167" s="74" t="s">
        <v>1201</v>
      </c>
      <c r="D167" s="97"/>
    </row>
    <row r="168" spans="2:5">
      <c r="B168" s="69" t="s">
        <v>1269</v>
      </c>
      <c r="C168" s="75" t="s">
        <v>1168</v>
      </c>
      <c r="D168" s="5"/>
    </row>
    <row r="169" spans="2:5">
      <c r="B169" s="78" t="s">
        <v>1274</v>
      </c>
      <c r="C169" s="75" t="s">
        <v>1190</v>
      </c>
      <c r="D169" s="5"/>
      <c r="E169" t="s">
        <v>1386</v>
      </c>
    </row>
    <row r="170" spans="2:5">
      <c r="B170" s="77" t="s">
        <v>1264</v>
      </c>
      <c r="C170" s="75" t="s">
        <v>1180</v>
      </c>
      <c r="D170" s="5"/>
      <c r="E170" t="s">
        <v>1387</v>
      </c>
    </row>
    <row r="171" spans="2:5">
      <c r="B171" s="77" t="s">
        <v>1264</v>
      </c>
      <c r="C171" s="74" t="s">
        <v>1180</v>
      </c>
      <c r="D171" s="97"/>
    </row>
    <row r="172" spans="2:5">
      <c r="B172" s="77" t="s">
        <v>1264</v>
      </c>
      <c r="C172" s="75" t="s">
        <v>1180</v>
      </c>
      <c r="D172" s="5"/>
      <c r="E172" s="2"/>
    </row>
    <row r="173" spans="2:5">
      <c r="B173" s="77" t="s">
        <v>1264</v>
      </c>
      <c r="C173" s="74" t="s">
        <v>1180</v>
      </c>
      <c r="D173" s="97"/>
    </row>
    <row r="174" spans="2:5">
      <c r="B174" s="77" t="s">
        <v>1264</v>
      </c>
      <c r="C174" s="75" t="s">
        <v>1180</v>
      </c>
      <c r="D174" s="5"/>
    </row>
    <row r="175" spans="2:5">
      <c r="B175" s="77" t="s">
        <v>1264</v>
      </c>
      <c r="C175" s="74" t="s">
        <v>1180</v>
      </c>
      <c r="D175" s="97"/>
    </row>
    <row r="176" spans="2:5">
      <c r="B176" s="77" t="s">
        <v>1264</v>
      </c>
      <c r="C176" s="75" t="s">
        <v>1180</v>
      </c>
      <c r="D176" s="5"/>
    </row>
    <row r="177" spans="2:5">
      <c r="B177" s="77" t="s">
        <v>1264</v>
      </c>
      <c r="C177" s="74" t="s">
        <v>1182</v>
      </c>
      <c r="D177" s="97"/>
    </row>
    <row r="178" spans="2:5">
      <c r="B178" s="77" t="s">
        <v>1264</v>
      </c>
      <c r="C178" s="75" t="s">
        <v>1182</v>
      </c>
      <c r="D178" s="5"/>
    </row>
    <row r="179" spans="2:5">
      <c r="B179" s="77" t="s">
        <v>1264</v>
      </c>
      <c r="C179" s="74" t="s">
        <v>1182</v>
      </c>
      <c r="D179" s="97"/>
    </row>
    <row r="180" spans="2:5">
      <c r="B180" s="77" t="s">
        <v>1264</v>
      </c>
      <c r="C180" s="75" t="s">
        <v>1182</v>
      </c>
      <c r="D180" s="5"/>
    </row>
    <row r="181" spans="2:5">
      <c r="B181" s="76" t="s">
        <v>1278</v>
      </c>
      <c r="C181" s="74" t="s">
        <v>830</v>
      </c>
      <c r="D181" s="97"/>
      <c r="E181" t="s">
        <v>1388</v>
      </c>
    </row>
    <row r="182" spans="2:5">
      <c r="B182" s="77" t="s">
        <v>1278</v>
      </c>
      <c r="C182" s="75" t="s">
        <v>830</v>
      </c>
      <c r="D182" s="5"/>
      <c r="E182" s="2"/>
    </row>
    <row r="183" spans="2:5">
      <c r="B183" s="76" t="s">
        <v>1278</v>
      </c>
      <c r="C183" s="74" t="s">
        <v>830</v>
      </c>
      <c r="D183" s="97"/>
      <c r="E183" s="2"/>
    </row>
    <row r="184" spans="2:5">
      <c r="B184" s="70" t="s">
        <v>1279</v>
      </c>
      <c r="C184" s="74" t="s">
        <v>1214</v>
      </c>
      <c r="D184" s="97"/>
      <c r="E184" t="s">
        <v>1399</v>
      </c>
    </row>
    <row r="185" spans="2:5">
      <c r="B185" s="69" t="s">
        <v>1279</v>
      </c>
      <c r="C185" s="75" t="s">
        <v>1214</v>
      </c>
      <c r="D185" s="5"/>
      <c r="E185" s="2"/>
    </row>
    <row r="186" spans="2:5">
      <c r="B186" s="69"/>
      <c r="C186" s="75"/>
      <c r="D186" s="5"/>
    </row>
    <row r="187" spans="2:5">
      <c r="B187" s="69"/>
      <c r="C187" s="75"/>
      <c r="D187" s="5"/>
    </row>
    <row r="188" spans="2:5">
      <c r="B188" s="69"/>
      <c r="C188" s="75"/>
      <c r="D188" s="5"/>
    </row>
    <row r="189" spans="2:5">
      <c r="B189" s="69"/>
      <c r="C189" s="75"/>
      <c r="D189" s="5"/>
    </row>
    <row r="190" spans="2:5">
      <c r="B190" s="69"/>
      <c r="C190" s="75"/>
      <c r="D190" s="5"/>
    </row>
    <row r="191" spans="2:5">
      <c r="B191" s="69"/>
      <c r="C191" s="75"/>
      <c r="D191" s="5"/>
    </row>
    <row r="192" spans="2:5">
      <c r="B192" s="69"/>
      <c r="C192" s="75"/>
      <c r="D192" s="5"/>
    </row>
    <row r="193" spans="2:4">
      <c r="B193" s="69"/>
      <c r="C193" s="75"/>
      <c r="D193" s="5"/>
    </row>
    <row r="194" spans="2:4">
      <c r="B194" s="69"/>
      <c r="C194" s="75"/>
      <c r="D194" s="5"/>
    </row>
    <row r="195" spans="2:4">
      <c r="B195" s="69"/>
      <c r="C195" s="75"/>
      <c r="D195" s="5"/>
    </row>
    <row r="196" spans="2:4">
      <c r="B196" s="90"/>
      <c r="C196" s="95"/>
      <c r="D196" s="5"/>
    </row>
  </sheetData>
  <phoneticPr fontId="1"/>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43432-BC30-4CE1-827F-BA71AB746F49}">
  <dimension ref="A3:B10"/>
  <sheetViews>
    <sheetView workbookViewId="0">
      <selection activeCell="G5" sqref="G5"/>
    </sheetView>
  </sheetViews>
  <sheetFormatPr defaultRowHeight="18.75"/>
  <cols>
    <col min="1" max="1" width="17.25" bestFit="1" customWidth="1"/>
    <col min="2" max="2" width="11.375" bestFit="1" customWidth="1"/>
  </cols>
  <sheetData>
    <row r="3" spans="1:2">
      <c r="A3" s="113" t="s">
        <v>1607</v>
      </c>
      <c r="B3" t="s">
        <v>1608</v>
      </c>
    </row>
    <row r="4" spans="1:2">
      <c r="A4" t="s">
        <v>1609</v>
      </c>
      <c r="B4">
        <v>1</v>
      </c>
    </row>
    <row r="5" spans="1:2">
      <c r="A5" t="s">
        <v>1610</v>
      </c>
      <c r="B5">
        <v>1</v>
      </c>
    </row>
    <row r="6" spans="1:2">
      <c r="A6" t="s">
        <v>1611</v>
      </c>
      <c r="B6">
        <v>1</v>
      </c>
    </row>
    <row r="7" spans="1:2">
      <c r="A7" t="s">
        <v>1607</v>
      </c>
      <c r="B7">
        <v>15</v>
      </c>
    </row>
    <row r="8" spans="1:2">
      <c r="A8" t="s">
        <v>1612</v>
      </c>
      <c r="B8">
        <v>1</v>
      </c>
    </row>
    <row r="9" spans="1:2">
      <c r="A9" t="s">
        <v>1613</v>
      </c>
      <c r="B9">
        <v>7</v>
      </c>
    </row>
    <row r="10" spans="1:2">
      <c r="A10" t="s">
        <v>1614</v>
      </c>
      <c r="B10">
        <v>1</v>
      </c>
    </row>
  </sheetData>
  <phoneticPr fontId="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6385-9D6F-42EA-BBC1-97A2E9F0C124}">
  <dimension ref="A1:J290"/>
  <sheetViews>
    <sheetView topLeftCell="A278" zoomScale="160" zoomScaleNormal="160" workbookViewId="0">
      <selection activeCell="C279" sqref="C279:C282"/>
    </sheetView>
  </sheetViews>
  <sheetFormatPr defaultRowHeight="18.75"/>
  <cols>
    <col min="2" max="2" width="27.25" customWidth="1"/>
    <col min="3" max="3" width="34.25" customWidth="1"/>
    <col min="5" max="5" width="71.625" customWidth="1"/>
    <col min="10" max="10" width="5.25" bestFit="1" customWidth="1"/>
  </cols>
  <sheetData>
    <row r="1" spans="1:10">
      <c r="A1" s="82" t="s">
        <v>1321</v>
      </c>
      <c r="B1" s="74" t="s">
        <v>8</v>
      </c>
      <c r="C1" t="str">
        <f>A1&amp;"-"&amp;B1</f>
        <v>A-01-100階段</v>
      </c>
      <c r="E1" s="74"/>
      <c r="H1" s="123" t="s">
        <v>1624</v>
      </c>
      <c r="I1" s="123"/>
      <c r="J1" s="123"/>
    </row>
    <row r="2" spans="1:10">
      <c r="A2" s="82" t="s">
        <v>1321</v>
      </c>
      <c r="B2" s="75" t="s">
        <v>1031</v>
      </c>
      <c r="C2" t="str">
        <f t="shared" ref="C2:C65" si="0">A2&amp;"-"&amp;B2</f>
        <v>A-01-100階段と周辺の開発時期</v>
      </c>
      <c r="D2" s="74"/>
      <c r="E2" s="75"/>
      <c r="H2" s="115" t="s">
        <v>20</v>
      </c>
      <c r="I2" s="115" t="s">
        <v>1623</v>
      </c>
      <c r="J2" s="115" t="s">
        <v>18</v>
      </c>
    </row>
    <row r="3" spans="1:10">
      <c r="A3" s="82" t="s">
        <v>1251</v>
      </c>
      <c r="B3" s="74" t="s">
        <v>1324</v>
      </c>
      <c r="C3" t="str">
        <f t="shared" si="0"/>
        <v>R-01-100階段周辺の石垣</v>
      </c>
      <c r="D3" s="75"/>
      <c r="E3" s="74"/>
      <c r="H3" s="122" t="s">
        <v>1158</v>
      </c>
      <c r="I3" s="114" t="s">
        <v>1622</v>
      </c>
      <c r="J3" s="116" t="s">
        <v>1158</v>
      </c>
    </row>
    <row r="4" spans="1:10">
      <c r="A4" s="82" t="s">
        <v>1260</v>
      </c>
      <c r="B4" s="75" t="s">
        <v>1324</v>
      </c>
      <c r="C4" t="str">
        <f t="shared" si="0"/>
        <v>R-02-100階段周辺の石垣</v>
      </c>
      <c r="D4" s="74"/>
      <c r="E4" s="75"/>
      <c r="H4" s="122"/>
      <c r="I4" s="121" t="s">
        <v>1621</v>
      </c>
      <c r="J4" s="116" t="s">
        <v>1158</v>
      </c>
    </row>
    <row r="5" spans="1:10">
      <c r="A5" s="82" t="s">
        <v>1251</v>
      </c>
      <c r="B5" s="74" t="s">
        <v>757</v>
      </c>
      <c r="C5" t="str">
        <f t="shared" si="0"/>
        <v>R-01-100階段の石段</v>
      </c>
      <c r="D5" s="75"/>
      <c r="E5" s="74"/>
      <c r="H5" s="122"/>
      <c r="I5" s="121"/>
      <c r="J5" s="117" t="s">
        <v>1346</v>
      </c>
    </row>
    <row r="6" spans="1:10">
      <c r="A6" s="82" t="s">
        <v>1321</v>
      </c>
      <c r="B6" s="75" t="s">
        <v>740</v>
      </c>
      <c r="C6" t="str">
        <f t="shared" si="0"/>
        <v>A-01-100階段の住宅地</v>
      </c>
      <c r="D6" s="74"/>
      <c r="E6" s="75"/>
    </row>
    <row r="7" spans="1:10">
      <c r="A7" s="82" t="s">
        <v>1409</v>
      </c>
      <c r="B7" s="74" t="s">
        <v>740</v>
      </c>
      <c r="C7" t="str">
        <f t="shared" si="0"/>
        <v>A-02-100階段の住宅地</v>
      </c>
      <c r="D7" s="75"/>
      <c r="E7" s="74"/>
    </row>
    <row r="8" spans="1:10">
      <c r="A8" s="82" t="s">
        <v>1410</v>
      </c>
      <c r="B8" s="75" t="s">
        <v>740</v>
      </c>
      <c r="C8" t="str">
        <f t="shared" si="0"/>
        <v>A-03-100階段の住宅地</v>
      </c>
      <c r="D8" s="74"/>
      <c r="E8" s="75"/>
    </row>
    <row r="9" spans="1:10">
      <c r="A9" s="82" t="s">
        <v>1411</v>
      </c>
      <c r="B9" s="74" t="s">
        <v>740</v>
      </c>
      <c r="C9" t="str">
        <f t="shared" si="0"/>
        <v>A-04-100階段の住宅地</v>
      </c>
      <c r="D9" s="75"/>
      <c r="E9" s="74"/>
    </row>
    <row r="10" spans="1:10">
      <c r="A10" s="82" t="s">
        <v>1251</v>
      </c>
      <c r="B10" s="75" t="s">
        <v>1322</v>
      </c>
      <c r="C10" t="str">
        <f t="shared" si="0"/>
        <v>R-01-100階段周辺の道路</v>
      </c>
      <c r="D10" s="74"/>
      <c r="E10" s="75"/>
    </row>
    <row r="11" spans="1:10">
      <c r="A11" s="82" t="s">
        <v>1260</v>
      </c>
      <c r="B11" s="74" t="s">
        <v>1322</v>
      </c>
      <c r="C11" t="str">
        <f t="shared" si="0"/>
        <v>R-02-100階段周辺の道路</v>
      </c>
      <c r="D11" s="75"/>
      <c r="E11" s="74"/>
    </row>
    <row r="12" spans="1:10">
      <c r="A12" s="82" t="s">
        <v>1251</v>
      </c>
      <c r="B12" s="75" t="s">
        <v>1323</v>
      </c>
      <c r="C12" t="str">
        <f t="shared" si="0"/>
        <v>R-01-100階段周辺の手すり</v>
      </c>
      <c r="D12" s="74"/>
      <c r="E12" s="75"/>
    </row>
    <row r="13" spans="1:10">
      <c r="A13" s="82" t="s">
        <v>1260</v>
      </c>
      <c r="B13" s="74" t="s">
        <v>1323</v>
      </c>
      <c r="C13" t="str">
        <f t="shared" si="0"/>
        <v>R-02-100階段周辺の手すり</v>
      </c>
      <c r="D13" s="75"/>
      <c r="E13" s="74"/>
    </row>
    <row r="14" spans="1:10">
      <c r="A14" s="82" t="s">
        <v>1086</v>
      </c>
      <c r="B14" s="75" t="s">
        <v>1323</v>
      </c>
      <c r="C14" t="str">
        <f t="shared" si="0"/>
        <v>R-03-100階段周辺の手すり</v>
      </c>
      <c r="D14" s="74"/>
      <c r="E14" s="75"/>
    </row>
    <row r="15" spans="1:10">
      <c r="A15" s="82" t="s">
        <v>1088</v>
      </c>
      <c r="B15" s="74" t="s">
        <v>1323</v>
      </c>
      <c r="C15" t="str">
        <f t="shared" si="0"/>
        <v>R-04-100階段周辺の手すり</v>
      </c>
      <c r="D15" s="75"/>
      <c r="E15" s="74"/>
    </row>
    <row r="16" spans="1:10">
      <c r="A16" s="82" t="s">
        <v>1321</v>
      </c>
      <c r="B16" s="75" t="s">
        <v>752</v>
      </c>
      <c r="C16" t="str">
        <f t="shared" si="0"/>
        <v>A-01-100階段の歴史</v>
      </c>
      <c r="D16" s="74"/>
      <c r="E16" s="75"/>
    </row>
    <row r="17" spans="1:5">
      <c r="A17" s="86" t="s">
        <v>1251</v>
      </c>
      <c r="B17" s="74" t="s">
        <v>1184</v>
      </c>
      <c r="C17" t="str">
        <f t="shared" si="0"/>
        <v>R-01-両城川の暗渠化</v>
      </c>
      <c r="D17" s="75"/>
      <c r="E17" s="74"/>
    </row>
    <row r="18" spans="1:5">
      <c r="A18" s="86" t="s">
        <v>1260</v>
      </c>
      <c r="B18" s="75" t="s">
        <v>1184</v>
      </c>
      <c r="C18" t="str">
        <f t="shared" si="0"/>
        <v>R-02-両城川の暗渠化</v>
      </c>
      <c r="D18" s="74"/>
      <c r="E18" s="75"/>
    </row>
    <row r="19" spans="1:5">
      <c r="A19" s="86" t="s">
        <v>1086</v>
      </c>
      <c r="B19" s="74" t="s">
        <v>1184</v>
      </c>
      <c r="C19" t="str">
        <f t="shared" si="0"/>
        <v>R-03-両城川の暗渠化</v>
      </c>
      <c r="D19" s="75"/>
      <c r="E19" s="74"/>
    </row>
    <row r="20" spans="1:5">
      <c r="A20" s="86" t="s">
        <v>1088</v>
      </c>
      <c r="B20" s="75" t="s">
        <v>1184</v>
      </c>
      <c r="C20" t="str">
        <f t="shared" si="0"/>
        <v>R-04-両城川の暗渠化</v>
      </c>
      <c r="D20" s="74"/>
      <c r="E20" s="75"/>
    </row>
    <row r="21" spans="1:5">
      <c r="A21" s="86" t="s">
        <v>1089</v>
      </c>
      <c r="B21" s="74" t="s">
        <v>1184</v>
      </c>
      <c r="C21" t="str">
        <f t="shared" si="0"/>
        <v>R-05-両城川の暗渠化</v>
      </c>
      <c r="D21" s="75"/>
      <c r="E21" s="74"/>
    </row>
    <row r="22" spans="1:5">
      <c r="A22" s="86" t="s">
        <v>1090</v>
      </c>
      <c r="B22" s="75" t="s">
        <v>1184</v>
      </c>
      <c r="C22" t="str">
        <f t="shared" si="0"/>
        <v>R-06-両城川の暗渠化</v>
      </c>
      <c r="D22" s="74"/>
      <c r="E22" s="75"/>
    </row>
    <row r="23" spans="1:5">
      <c r="A23" s="86" t="s">
        <v>1153</v>
      </c>
      <c r="B23" s="74" t="s">
        <v>1184</v>
      </c>
      <c r="C23" t="str">
        <f t="shared" si="0"/>
        <v>R-07-両城川の暗渠化</v>
      </c>
      <c r="D23" s="75"/>
      <c r="E23" s="74"/>
    </row>
    <row r="24" spans="1:5">
      <c r="A24" s="86" t="s">
        <v>1091</v>
      </c>
      <c r="B24" s="75" t="s">
        <v>1184</v>
      </c>
      <c r="C24" t="str">
        <f t="shared" si="0"/>
        <v>R-08-両城川の暗渠化</v>
      </c>
      <c r="D24" s="74"/>
      <c r="E24" s="75"/>
    </row>
    <row r="25" spans="1:5">
      <c r="A25" s="86" t="s">
        <v>1092</v>
      </c>
      <c r="B25" s="74" t="s">
        <v>1184</v>
      </c>
      <c r="C25" t="str">
        <f t="shared" si="0"/>
        <v>R-09-両城川の暗渠化</v>
      </c>
      <c r="D25" s="75"/>
      <c r="E25" s="74"/>
    </row>
    <row r="26" spans="1:5">
      <c r="A26" s="82" t="s">
        <v>1251</v>
      </c>
      <c r="B26" s="75" t="s">
        <v>1230</v>
      </c>
      <c r="C26" t="str">
        <f t="shared" si="0"/>
        <v>R-01-第一幼稚園付近の手すり</v>
      </c>
      <c r="D26" s="74"/>
      <c r="E26" s="75"/>
    </row>
    <row r="27" spans="1:5">
      <c r="A27" s="82" t="s">
        <v>1251</v>
      </c>
      <c r="B27" s="74" t="s">
        <v>1215</v>
      </c>
      <c r="C27" t="str">
        <f t="shared" si="0"/>
        <v>R-01-スロープ</v>
      </c>
      <c r="D27" s="75"/>
      <c r="E27" s="74"/>
    </row>
    <row r="28" spans="1:5" ht="19.5" thickBot="1">
      <c r="A28" s="82" t="s">
        <v>1260</v>
      </c>
      <c r="B28" s="75" t="s">
        <v>1215</v>
      </c>
      <c r="C28" t="str">
        <f t="shared" si="0"/>
        <v>R-02-スロープ</v>
      </c>
      <c r="D28" s="74"/>
      <c r="E28" s="102"/>
    </row>
    <row r="29" spans="1:5" ht="19.5" thickTop="1">
      <c r="A29" s="82" t="s">
        <v>1086</v>
      </c>
      <c r="B29" s="74" t="s">
        <v>1215</v>
      </c>
      <c r="C29" t="str">
        <f t="shared" si="0"/>
        <v>R-03-スロープ</v>
      </c>
      <c r="D29" s="75"/>
    </row>
    <row r="30" spans="1:5">
      <c r="A30" s="82" t="s">
        <v>1088</v>
      </c>
      <c r="B30" s="75" t="s">
        <v>1215</v>
      </c>
      <c r="C30" t="str">
        <f t="shared" si="0"/>
        <v>R-04-スロープ</v>
      </c>
      <c r="D30" s="74"/>
    </row>
    <row r="31" spans="1:5">
      <c r="A31" s="82" t="s">
        <v>1089</v>
      </c>
      <c r="B31" s="74" t="s">
        <v>1215</v>
      </c>
      <c r="C31" t="str">
        <f t="shared" si="0"/>
        <v>R-05-スロープ</v>
      </c>
      <c r="D31" s="75"/>
    </row>
    <row r="32" spans="1:5">
      <c r="A32" s="82" t="s">
        <v>1090</v>
      </c>
      <c r="B32" s="75" t="s">
        <v>1215</v>
      </c>
      <c r="C32" t="str">
        <f t="shared" si="0"/>
        <v>R-06-スロープ</v>
      </c>
      <c r="D32" s="74"/>
    </row>
    <row r="33" spans="1:4">
      <c r="A33" s="82" t="s">
        <v>1251</v>
      </c>
      <c r="B33" s="74" t="s">
        <v>1226</v>
      </c>
      <c r="C33" t="str">
        <f t="shared" si="0"/>
        <v>R-01-擁壁の植栽</v>
      </c>
      <c r="D33" s="75"/>
    </row>
    <row r="34" spans="1:4">
      <c r="A34" s="82" t="s">
        <v>1260</v>
      </c>
      <c r="B34" s="75" t="s">
        <v>1337</v>
      </c>
      <c r="C34" t="str">
        <f t="shared" si="0"/>
        <v>R-02-擁壁の植栽</v>
      </c>
      <c r="D34" s="74"/>
    </row>
    <row r="35" spans="1:4">
      <c r="A35" s="82" t="s">
        <v>1251</v>
      </c>
      <c r="B35" s="74" t="s">
        <v>1227</v>
      </c>
      <c r="C35" t="str">
        <f t="shared" si="0"/>
        <v>R-01-擁壁の手入れ</v>
      </c>
      <c r="D35" s="75"/>
    </row>
    <row r="36" spans="1:4">
      <c r="A36" s="86" t="s">
        <v>1251</v>
      </c>
      <c r="B36" s="75" t="s">
        <v>1207</v>
      </c>
      <c r="C36" t="str">
        <f t="shared" si="0"/>
        <v>R-01-レンガ塀の修理</v>
      </c>
      <c r="D36" s="74"/>
    </row>
    <row r="37" spans="1:4">
      <c r="A37" s="86" t="s">
        <v>1251</v>
      </c>
      <c r="B37" s="74" t="s">
        <v>5</v>
      </c>
      <c r="C37" t="str">
        <f t="shared" si="0"/>
        <v>R-01-200階段</v>
      </c>
      <c r="D37" s="75"/>
    </row>
    <row r="38" spans="1:4">
      <c r="A38" s="86" t="s">
        <v>1260</v>
      </c>
      <c r="B38" s="75" t="s">
        <v>5</v>
      </c>
      <c r="C38" t="str">
        <f t="shared" si="0"/>
        <v>R-02-200階段</v>
      </c>
      <c r="D38" s="74"/>
    </row>
    <row r="39" spans="1:4">
      <c r="A39" s="86" t="s">
        <v>1086</v>
      </c>
      <c r="B39" s="74" t="s">
        <v>5</v>
      </c>
      <c r="C39" t="str">
        <f t="shared" si="0"/>
        <v>R-03-200階段</v>
      </c>
      <c r="D39" s="75"/>
    </row>
    <row r="40" spans="1:4">
      <c r="A40" s="86" t="s">
        <v>1088</v>
      </c>
      <c r="B40" s="75" t="s">
        <v>5</v>
      </c>
      <c r="C40" t="str">
        <f t="shared" si="0"/>
        <v>R-04-200階段</v>
      </c>
      <c r="D40" s="74"/>
    </row>
    <row r="41" spans="1:4">
      <c r="A41" s="86" t="s">
        <v>1089</v>
      </c>
      <c r="B41" s="74" t="s">
        <v>5</v>
      </c>
      <c r="C41" t="str">
        <f t="shared" si="0"/>
        <v>R-05-200階段</v>
      </c>
      <c r="D41" s="75"/>
    </row>
    <row r="42" spans="1:4">
      <c r="A42" s="86" t="s">
        <v>1090</v>
      </c>
      <c r="B42" s="75" t="s">
        <v>5</v>
      </c>
      <c r="C42" t="str">
        <f t="shared" si="0"/>
        <v>R-06-200階段</v>
      </c>
      <c r="D42" s="74"/>
    </row>
    <row r="43" spans="1:4">
      <c r="A43" s="86" t="s">
        <v>1153</v>
      </c>
      <c r="B43" s="74" t="s">
        <v>5</v>
      </c>
      <c r="C43" t="str">
        <f t="shared" si="0"/>
        <v>R-07-200階段</v>
      </c>
      <c r="D43" s="75"/>
    </row>
    <row r="44" spans="1:4">
      <c r="A44" s="86" t="s">
        <v>1321</v>
      </c>
      <c r="B44" s="75" t="s">
        <v>1149</v>
      </c>
      <c r="C44" t="str">
        <f t="shared" si="0"/>
        <v>A-01-200階段周辺の住宅</v>
      </c>
      <c r="D44" s="74"/>
    </row>
    <row r="45" spans="1:4">
      <c r="A45" s="86" t="s">
        <v>1409</v>
      </c>
      <c r="B45" s="74" t="s">
        <v>1149</v>
      </c>
      <c r="C45" t="str">
        <f t="shared" si="0"/>
        <v>A-02-200階段周辺の住宅</v>
      </c>
      <c r="D45" s="75"/>
    </row>
    <row r="46" spans="1:4">
      <c r="A46" s="86" t="s">
        <v>1344</v>
      </c>
      <c r="B46" s="75" t="s">
        <v>1149</v>
      </c>
      <c r="C46" t="str">
        <f t="shared" si="0"/>
        <v>A-03-200階段周辺の住宅</v>
      </c>
      <c r="D46" s="74"/>
    </row>
    <row r="47" spans="1:4">
      <c r="A47" s="86" t="s">
        <v>1411</v>
      </c>
      <c r="B47" s="74" t="s">
        <v>1149</v>
      </c>
      <c r="C47" t="str">
        <f t="shared" si="0"/>
        <v>A-04-200階段周辺の住宅</v>
      </c>
      <c r="D47" s="75"/>
    </row>
    <row r="48" spans="1:4">
      <c r="A48" s="86" t="s">
        <v>1412</v>
      </c>
      <c r="B48" s="75" t="s">
        <v>1149</v>
      </c>
      <c r="C48" t="str">
        <f t="shared" si="0"/>
        <v>A-05-200階段周辺の住宅</v>
      </c>
      <c r="D48" s="74"/>
    </row>
    <row r="49" spans="1:4">
      <c r="A49" s="86" t="s">
        <v>1251</v>
      </c>
      <c r="B49" s="74" t="s">
        <v>1150</v>
      </c>
      <c r="C49" t="str">
        <f t="shared" si="0"/>
        <v>R-01-200階段手すり</v>
      </c>
      <c r="D49" s="75"/>
    </row>
    <row r="50" spans="1:4">
      <c r="A50" s="86" t="s">
        <v>1260</v>
      </c>
      <c r="B50" s="75" t="s">
        <v>1150</v>
      </c>
      <c r="C50" t="str">
        <f t="shared" si="0"/>
        <v>R-02-200階段手すり</v>
      </c>
      <c r="D50" s="74"/>
    </row>
    <row r="51" spans="1:4">
      <c r="A51" s="86" t="s">
        <v>1086</v>
      </c>
      <c r="B51" s="74" t="s">
        <v>1150</v>
      </c>
      <c r="C51" t="str">
        <f t="shared" si="0"/>
        <v>R-03-200階段手すり</v>
      </c>
      <c r="D51" s="75"/>
    </row>
    <row r="52" spans="1:4">
      <c r="A52" s="86" t="s">
        <v>1088</v>
      </c>
      <c r="B52" s="75" t="s">
        <v>1150</v>
      </c>
      <c r="C52" t="str">
        <f t="shared" si="0"/>
        <v>R-04-200階段手すり</v>
      </c>
      <c r="D52" s="74"/>
    </row>
    <row r="53" spans="1:4">
      <c r="A53" s="86" t="s">
        <v>1089</v>
      </c>
      <c r="B53" s="74" t="s">
        <v>1150</v>
      </c>
      <c r="C53" t="str">
        <f t="shared" si="0"/>
        <v>R-05-200階段手すり</v>
      </c>
      <c r="D53" s="75"/>
    </row>
    <row r="54" spans="1:4">
      <c r="A54" s="86" t="s">
        <v>1090</v>
      </c>
      <c r="B54" s="75" t="s">
        <v>1150</v>
      </c>
      <c r="C54" t="str">
        <f t="shared" si="0"/>
        <v>R-06-200階段手すり</v>
      </c>
      <c r="D54" s="74"/>
    </row>
    <row r="55" spans="1:4">
      <c r="A55" s="86" t="s">
        <v>1321</v>
      </c>
      <c r="B55" s="74" t="s">
        <v>1233</v>
      </c>
      <c r="C55" t="str">
        <f t="shared" si="0"/>
        <v>A-01-200階段の住宅</v>
      </c>
      <c r="D55" s="75"/>
    </row>
    <row r="56" spans="1:4">
      <c r="A56" s="86" t="s">
        <v>1251</v>
      </c>
      <c r="B56" s="75" t="s">
        <v>1204</v>
      </c>
      <c r="C56" t="str">
        <f t="shared" si="0"/>
        <v>R-01-200階段の造成時</v>
      </c>
      <c r="D56" s="74"/>
    </row>
    <row r="57" spans="1:4">
      <c r="A57" s="86" t="s">
        <v>1260</v>
      </c>
      <c r="B57" s="74" t="s">
        <v>1204</v>
      </c>
      <c r="C57" t="str">
        <f t="shared" si="0"/>
        <v>R-02-200階段の造成時</v>
      </c>
      <c r="D57" s="75"/>
    </row>
    <row r="58" spans="1:4">
      <c r="A58" s="86" t="s">
        <v>1086</v>
      </c>
      <c r="B58" s="75" t="s">
        <v>1204</v>
      </c>
      <c r="C58" t="str">
        <f t="shared" si="0"/>
        <v>R-03-200階段の造成時</v>
      </c>
      <c r="D58" s="74"/>
    </row>
    <row r="59" spans="1:4">
      <c r="A59" s="86" t="s">
        <v>1088</v>
      </c>
      <c r="B59" s="74" t="s">
        <v>1204</v>
      </c>
      <c r="C59" t="str">
        <f t="shared" si="0"/>
        <v>R-04-200階段の造成時</v>
      </c>
      <c r="D59" s="75"/>
    </row>
    <row r="60" spans="1:4">
      <c r="A60" s="86" t="s">
        <v>1089</v>
      </c>
      <c r="B60" s="75" t="s">
        <v>1234</v>
      </c>
      <c r="C60" t="str">
        <f t="shared" si="0"/>
        <v>R-05-200階段の造成時</v>
      </c>
      <c r="D60" s="74"/>
    </row>
    <row r="61" spans="1:4">
      <c r="A61" s="86" t="s">
        <v>1251</v>
      </c>
      <c r="B61" s="74" t="s">
        <v>1213</v>
      </c>
      <c r="C61" t="str">
        <f t="shared" si="0"/>
        <v>R-01-金属の階段</v>
      </c>
      <c r="D61" s="75"/>
    </row>
    <row r="62" spans="1:4">
      <c r="A62" s="86" t="s">
        <v>1260</v>
      </c>
      <c r="B62" s="75" t="s">
        <v>1213</v>
      </c>
      <c r="C62" t="str">
        <f t="shared" si="0"/>
        <v>R-02-金属の階段</v>
      </c>
      <c r="D62" s="74"/>
    </row>
    <row r="63" spans="1:4">
      <c r="A63" s="86" t="s">
        <v>1086</v>
      </c>
      <c r="B63" s="74" t="s">
        <v>1213</v>
      </c>
      <c r="C63" t="str">
        <f t="shared" si="0"/>
        <v>R-03-金属の階段</v>
      </c>
      <c r="D63" s="75"/>
    </row>
    <row r="64" spans="1:4">
      <c r="A64" s="86" t="s">
        <v>1088</v>
      </c>
      <c r="B64" s="75" t="s">
        <v>1213</v>
      </c>
      <c r="C64" t="str">
        <f t="shared" si="0"/>
        <v>R-04-金属の階段</v>
      </c>
      <c r="D64" s="74"/>
    </row>
    <row r="65" spans="1:4">
      <c r="A65" s="86" t="s">
        <v>1089</v>
      </c>
      <c r="B65" s="74" t="s">
        <v>1213</v>
      </c>
      <c r="C65" t="str">
        <f t="shared" si="0"/>
        <v>R-05-金属の階段</v>
      </c>
      <c r="D65" s="75"/>
    </row>
    <row r="66" spans="1:4">
      <c r="A66" s="86" t="s">
        <v>1090</v>
      </c>
      <c r="B66" s="75" t="s">
        <v>1213</v>
      </c>
      <c r="C66" t="str">
        <f t="shared" ref="C66:C129" si="1">A66&amp;"-"&amp;B66</f>
        <v>R-06-金属の階段</v>
      </c>
      <c r="D66" s="74"/>
    </row>
    <row r="67" spans="1:4">
      <c r="A67" s="82" t="s">
        <v>1251</v>
      </c>
      <c r="B67" s="74" t="s">
        <v>1404</v>
      </c>
      <c r="C67" t="str">
        <f t="shared" si="1"/>
        <v>R-01-石垣スロープ</v>
      </c>
      <c r="D67" s="75"/>
    </row>
    <row r="68" spans="1:4">
      <c r="A68" s="82" t="s">
        <v>1260</v>
      </c>
      <c r="B68" s="75" t="s">
        <v>1404</v>
      </c>
      <c r="C68" t="str">
        <f t="shared" si="1"/>
        <v>R-02-石垣スロープ</v>
      </c>
      <c r="D68" s="74"/>
    </row>
    <row r="69" spans="1:4">
      <c r="A69" s="82" t="s">
        <v>1251</v>
      </c>
      <c r="B69" s="74" t="s">
        <v>1216</v>
      </c>
      <c r="C69" t="str">
        <f t="shared" si="1"/>
        <v>R-01-石段の道</v>
      </c>
      <c r="D69" s="75"/>
    </row>
    <row r="70" spans="1:4">
      <c r="A70" s="82" t="s">
        <v>1260</v>
      </c>
      <c r="B70" s="75" t="s">
        <v>1216</v>
      </c>
      <c r="C70" t="str">
        <f t="shared" si="1"/>
        <v>R-02-石段の道</v>
      </c>
      <c r="D70" s="74"/>
    </row>
    <row r="71" spans="1:4">
      <c r="A71" s="86" t="s">
        <v>1251</v>
      </c>
      <c r="B71" s="74" t="s">
        <v>1215</v>
      </c>
      <c r="C71" t="str">
        <f t="shared" si="1"/>
        <v>R-01-スロープ</v>
      </c>
      <c r="D71" s="75"/>
    </row>
    <row r="72" spans="1:4">
      <c r="A72" s="86" t="s">
        <v>1260</v>
      </c>
      <c r="B72" s="75" t="s">
        <v>1215</v>
      </c>
      <c r="C72" t="str">
        <f t="shared" si="1"/>
        <v>R-02-スロープ</v>
      </c>
      <c r="D72" s="74"/>
    </row>
    <row r="73" spans="1:4">
      <c r="A73" s="82" t="s">
        <v>1251</v>
      </c>
      <c r="B73" s="103" t="s">
        <v>1228</v>
      </c>
      <c r="C73" t="str">
        <f t="shared" si="1"/>
        <v>R-01-側溝蓋</v>
      </c>
      <c r="D73" s="75"/>
    </row>
    <row r="74" spans="1:4">
      <c r="A74" s="82" t="s">
        <v>1251</v>
      </c>
      <c r="B74" s="75" t="s">
        <v>1221</v>
      </c>
      <c r="C74" t="str">
        <f t="shared" si="1"/>
        <v>R-01-道路拡幅</v>
      </c>
      <c r="D74" s="103"/>
    </row>
    <row r="75" spans="1:4">
      <c r="A75" s="82" t="s">
        <v>1260</v>
      </c>
      <c r="B75" s="74" t="s">
        <v>1221</v>
      </c>
      <c r="C75" t="str">
        <f t="shared" si="1"/>
        <v>R-02-道路拡幅</v>
      </c>
      <c r="D75" s="75"/>
    </row>
    <row r="76" spans="1:4">
      <c r="A76" s="82" t="s">
        <v>1251</v>
      </c>
      <c r="B76" s="75" t="s">
        <v>1352</v>
      </c>
      <c r="C76" t="str">
        <f t="shared" si="1"/>
        <v>R-01-七曲り</v>
      </c>
      <c r="D76" s="74"/>
    </row>
    <row r="77" spans="1:4">
      <c r="A77" s="82" t="s">
        <v>1251</v>
      </c>
      <c r="B77" s="74" t="s">
        <v>1206</v>
      </c>
      <c r="C77" t="str">
        <f t="shared" si="1"/>
        <v>R-01-七曲りの路面舗装</v>
      </c>
      <c r="D77" s="75"/>
    </row>
    <row r="78" spans="1:4">
      <c r="A78" s="82" t="s">
        <v>1260</v>
      </c>
      <c r="B78" s="75" t="s">
        <v>1205</v>
      </c>
      <c r="C78" t="str">
        <f t="shared" si="1"/>
        <v>R-02-七曲り</v>
      </c>
      <c r="D78" s="74"/>
    </row>
    <row r="79" spans="1:4">
      <c r="A79" s="82" t="s">
        <v>1191</v>
      </c>
      <c r="B79" s="74" t="s">
        <v>1205</v>
      </c>
      <c r="C79" t="str">
        <f t="shared" si="1"/>
        <v>R-03-七曲り</v>
      </c>
      <c r="D79" s="75"/>
    </row>
    <row r="80" spans="1:4">
      <c r="A80" s="82" t="s">
        <v>1251</v>
      </c>
      <c r="B80" s="75" t="s">
        <v>15</v>
      </c>
      <c r="C80" t="str">
        <f t="shared" si="1"/>
        <v>R-01-七曲りの階段</v>
      </c>
      <c r="D80" s="74"/>
    </row>
    <row r="81" spans="1:4">
      <c r="A81" s="82" t="s">
        <v>1260</v>
      </c>
      <c r="B81" s="74" t="s">
        <v>15</v>
      </c>
      <c r="C81" t="str">
        <f t="shared" si="1"/>
        <v>R-02-七曲りの階段</v>
      </c>
      <c r="D81" s="75"/>
    </row>
    <row r="82" spans="1:4">
      <c r="A82" s="82" t="s">
        <v>1251</v>
      </c>
      <c r="B82" s="75" t="s">
        <v>1219</v>
      </c>
      <c r="C82" t="str">
        <f t="shared" si="1"/>
        <v>R-01-七曲りの植栽</v>
      </c>
      <c r="D82" s="74"/>
    </row>
    <row r="83" spans="1:4">
      <c r="A83" s="82" t="s">
        <v>1260</v>
      </c>
      <c r="B83" s="74" t="s">
        <v>1219</v>
      </c>
      <c r="C83" t="str">
        <f t="shared" si="1"/>
        <v>R-02-七曲りの植栽</v>
      </c>
      <c r="D83" s="75"/>
    </row>
    <row r="84" spans="1:4">
      <c r="A84" s="82" t="s">
        <v>1086</v>
      </c>
      <c r="B84" s="75" t="s">
        <v>1219</v>
      </c>
      <c r="C84" t="str">
        <f t="shared" si="1"/>
        <v>R-03-七曲りの植栽</v>
      </c>
      <c r="D84" s="74"/>
    </row>
    <row r="85" spans="1:4">
      <c r="A85" s="82" t="s">
        <v>1088</v>
      </c>
      <c r="B85" s="74" t="s">
        <v>1219</v>
      </c>
      <c r="C85" t="str">
        <f t="shared" si="1"/>
        <v>R-04-七曲りの植栽</v>
      </c>
      <c r="D85" s="75"/>
    </row>
    <row r="86" spans="1:4">
      <c r="A86" s="82" t="s">
        <v>1089</v>
      </c>
      <c r="B86" s="75" t="s">
        <v>1219</v>
      </c>
      <c r="C86" t="str">
        <f t="shared" si="1"/>
        <v>R-05-七曲りの植栽</v>
      </c>
      <c r="D86" s="74"/>
    </row>
    <row r="87" spans="1:4">
      <c r="A87" s="82" t="s">
        <v>1090</v>
      </c>
      <c r="B87" s="74" t="s">
        <v>1219</v>
      </c>
      <c r="C87" t="str">
        <f t="shared" si="1"/>
        <v>R-06-七曲りの植栽</v>
      </c>
      <c r="D87" s="75"/>
    </row>
    <row r="88" spans="1:4">
      <c r="A88" s="82" t="s">
        <v>1251</v>
      </c>
      <c r="B88" s="75" t="s">
        <v>1206</v>
      </c>
      <c r="C88" t="str">
        <f t="shared" si="1"/>
        <v>R-01-七曲りの路面舗装</v>
      </c>
      <c r="D88" s="74"/>
    </row>
    <row r="89" spans="1:4">
      <c r="A89" s="82" t="s">
        <v>1251</v>
      </c>
      <c r="B89" s="74" t="s">
        <v>1198</v>
      </c>
      <c r="C89" t="str">
        <f t="shared" si="1"/>
        <v>R-01-両城1区の道路</v>
      </c>
      <c r="D89" s="75"/>
    </row>
    <row r="90" spans="1:4">
      <c r="A90" s="82" t="s">
        <v>1260</v>
      </c>
      <c r="B90" s="75" t="s">
        <v>1198</v>
      </c>
      <c r="C90" t="str">
        <f t="shared" si="1"/>
        <v>R-02-両城1区の道路</v>
      </c>
      <c r="D90" s="74"/>
    </row>
    <row r="91" spans="1:4">
      <c r="A91" s="82" t="s">
        <v>1251</v>
      </c>
      <c r="B91" s="74" t="s">
        <v>709</v>
      </c>
      <c r="C91" t="str">
        <f t="shared" si="1"/>
        <v>R-01-両城1区の手すり</v>
      </c>
      <c r="D91" s="75"/>
    </row>
    <row r="92" spans="1:4">
      <c r="A92" s="82" t="s">
        <v>1260</v>
      </c>
      <c r="B92" s="75" t="s">
        <v>709</v>
      </c>
      <c r="C92" t="str">
        <f t="shared" si="1"/>
        <v>R-02-両城1区の手すり</v>
      </c>
      <c r="D92" s="74"/>
    </row>
    <row r="93" spans="1:4">
      <c r="A93" s="82" t="s">
        <v>1086</v>
      </c>
      <c r="B93" s="74" t="s">
        <v>709</v>
      </c>
      <c r="C93" t="str">
        <f t="shared" si="1"/>
        <v>R-03-両城1区の手すり</v>
      </c>
      <c r="D93" s="75"/>
    </row>
    <row r="94" spans="1:4">
      <c r="A94" s="82" t="s">
        <v>1088</v>
      </c>
      <c r="B94" s="75" t="s">
        <v>709</v>
      </c>
      <c r="C94" t="str">
        <f t="shared" si="1"/>
        <v>R-04-両城1区の手すり</v>
      </c>
      <c r="D94" s="74"/>
    </row>
    <row r="95" spans="1:4">
      <c r="A95" s="82" t="s">
        <v>1089</v>
      </c>
      <c r="B95" s="74" t="s">
        <v>709</v>
      </c>
      <c r="C95" t="str">
        <f t="shared" si="1"/>
        <v>R-05-両城1区の手すり</v>
      </c>
      <c r="D95" s="75"/>
    </row>
    <row r="96" spans="1:4">
      <c r="A96" s="82" t="s">
        <v>1090</v>
      </c>
      <c r="B96" s="75" t="s">
        <v>709</v>
      </c>
      <c r="C96" t="str">
        <f t="shared" si="1"/>
        <v>R-06-両城1区の手すり</v>
      </c>
      <c r="D96" s="74"/>
    </row>
    <row r="97" spans="1:4">
      <c r="A97" s="82" t="s">
        <v>1153</v>
      </c>
      <c r="B97" s="74" t="s">
        <v>709</v>
      </c>
      <c r="C97" t="str">
        <f t="shared" si="1"/>
        <v>R-07-両城1区の手すり</v>
      </c>
      <c r="D97" s="75"/>
    </row>
    <row r="98" spans="1:4">
      <c r="A98" s="82" t="s">
        <v>1091</v>
      </c>
      <c r="B98" s="75" t="s">
        <v>709</v>
      </c>
      <c r="C98" t="str">
        <f t="shared" si="1"/>
        <v>R-08-両城1区の手すり</v>
      </c>
      <c r="D98" s="74"/>
    </row>
    <row r="99" spans="1:4">
      <c r="A99" s="82" t="s">
        <v>1092</v>
      </c>
      <c r="B99" s="74" t="s">
        <v>709</v>
      </c>
      <c r="C99" t="str">
        <f t="shared" si="1"/>
        <v>R-09-両城1区の手すり</v>
      </c>
      <c r="D99" s="75"/>
    </row>
    <row r="100" spans="1:4">
      <c r="A100" s="82" t="s">
        <v>1093</v>
      </c>
      <c r="B100" s="75" t="s">
        <v>709</v>
      </c>
      <c r="C100" t="str">
        <f t="shared" si="1"/>
        <v>R-10-両城1区の手すり</v>
      </c>
      <c r="D100" s="74"/>
    </row>
    <row r="101" spans="1:4">
      <c r="A101" s="82" t="s">
        <v>1251</v>
      </c>
      <c r="B101" s="74" t="s">
        <v>710</v>
      </c>
      <c r="C101" t="str">
        <f t="shared" si="1"/>
        <v>R-01-両城1区のフェンス</v>
      </c>
      <c r="D101" s="75"/>
    </row>
    <row r="102" spans="1:4">
      <c r="A102" s="82" t="s">
        <v>1260</v>
      </c>
      <c r="B102" s="75" t="s">
        <v>710</v>
      </c>
      <c r="C102" t="str">
        <f t="shared" si="1"/>
        <v>R-02-両城1区のフェンス</v>
      </c>
      <c r="D102" s="74"/>
    </row>
    <row r="103" spans="1:4">
      <c r="A103" s="82" t="s">
        <v>1086</v>
      </c>
      <c r="B103" s="74" t="s">
        <v>710</v>
      </c>
      <c r="C103" t="str">
        <f t="shared" si="1"/>
        <v>R-03-両城1区のフェンス</v>
      </c>
      <c r="D103" s="75"/>
    </row>
    <row r="104" spans="1:4">
      <c r="A104" s="82" t="s">
        <v>1088</v>
      </c>
      <c r="B104" s="75" t="s">
        <v>710</v>
      </c>
      <c r="C104" t="str">
        <f t="shared" si="1"/>
        <v>R-04-両城1区のフェンス</v>
      </c>
      <c r="D104" s="74"/>
    </row>
    <row r="105" spans="1:4">
      <c r="A105" s="82" t="s">
        <v>1251</v>
      </c>
      <c r="B105" s="74" t="s">
        <v>1209</v>
      </c>
      <c r="C105" t="str">
        <f t="shared" si="1"/>
        <v>R-01-植栽</v>
      </c>
      <c r="D105" s="75"/>
    </row>
    <row r="106" spans="1:4">
      <c r="A106" s="82" t="s">
        <v>1251</v>
      </c>
      <c r="B106" s="75" t="s">
        <v>1194</v>
      </c>
      <c r="C106" t="str">
        <f t="shared" si="1"/>
        <v>R-01-段差に黄色い線</v>
      </c>
      <c r="D106" s="74"/>
    </row>
    <row r="107" spans="1:4">
      <c r="A107" s="82" t="s">
        <v>1260</v>
      </c>
      <c r="B107" s="74" t="s">
        <v>1194</v>
      </c>
      <c r="C107" t="str">
        <f t="shared" si="1"/>
        <v>R-02-段差に黄色い線</v>
      </c>
      <c r="D107" s="75"/>
    </row>
    <row r="108" spans="1:4">
      <c r="A108" s="82" t="s">
        <v>1086</v>
      </c>
      <c r="B108" s="75" t="s">
        <v>1194</v>
      </c>
      <c r="C108" t="str">
        <f t="shared" si="1"/>
        <v>R-03-段差に黄色い線</v>
      </c>
      <c r="D108" s="74"/>
    </row>
    <row r="109" spans="1:4">
      <c r="A109" s="82" t="s">
        <v>1251</v>
      </c>
      <c r="B109" s="74" t="s">
        <v>1212</v>
      </c>
      <c r="C109" t="str">
        <f t="shared" si="1"/>
        <v>R-01-私道の手すり</v>
      </c>
      <c r="D109" s="75"/>
    </row>
    <row r="110" spans="1:4">
      <c r="A110" s="82" t="s">
        <v>1260</v>
      </c>
      <c r="B110" s="75" t="s">
        <v>1212</v>
      </c>
      <c r="C110" t="str">
        <f t="shared" si="1"/>
        <v>R-02-私道の手すり</v>
      </c>
      <c r="D110" s="74"/>
    </row>
    <row r="111" spans="1:4">
      <c r="A111" s="82" t="s">
        <v>1086</v>
      </c>
      <c r="B111" s="74" t="s">
        <v>1212</v>
      </c>
      <c r="C111" t="str">
        <f t="shared" si="1"/>
        <v>R-03-私道の手すり</v>
      </c>
      <c r="D111" s="75"/>
    </row>
    <row r="112" spans="1:4">
      <c r="A112" s="82" t="s">
        <v>1088</v>
      </c>
      <c r="B112" s="75" t="s">
        <v>1212</v>
      </c>
      <c r="C112" t="str">
        <f t="shared" si="1"/>
        <v>R-04-私道の手すり</v>
      </c>
      <c r="D112" s="74"/>
    </row>
    <row r="113" spans="1:4">
      <c r="A113" s="82" t="s">
        <v>1251</v>
      </c>
      <c r="B113" s="74" t="s">
        <v>1197</v>
      </c>
      <c r="C113" t="str">
        <f t="shared" si="1"/>
        <v>R-01-両城ちびっこ広場</v>
      </c>
      <c r="D113" s="75"/>
    </row>
    <row r="114" spans="1:4">
      <c r="A114" s="82" t="s">
        <v>1260</v>
      </c>
      <c r="B114" s="75" t="s">
        <v>1197</v>
      </c>
      <c r="C114" t="str">
        <f t="shared" si="1"/>
        <v>R-02-両城ちびっこ広場</v>
      </c>
      <c r="D114" s="74"/>
    </row>
    <row r="115" spans="1:4">
      <c r="A115" s="82" t="s">
        <v>1086</v>
      </c>
      <c r="B115" s="74" t="s">
        <v>1197</v>
      </c>
      <c r="C115" t="str">
        <f t="shared" si="1"/>
        <v>R-03-両城ちびっこ広場</v>
      </c>
      <c r="D115" s="75"/>
    </row>
    <row r="116" spans="1:4">
      <c r="A116" s="82" t="s">
        <v>1088</v>
      </c>
      <c r="B116" s="75" t="s">
        <v>1197</v>
      </c>
      <c r="C116" t="str">
        <f t="shared" si="1"/>
        <v>R-04-両城ちびっこ広場</v>
      </c>
      <c r="D116" s="74"/>
    </row>
    <row r="117" spans="1:4">
      <c r="A117" s="82" t="s">
        <v>1251</v>
      </c>
      <c r="B117" s="74" t="s">
        <v>1156</v>
      </c>
      <c r="C117" t="str">
        <f t="shared" si="1"/>
        <v>R-01-階段のスロープ</v>
      </c>
      <c r="D117" s="75"/>
    </row>
    <row r="118" spans="1:4">
      <c r="A118" s="82" t="s">
        <v>1260</v>
      </c>
      <c r="B118" s="75" t="s">
        <v>1156</v>
      </c>
      <c r="C118" t="str">
        <f t="shared" si="1"/>
        <v>R-02-階段のスロープ</v>
      </c>
      <c r="D118" s="74"/>
    </row>
    <row r="119" spans="1:4">
      <c r="A119" s="82" t="s">
        <v>1086</v>
      </c>
      <c r="B119" s="74" t="s">
        <v>1156</v>
      </c>
      <c r="C119" t="str">
        <f t="shared" si="1"/>
        <v>R-03-階段のスロープ</v>
      </c>
      <c r="D119" s="75"/>
    </row>
    <row r="120" spans="1:4">
      <c r="A120" s="82" t="s">
        <v>1088</v>
      </c>
      <c r="B120" s="75" t="s">
        <v>1156</v>
      </c>
      <c r="C120" t="str">
        <f t="shared" si="1"/>
        <v>R-04-階段のスロープ</v>
      </c>
      <c r="D120" s="74"/>
    </row>
    <row r="121" spans="1:4">
      <c r="A121" s="82" t="s">
        <v>1089</v>
      </c>
      <c r="B121" s="74" t="s">
        <v>1156</v>
      </c>
      <c r="C121" t="str">
        <f t="shared" si="1"/>
        <v>R-05-階段のスロープ</v>
      </c>
      <c r="D121" s="75"/>
    </row>
    <row r="122" spans="1:4">
      <c r="A122" s="82" t="s">
        <v>1090</v>
      </c>
      <c r="B122" s="75" t="s">
        <v>1156</v>
      </c>
      <c r="C122" t="str">
        <f t="shared" si="1"/>
        <v>R-06-階段のスロープ</v>
      </c>
      <c r="D122" s="74"/>
    </row>
    <row r="123" spans="1:4">
      <c r="A123" s="82" t="s">
        <v>1153</v>
      </c>
      <c r="B123" s="74" t="s">
        <v>1156</v>
      </c>
      <c r="C123" t="str">
        <f t="shared" si="1"/>
        <v>R-07-階段のスロープ</v>
      </c>
      <c r="D123" s="75"/>
    </row>
    <row r="124" spans="1:4">
      <c r="A124" s="82" t="s">
        <v>1091</v>
      </c>
      <c r="B124" s="75" t="s">
        <v>1156</v>
      </c>
      <c r="C124" t="str">
        <f t="shared" si="1"/>
        <v>R-08-階段のスロープ</v>
      </c>
      <c r="D124" s="74"/>
    </row>
    <row r="125" spans="1:4">
      <c r="A125" s="82" t="s">
        <v>1092</v>
      </c>
      <c r="B125" s="74" t="s">
        <v>1156</v>
      </c>
      <c r="C125" t="str">
        <f t="shared" si="1"/>
        <v>R-09-階段のスロープ</v>
      </c>
      <c r="D125" s="75"/>
    </row>
    <row r="126" spans="1:4">
      <c r="A126" s="82" t="s">
        <v>1093</v>
      </c>
      <c r="B126" s="75" t="s">
        <v>1156</v>
      </c>
      <c r="C126" t="str">
        <f t="shared" si="1"/>
        <v>R-10-階段のスロープ</v>
      </c>
      <c r="D126" s="74"/>
    </row>
    <row r="127" spans="1:4">
      <c r="A127" s="82" t="s">
        <v>1094</v>
      </c>
      <c r="B127" s="74" t="s">
        <v>1156</v>
      </c>
      <c r="C127" t="str">
        <f t="shared" si="1"/>
        <v>R-11-階段のスロープ</v>
      </c>
      <c r="D127" s="75"/>
    </row>
    <row r="128" spans="1:4">
      <c r="A128" s="82" t="s">
        <v>1095</v>
      </c>
      <c r="B128" s="75" t="s">
        <v>1156</v>
      </c>
      <c r="C128" t="str">
        <f t="shared" si="1"/>
        <v>R-12-階段のスロープ</v>
      </c>
      <c r="D128" s="74"/>
    </row>
    <row r="129" spans="1:4">
      <c r="A129" s="82" t="s">
        <v>1096</v>
      </c>
      <c r="B129" s="74" t="s">
        <v>1156</v>
      </c>
      <c r="C129" t="str">
        <f t="shared" si="1"/>
        <v>R-13-階段のスロープ</v>
      </c>
      <c r="D129" s="75"/>
    </row>
    <row r="130" spans="1:4">
      <c r="A130" s="86" t="s">
        <v>1253</v>
      </c>
      <c r="B130" s="75" t="s">
        <v>1157</v>
      </c>
      <c r="C130" t="str">
        <f t="shared" ref="C130:C193" si="2">A130&amp;"-"&amp;B130</f>
        <v>R-23-側溝の蓋</v>
      </c>
      <c r="D130" s="74"/>
    </row>
    <row r="131" spans="1:4">
      <c r="A131" s="82" t="s">
        <v>1251</v>
      </c>
      <c r="B131" s="74" t="s">
        <v>1165</v>
      </c>
      <c r="C131" t="str">
        <f t="shared" si="2"/>
        <v>R-01-手すり設置</v>
      </c>
      <c r="D131" s="75"/>
    </row>
    <row r="132" spans="1:4">
      <c r="A132" s="82" t="s">
        <v>1085</v>
      </c>
      <c r="B132" s="75" t="s">
        <v>1165</v>
      </c>
      <c r="C132" t="str">
        <f t="shared" si="2"/>
        <v>R-02-手すり設置</v>
      </c>
      <c r="D132" s="74"/>
    </row>
    <row r="133" spans="1:4">
      <c r="A133" s="82" t="s">
        <v>1251</v>
      </c>
      <c r="B133" s="74" t="s">
        <v>1179</v>
      </c>
      <c r="C133" t="str">
        <f t="shared" si="2"/>
        <v>R-01-舗装材の変更</v>
      </c>
      <c r="D133" s="75"/>
    </row>
    <row r="134" spans="1:4">
      <c r="A134" s="82" t="s">
        <v>1085</v>
      </c>
      <c r="B134" s="75" t="s">
        <v>1179</v>
      </c>
      <c r="C134" t="str">
        <f t="shared" si="2"/>
        <v>R-02-舗装材の変更</v>
      </c>
      <c r="D134" s="74"/>
    </row>
    <row r="135" spans="1:4">
      <c r="A135" s="82" t="s">
        <v>1086</v>
      </c>
      <c r="B135" s="74" t="s">
        <v>1168</v>
      </c>
      <c r="C135" t="str">
        <f t="shared" si="2"/>
        <v>R-03-路面舗装</v>
      </c>
      <c r="D135" s="75"/>
    </row>
    <row r="136" spans="1:4">
      <c r="A136" s="82" t="s">
        <v>1251</v>
      </c>
      <c r="B136" s="75" t="s">
        <v>1210</v>
      </c>
      <c r="C136" t="str">
        <f t="shared" si="2"/>
        <v>R-01-公道の樹木</v>
      </c>
      <c r="D136" s="74"/>
    </row>
    <row r="137" spans="1:4">
      <c r="A137" s="82" t="s">
        <v>1251</v>
      </c>
      <c r="B137" s="74" t="s">
        <v>1240</v>
      </c>
      <c r="C137" t="str">
        <f t="shared" si="2"/>
        <v>R-01-公道の植栽</v>
      </c>
      <c r="D137" s="75"/>
    </row>
    <row r="138" spans="1:4">
      <c r="A138" s="82" t="s">
        <v>1085</v>
      </c>
      <c r="B138" s="75" t="s">
        <v>1240</v>
      </c>
      <c r="C138" t="str">
        <f t="shared" si="2"/>
        <v>R-02-公道の植栽</v>
      </c>
      <c r="D138" s="74"/>
    </row>
    <row r="139" spans="1:4">
      <c r="A139" s="108" t="s">
        <v>1268</v>
      </c>
      <c r="B139" s="74"/>
      <c r="C139" t="str">
        <f t="shared" si="2"/>
        <v>R-24-</v>
      </c>
      <c r="D139" s="75"/>
    </row>
    <row r="140" spans="1:4">
      <c r="A140" s="82" t="s">
        <v>1251</v>
      </c>
      <c r="B140" s="75" t="s">
        <v>1239</v>
      </c>
      <c r="C140" t="str">
        <f t="shared" si="2"/>
        <v>R-01-公道の手すり</v>
      </c>
      <c r="D140" s="74"/>
    </row>
    <row r="141" spans="1:4">
      <c r="A141" s="82" t="s">
        <v>1085</v>
      </c>
      <c r="B141" s="74" t="s">
        <v>1239</v>
      </c>
      <c r="C141" t="str">
        <f t="shared" si="2"/>
        <v>R-02-公道の手すり</v>
      </c>
      <c r="D141" s="75"/>
    </row>
    <row r="142" spans="1:4">
      <c r="A142" s="82" t="s">
        <v>1086</v>
      </c>
      <c r="B142" s="75" t="s">
        <v>1239</v>
      </c>
      <c r="C142" t="str">
        <f t="shared" si="2"/>
        <v>R-03-公道の手すり</v>
      </c>
      <c r="D142" s="74"/>
    </row>
    <row r="143" spans="1:4">
      <c r="A143" s="82" t="s">
        <v>1088</v>
      </c>
      <c r="B143" s="74" t="s">
        <v>1239</v>
      </c>
      <c r="C143" t="str">
        <f t="shared" si="2"/>
        <v>R-04-公道の手すり</v>
      </c>
      <c r="D143" s="75"/>
    </row>
    <row r="144" spans="1:4">
      <c r="A144" s="82" t="s">
        <v>1089</v>
      </c>
      <c r="B144" s="75" t="s">
        <v>1239</v>
      </c>
      <c r="C144" t="str">
        <f t="shared" si="2"/>
        <v>R-05-公道の手すり</v>
      </c>
      <c r="D144" s="74"/>
    </row>
    <row r="145" spans="1:4">
      <c r="A145" s="82" t="s">
        <v>1090</v>
      </c>
      <c r="B145" s="74" t="s">
        <v>1239</v>
      </c>
      <c r="C145" t="str">
        <f t="shared" si="2"/>
        <v>R-06-公道の手すり</v>
      </c>
      <c r="D145" s="75"/>
    </row>
    <row r="146" spans="1:4">
      <c r="A146" s="82" t="s">
        <v>1251</v>
      </c>
      <c r="B146" s="75" t="s">
        <v>1179</v>
      </c>
      <c r="C146" t="str">
        <f t="shared" si="2"/>
        <v>R-01-舗装材の変更</v>
      </c>
      <c r="D146" s="74"/>
    </row>
    <row r="147" spans="1:4">
      <c r="A147" s="82" t="s">
        <v>1085</v>
      </c>
      <c r="B147" s="74" t="s">
        <v>1179</v>
      </c>
      <c r="C147" t="str">
        <f t="shared" si="2"/>
        <v>R-02-舗装材の変更</v>
      </c>
      <c r="D147" s="75"/>
    </row>
    <row r="148" spans="1:4">
      <c r="A148" s="82" t="s">
        <v>1086</v>
      </c>
      <c r="B148" s="75" t="s">
        <v>1179</v>
      </c>
      <c r="C148" t="str">
        <f t="shared" si="2"/>
        <v>R-03-舗装材の変更</v>
      </c>
      <c r="D148" s="74"/>
    </row>
    <row r="149" spans="1:4">
      <c r="A149" s="82" t="s">
        <v>1251</v>
      </c>
      <c r="B149" s="74" t="s">
        <v>1223</v>
      </c>
      <c r="C149" t="str">
        <f t="shared" si="2"/>
        <v>R-01-両城2区の路面舗装</v>
      </c>
      <c r="D149" s="75"/>
    </row>
    <row r="150" spans="1:4">
      <c r="A150" s="82" t="s">
        <v>1085</v>
      </c>
      <c r="B150" s="75" t="s">
        <v>1223</v>
      </c>
      <c r="C150" t="str">
        <f t="shared" si="2"/>
        <v>R-02-両城2区の路面舗装</v>
      </c>
      <c r="D150" s="74"/>
    </row>
    <row r="151" spans="1:4">
      <c r="A151" s="82" t="s">
        <v>1276</v>
      </c>
      <c r="B151" s="74" t="s">
        <v>1216</v>
      </c>
      <c r="C151" t="str">
        <f t="shared" si="2"/>
        <v>R-26-石段の道</v>
      </c>
      <c r="D151" s="75"/>
    </row>
    <row r="152" spans="1:4">
      <c r="A152" s="82" t="s">
        <v>1251</v>
      </c>
      <c r="B152" s="75" t="s">
        <v>1231</v>
      </c>
      <c r="C152" t="str">
        <f t="shared" si="2"/>
        <v>R-01-2区の階段</v>
      </c>
      <c r="D152" s="74"/>
    </row>
    <row r="153" spans="1:4">
      <c r="A153" s="82" t="s">
        <v>1085</v>
      </c>
      <c r="B153" s="74" t="s">
        <v>1231</v>
      </c>
      <c r="C153" t="str">
        <f t="shared" si="2"/>
        <v>R-02-2区の階段</v>
      </c>
      <c r="D153" s="75"/>
    </row>
    <row r="154" spans="1:4">
      <c r="A154" s="82" t="s">
        <v>1251</v>
      </c>
      <c r="B154" s="75" t="s">
        <v>1198</v>
      </c>
      <c r="C154" t="str">
        <f t="shared" si="2"/>
        <v>R-01-両城1区の道路</v>
      </c>
      <c r="D154" s="74"/>
    </row>
    <row r="155" spans="1:4">
      <c r="A155" s="82" t="s">
        <v>1085</v>
      </c>
      <c r="B155" s="74" t="s">
        <v>1198</v>
      </c>
      <c r="C155" t="str">
        <f t="shared" si="2"/>
        <v>R-02-両城1区の道路</v>
      </c>
      <c r="D155" s="75"/>
    </row>
    <row r="156" spans="1:4">
      <c r="A156" s="82" t="s">
        <v>1086</v>
      </c>
      <c r="B156" s="75" t="s">
        <v>1198</v>
      </c>
      <c r="C156" t="str">
        <f t="shared" si="2"/>
        <v>R-03-両城1区の道路</v>
      </c>
      <c r="D156" s="74"/>
    </row>
    <row r="157" spans="1:4">
      <c r="A157" s="82" t="s">
        <v>1088</v>
      </c>
      <c r="B157" s="74" t="s">
        <v>1198</v>
      </c>
      <c r="C157" t="str">
        <f t="shared" si="2"/>
        <v>R-04-両城1区の道路</v>
      </c>
      <c r="D157" s="75"/>
    </row>
    <row r="158" spans="1:4">
      <c r="A158" s="82" t="s">
        <v>1089</v>
      </c>
      <c r="B158" s="75" t="s">
        <v>1198</v>
      </c>
      <c r="C158" t="str">
        <f t="shared" si="2"/>
        <v>R-05-両城1区の道路</v>
      </c>
      <c r="D158" s="74"/>
    </row>
    <row r="159" spans="1:4">
      <c r="A159" s="86" t="s">
        <v>1269</v>
      </c>
      <c r="B159" s="74" t="s">
        <v>1049</v>
      </c>
      <c r="C159" t="str">
        <f t="shared" si="2"/>
        <v>R-29-</v>
      </c>
      <c r="D159" s="75"/>
    </row>
    <row r="160" spans="1:4">
      <c r="A160" s="82" t="s">
        <v>1251</v>
      </c>
      <c r="B160" s="75" t="s">
        <v>1201</v>
      </c>
      <c r="C160" t="str">
        <f t="shared" si="2"/>
        <v>R-01-両城2区の道路</v>
      </c>
      <c r="D160" s="74"/>
    </row>
    <row r="161" spans="1:4">
      <c r="A161" s="82" t="s">
        <v>1085</v>
      </c>
      <c r="B161" s="74" t="s">
        <v>1201</v>
      </c>
      <c r="C161" t="str">
        <f t="shared" si="2"/>
        <v>R-02-両城2区の道路</v>
      </c>
      <c r="D161" s="75"/>
    </row>
    <row r="162" spans="1:4">
      <c r="A162" s="82" t="s">
        <v>1086</v>
      </c>
      <c r="B162" s="75" t="s">
        <v>1201</v>
      </c>
      <c r="C162" t="str">
        <f t="shared" si="2"/>
        <v>R-03-両城2区の道路</v>
      </c>
      <c r="D162" s="74"/>
    </row>
    <row r="163" spans="1:4">
      <c r="A163" s="82" t="s">
        <v>1088</v>
      </c>
      <c r="B163" s="74" t="s">
        <v>1201</v>
      </c>
      <c r="C163" t="str">
        <f t="shared" si="2"/>
        <v>R-04-両城2区の道路</v>
      </c>
      <c r="D163" s="75"/>
    </row>
    <row r="164" spans="1:4">
      <c r="A164" s="82" t="s">
        <v>1089</v>
      </c>
      <c r="B164" s="75" t="s">
        <v>1201</v>
      </c>
      <c r="C164" t="str">
        <f t="shared" si="2"/>
        <v>R-05-両城2区の道路</v>
      </c>
      <c r="D164" s="74"/>
    </row>
    <row r="165" spans="1:4">
      <c r="A165" s="82" t="s">
        <v>1090</v>
      </c>
      <c r="B165" s="74" t="s">
        <v>1201</v>
      </c>
      <c r="C165" t="str">
        <f t="shared" si="2"/>
        <v>R-06-両城2区の道路</v>
      </c>
      <c r="D165" s="75"/>
    </row>
    <row r="166" spans="1:4">
      <c r="A166" s="82" t="s">
        <v>1153</v>
      </c>
      <c r="B166" s="75" t="s">
        <v>1201</v>
      </c>
      <c r="C166" t="str">
        <f t="shared" si="2"/>
        <v>R-07-両城2区の道路</v>
      </c>
      <c r="D166" s="74"/>
    </row>
    <row r="167" spans="1:4">
      <c r="A167" s="86" t="s">
        <v>1269</v>
      </c>
      <c r="B167" s="74" t="s">
        <v>1168</v>
      </c>
      <c r="C167" t="str">
        <f t="shared" si="2"/>
        <v>R-29-路面舗装</v>
      </c>
      <c r="D167" s="75"/>
    </row>
    <row r="168" spans="1:4">
      <c r="A168" s="82" t="s">
        <v>1251</v>
      </c>
      <c r="B168" s="75" t="s">
        <v>1190</v>
      </c>
      <c r="C168" t="str">
        <f t="shared" si="2"/>
        <v>R-01-両城2区の排水</v>
      </c>
      <c r="D168" s="74"/>
    </row>
    <row r="169" spans="1:4">
      <c r="A169" s="82" t="s">
        <v>1251</v>
      </c>
      <c r="B169" s="74" t="s">
        <v>1180</v>
      </c>
      <c r="C169" t="str">
        <f t="shared" si="2"/>
        <v>R-01-下水道</v>
      </c>
      <c r="D169" s="75"/>
    </row>
    <row r="170" spans="1:4">
      <c r="A170" s="82" t="s">
        <v>1085</v>
      </c>
      <c r="B170" s="75" t="s">
        <v>1180</v>
      </c>
      <c r="C170" t="str">
        <f t="shared" si="2"/>
        <v>R-02-下水道</v>
      </c>
      <c r="D170" s="74"/>
    </row>
    <row r="171" spans="1:4">
      <c r="A171" s="82" t="s">
        <v>1086</v>
      </c>
      <c r="B171" s="74" t="s">
        <v>1180</v>
      </c>
      <c r="C171" t="str">
        <f t="shared" si="2"/>
        <v>R-03-下水道</v>
      </c>
      <c r="D171" s="75"/>
    </row>
    <row r="172" spans="1:4">
      <c r="A172" s="82" t="s">
        <v>1088</v>
      </c>
      <c r="B172" s="75" t="s">
        <v>1180</v>
      </c>
      <c r="C172" t="str">
        <f t="shared" si="2"/>
        <v>R-04-下水道</v>
      </c>
      <c r="D172" s="74"/>
    </row>
    <row r="173" spans="1:4">
      <c r="A173" s="82" t="s">
        <v>1089</v>
      </c>
      <c r="B173" s="74" t="s">
        <v>1180</v>
      </c>
      <c r="C173" t="str">
        <f t="shared" si="2"/>
        <v>R-05-下水道</v>
      </c>
      <c r="D173" s="75"/>
    </row>
    <row r="174" spans="1:4">
      <c r="A174" s="82" t="s">
        <v>1090</v>
      </c>
      <c r="B174" s="75" t="s">
        <v>1180</v>
      </c>
      <c r="C174" t="str">
        <f t="shared" si="2"/>
        <v>R-06-下水道</v>
      </c>
      <c r="D174" s="74"/>
    </row>
    <row r="175" spans="1:4">
      <c r="A175" s="82" t="s">
        <v>1153</v>
      </c>
      <c r="B175" s="74" t="s">
        <v>1180</v>
      </c>
      <c r="C175" t="str">
        <f t="shared" si="2"/>
        <v>R-07-下水道</v>
      </c>
      <c r="D175" s="75"/>
    </row>
    <row r="176" spans="1:4">
      <c r="A176" s="82" t="s">
        <v>1251</v>
      </c>
      <c r="B176" s="75" t="s">
        <v>1182</v>
      </c>
      <c r="C176" t="str">
        <f t="shared" si="2"/>
        <v>R-01-下水道・路面舗装</v>
      </c>
      <c r="D176" s="74"/>
    </row>
    <row r="177" spans="1:4">
      <c r="A177" s="82" t="s">
        <v>1085</v>
      </c>
      <c r="B177" s="74" t="s">
        <v>1182</v>
      </c>
      <c r="C177" t="str">
        <f t="shared" si="2"/>
        <v>R-02-下水道・路面舗装</v>
      </c>
      <c r="D177" s="75"/>
    </row>
    <row r="178" spans="1:4">
      <c r="A178" s="82" t="s">
        <v>1086</v>
      </c>
      <c r="B178" s="75" t="s">
        <v>1182</v>
      </c>
      <c r="C178" t="str">
        <f t="shared" si="2"/>
        <v>R-03-下水道・路面舗装</v>
      </c>
      <c r="D178" s="74"/>
    </row>
    <row r="179" spans="1:4">
      <c r="A179" s="82" t="s">
        <v>1088</v>
      </c>
      <c r="B179" s="74" t="s">
        <v>1182</v>
      </c>
      <c r="C179" t="str">
        <f t="shared" si="2"/>
        <v>R-04-下水道・路面舗装</v>
      </c>
      <c r="D179" s="75"/>
    </row>
    <row r="180" spans="1:4">
      <c r="A180" s="82" t="s">
        <v>1251</v>
      </c>
      <c r="B180" s="75" t="s">
        <v>830</v>
      </c>
      <c r="C180" t="str">
        <f t="shared" si="2"/>
        <v>R-01-町全体の手すりについて</v>
      </c>
      <c r="D180" s="74"/>
    </row>
    <row r="181" spans="1:4">
      <c r="A181" s="82" t="s">
        <v>1085</v>
      </c>
      <c r="B181" s="74" t="s">
        <v>830</v>
      </c>
      <c r="C181" t="str">
        <f t="shared" si="2"/>
        <v>R-02-町全体の手すりについて</v>
      </c>
      <c r="D181" s="75"/>
    </row>
    <row r="182" spans="1:4">
      <c r="A182" s="82" t="s">
        <v>1086</v>
      </c>
      <c r="B182" s="75" t="s">
        <v>830</v>
      </c>
      <c r="C182" t="str">
        <f t="shared" si="2"/>
        <v>R-03-町全体の手すりについて</v>
      </c>
      <c r="D182" s="74"/>
    </row>
    <row r="183" spans="1:4">
      <c r="A183" s="82" t="s">
        <v>1251</v>
      </c>
      <c r="B183" s="74" t="s">
        <v>1214</v>
      </c>
      <c r="C183" t="str">
        <f t="shared" si="2"/>
        <v>R-01-グレーチング</v>
      </c>
      <c r="D183" s="75"/>
    </row>
    <row r="184" spans="1:4">
      <c r="A184" s="82" t="s">
        <v>1085</v>
      </c>
      <c r="B184" s="75" t="s">
        <v>1214</v>
      </c>
      <c r="C184" t="str">
        <f t="shared" si="2"/>
        <v>R-02-グレーチング</v>
      </c>
      <c r="D184" s="74"/>
    </row>
    <row r="185" spans="1:4">
      <c r="A185" s="70" t="s">
        <v>211</v>
      </c>
      <c r="B185" s="75" t="s">
        <v>1637</v>
      </c>
      <c r="C185" t="str">
        <f t="shared" si="2"/>
        <v>C-01-世帯数</v>
      </c>
      <c r="D185" s="75"/>
    </row>
    <row r="186" spans="1:4">
      <c r="A186" s="70" t="s">
        <v>211</v>
      </c>
      <c r="B186" s="74" t="s">
        <v>1638</v>
      </c>
      <c r="C186" t="str">
        <f t="shared" si="2"/>
        <v>C-01-自治会定期清掃</v>
      </c>
      <c r="D186" s="74"/>
    </row>
    <row r="187" spans="1:4">
      <c r="A187" s="70" t="s">
        <v>1052</v>
      </c>
      <c r="B187" s="75" t="s">
        <v>1638</v>
      </c>
      <c r="C187" t="str">
        <f t="shared" si="2"/>
        <v>C-02-自治会定期清掃</v>
      </c>
      <c r="D187" s="75"/>
    </row>
    <row r="188" spans="1:4">
      <c r="A188" s="70" t="s">
        <v>1055</v>
      </c>
      <c r="B188" s="74" t="s">
        <v>1638</v>
      </c>
      <c r="C188" t="str">
        <f t="shared" si="2"/>
        <v>C-03-自治会定期清掃</v>
      </c>
      <c r="D188" s="74"/>
    </row>
    <row r="189" spans="1:4">
      <c r="A189" s="70" t="s">
        <v>1056</v>
      </c>
      <c r="B189" s="75" t="s">
        <v>1638</v>
      </c>
      <c r="C189" t="str">
        <f t="shared" si="2"/>
        <v>C-04-自治会定期清掃</v>
      </c>
      <c r="D189" s="75"/>
    </row>
    <row r="190" spans="1:4">
      <c r="A190" s="70" t="s">
        <v>1057</v>
      </c>
      <c r="B190" s="74" t="s">
        <v>1638</v>
      </c>
      <c r="C190" t="str">
        <f t="shared" si="2"/>
        <v>C-05-自治会定期清掃</v>
      </c>
      <c r="D190" s="74"/>
    </row>
    <row r="191" spans="1:4">
      <c r="A191" s="70" t="s">
        <v>1058</v>
      </c>
      <c r="B191" s="75" t="s">
        <v>1638</v>
      </c>
      <c r="C191" t="str">
        <f t="shared" si="2"/>
        <v>C-06-自治会定期清掃</v>
      </c>
      <c r="D191" s="75"/>
    </row>
    <row r="192" spans="1:4">
      <c r="A192" s="70" t="s">
        <v>1059</v>
      </c>
      <c r="B192" s="74" t="s">
        <v>1638</v>
      </c>
      <c r="C192" t="str">
        <f t="shared" si="2"/>
        <v>C-07-自治会定期清掃</v>
      </c>
      <c r="D192" s="74"/>
    </row>
    <row r="193" spans="1:4">
      <c r="A193" s="70" t="s">
        <v>1155</v>
      </c>
      <c r="B193" s="75" t="s">
        <v>1638</v>
      </c>
      <c r="C193" t="str">
        <f t="shared" si="2"/>
        <v>C-08-自治会定期清掃</v>
      </c>
      <c r="D193" s="75"/>
    </row>
    <row r="194" spans="1:4">
      <c r="A194" s="70" t="s">
        <v>1639</v>
      </c>
      <c r="B194" s="74" t="s">
        <v>1638</v>
      </c>
      <c r="C194" t="str">
        <f t="shared" ref="C194:C257" si="3">A194&amp;"-"&amp;B194</f>
        <v>C-09-自治会定期清掃</v>
      </c>
      <c r="D194" s="74"/>
    </row>
    <row r="195" spans="1:4">
      <c r="A195" s="70" t="s">
        <v>1640</v>
      </c>
      <c r="B195" s="75" t="s">
        <v>1638</v>
      </c>
      <c r="C195" t="str">
        <f t="shared" si="3"/>
        <v>C-10-自治会定期清掃</v>
      </c>
      <c r="D195" s="75"/>
    </row>
    <row r="196" spans="1:4">
      <c r="A196" s="70" t="s">
        <v>1641</v>
      </c>
      <c r="B196" s="74" t="s">
        <v>1638</v>
      </c>
      <c r="C196" t="str">
        <f t="shared" si="3"/>
        <v>C-11-自治会定期清掃</v>
      </c>
      <c r="D196" s="74"/>
    </row>
    <row r="197" spans="1:4">
      <c r="A197" s="70" t="s">
        <v>1642</v>
      </c>
      <c r="B197" s="75" t="s">
        <v>1638</v>
      </c>
      <c r="C197" t="str">
        <f t="shared" si="3"/>
        <v>C-12-自治会定期清掃</v>
      </c>
      <c r="D197" s="75"/>
    </row>
    <row r="198" spans="1:4">
      <c r="A198" s="70" t="s">
        <v>1643</v>
      </c>
      <c r="B198" s="74" t="s">
        <v>1638</v>
      </c>
      <c r="C198" t="str">
        <f t="shared" si="3"/>
        <v>C-13-自治会定期清掃</v>
      </c>
      <c r="D198" s="74"/>
    </row>
    <row r="199" spans="1:4">
      <c r="A199" s="70" t="s">
        <v>1644</v>
      </c>
      <c r="B199" s="75" t="s">
        <v>1638</v>
      </c>
      <c r="C199" t="str">
        <f t="shared" si="3"/>
        <v>C-14-自治会定期清掃</v>
      </c>
      <c r="D199" s="75"/>
    </row>
    <row r="200" spans="1:4">
      <c r="A200" s="70" t="s">
        <v>211</v>
      </c>
      <c r="B200" s="74" t="s">
        <v>1645</v>
      </c>
      <c r="C200" t="str">
        <f t="shared" si="3"/>
        <v>C-01-役員</v>
      </c>
      <c r="D200" s="74"/>
    </row>
    <row r="201" spans="1:4">
      <c r="A201" s="70" t="s">
        <v>1644</v>
      </c>
      <c r="B201" s="75" t="s">
        <v>1638</v>
      </c>
      <c r="C201" t="str">
        <f t="shared" si="3"/>
        <v>C-14-自治会定期清掃</v>
      </c>
      <c r="D201" s="75"/>
    </row>
    <row r="202" spans="1:4">
      <c r="A202" s="70" t="s">
        <v>1648</v>
      </c>
      <c r="B202" s="74" t="s">
        <v>1638</v>
      </c>
      <c r="C202" t="str">
        <f t="shared" si="3"/>
        <v>C-15-自治会定期清掃</v>
      </c>
      <c r="D202" s="74"/>
    </row>
    <row r="203" spans="1:4">
      <c r="A203" s="70" t="s">
        <v>1649</v>
      </c>
      <c r="B203" s="75" t="s">
        <v>1638</v>
      </c>
      <c r="C203" t="str">
        <f t="shared" si="3"/>
        <v>C-16-自治会定期清掃</v>
      </c>
      <c r="D203" s="75"/>
    </row>
    <row r="204" spans="1:4">
      <c r="A204" s="70" t="s">
        <v>1650</v>
      </c>
      <c r="B204" s="74" t="s">
        <v>1638</v>
      </c>
      <c r="C204" t="str">
        <f t="shared" si="3"/>
        <v>C-17-自治会定期清掃</v>
      </c>
      <c r="D204" s="74"/>
    </row>
    <row r="205" spans="1:4">
      <c r="A205" s="70" t="s">
        <v>1058</v>
      </c>
      <c r="B205" s="75" t="s">
        <v>1646</v>
      </c>
      <c r="C205" t="str">
        <f t="shared" si="3"/>
        <v>C-06-自治会からの要請</v>
      </c>
      <c r="D205" s="75"/>
    </row>
    <row r="206" spans="1:4">
      <c r="A206" s="70" t="s">
        <v>211</v>
      </c>
      <c r="B206" s="74" t="s">
        <v>1647</v>
      </c>
      <c r="C206" t="str">
        <f t="shared" si="3"/>
        <v>C-01-空き家の管理</v>
      </c>
      <c r="D206" s="74"/>
    </row>
    <row r="207" spans="1:4">
      <c r="A207" s="70" t="s">
        <v>1052</v>
      </c>
      <c r="B207" s="75" t="s">
        <v>1647</v>
      </c>
      <c r="C207" t="str">
        <f t="shared" si="3"/>
        <v>C-02-空き家の管理</v>
      </c>
      <c r="D207" s="75"/>
    </row>
    <row r="208" spans="1:4">
      <c r="A208" s="70" t="s">
        <v>211</v>
      </c>
      <c r="B208" s="75" t="s">
        <v>1154</v>
      </c>
      <c r="C208" t="str">
        <f t="shared" si="3"/>
        <v>C-01-自治会と行政</v>
      </c>
      <c r="D208" s="74"/>
    </row>
    <row r="209" spans="1:4">
      <c r="A209" s="70" t="s">
        <v>1052</v>
      </c>
      <c r="B209" s="74" t="s">
        <v>1154</v>
      </c>
      <c r="C209" t="str">
        <f t="shared" si="3"/>
        <v>C-02-自治会と行政</v>
      </c>
      <c r="D209" s="75"/>
    </row>
    <row r="210" spans="1:4">
      <c r="A210" s="70" t="s">
        <v>1055</v>
      </c>
      <c r="B210" s="75" t="s">
        <v>1154</v>
      </c>
      <c r="C210" t="str">
        <f t="shared" si="3"/>
        <v>C-03-自治会と行政</v>
      </c>
      <c r="D210" s="74"/>
    </row>
    <row r="211" spans="1:4">
      <c r="A211" s="70" t="s">
        <v>1056</v>
      </c>
      <c r="B211" s="74" t="s">
        <v>1154</v>
      </c>
      <c r="C211" t="str">
        <f t="shared" si="3"/>
        <v>C-04-自治会と行政</v>
      </c>
      <c r="D211" s="75"/>
    </row>
    <row r="212" spans="1:4">
      <c r="A212" s="70" t="s">
        <v>1057</v>
      </c>
      <c r="B212" s="75" t="s">
        <v>1154</v>
      </c>
      <c r="C212" t="str">
        <f t="shared" si="3"/>
        <v>C-05-自治会と行政</v>
      </c>
      <c r="D212" s="74"/>
    </row>
    <row r="213" spans="1:4">
      <c r="A213" s="70" t="s">
        <v>1058</v>
      </c>
      <c r="B213" s="74" t="s">
        <v>1154</v>
      </c>
      <c r="C213" t="str">
        <f t="shared" si="3"/>
        <v>C-06-自治会と行政</v>
      </c>
      <c r="D213" s="75"/>
    </row>
    <row r="214" spans="1:4">
      <c r="A214" s="69" t="s">
        <v>1202</v>
      </c>
      <c r="B214" s="74" t="s">
        <v>1651</v>
      </c>
      <c r="C214" t="str">
        <f t="shared" si="3"/>
        <v>C-15-自治会長</v>
      </c>
      <c r="D214" s="74"/>
    </row>
    <row r="215" spans="1:4">
      <c r="A215" s="76" t="s">
        <v>1655</v>
      </c>
      <c r="B215" s="75" t="s">
        <v>1652</v>
      </c>
      <c r="C215" t="str">
        <f t="shared" si="3"/>
        <v>D-01-西日本豪雨</v>
      </c>
      <c r="D215" s="75"/>
    </row>
    <row r="216" spans="1:4">
      <c r="A216" s="76" t="s">
        <v>1655</v>
      </c>
      <c r="B216" s="74" t="s">
        <v>1653</v>
      </c>
      <c r="C216" t="str">
        <f t="shared" si="3"/>
        <v>D-01-昭和42年災害</v>
      </c>
      <c r="D216" s="74"/>
    </row>
    <row r="217" spans="1:4">
      <c r="A217" s="76" t="s">
        <v>1657</v>
      </c>
      <c r="B217" s="75" t="s">
        <v>1652</v>
      </c>
      <c r="C217" t="str">
        <f t="shared" si="3"/>
        <v>D-02-西日本豪雨</v>
      </c>
      <c r="D217" s="75"/>
    </row>
    <row r="218" spans="1:4">
      <c r="A218" s="76" t="s">
        <v>1658</v>
      </c>
      <c r="B218" s="74" t="s">
        <v>1652</v>
      </c>
      <c r="C218" t="str">
        <f t="shared" si="3"/>
        <v>D-03-西日本豪雨</v>
      </c>
      <c r="D218" s="74"/>
    </row>
    <row r="219" spans="1:4">
      <c r="A219" s="76" t="s">
        <v>1060</v>
      </c>
      <c r="B219" s="75" t="s">
        <v>1652</v>
      </c>
      <c r="C219" t="str">
        <f t="shared" si="3"/>
        <v>D-04-西日本豪雨</v>
      </c>
      <c r="D219" s="75"/>
    </row>
    <row r="220" spans="1:4">
      <c r="A220" s="76" t="s">
        <v>1657</v>
      </c>
      <c r="B220" s="74" t="s">
        <v>1653</v>
      </c>
      <c r="C220" t="str">
        <f t="shared" si="3"/>
        <v>D-02-昭和42年災害</v>
      </c>
      <c r="D220" s="74"/>
    </row>
    <row r="221" spans="1:4">
      <c r="A221" s="76" t="s">
        <v>1658</v>
      </c>
      <c r="B221" s="75" t="s">
        <v>1653</v>
      </c>
      <c r="C221" t="str">
        <f t="shared" si="3"/>
        <v>D-03-昭和42年災害</v>
      </c>
      <c r="D221" s="75"/>
    </row>
    <row r="222" spans="1:4">
      <c r="A222" s="76" t="s">
        <v>1060</v>
      </c>
      <c r="B222" s="74" t="s">
        <v>1653</v>
      </c>
      <c r="C222" t="str">
        <f t="shared" si="3"/>
        <v>D-04-昭和42年災害</v>
      </c>
      <c r="D222" s="74"/>
    </row>
    <row r="223" spans="1:4">
      <c r="A223" s="76" t="s">
        <v>1061</v>
      </c>
      <c r="B223" s="75" t="s">
        <v>1653</v>
      </c>
      <c r="C223" t="str">
        <f t="shared" si="3"/>
        <v>D-05-昭和42年災害</v>
      </c>
      <c r="D223" s="75"/>
    </row>
    <row r="224" spans="1:4">
      <c r="A224" s="76" t="s">
        <v>1062</v>
      </c>
      <c r="B224" s="74" t="s">
        <v>1653</v>
      </c>
      <c r="C224" t="str">
        <f t="shared" si="3"/>
        <v>D-06-昭和42年災害</v>
      </c>
      <c r="D224" s="74"/>
    </row>
    <row r="225" spans="1:4">
      <c r="A225" s="76" t="s">
        <v>1655</v>
      </c>
      <c r="B225" s="75" t="s">
        <v>1654</v>
      </c>
      <c r="C225" t="str">
        <f t="shared" si="3"/>
        <v>D-01-芸予地震</v>
      </c>
      <c r="D225" s="75"/>
    </row>
    <row r="226" spans="1:4">
      <c r="A226" s="76" t="s">
        <v>1656</v>
      </c>
      <c r="B226" s="74" t="s">
        <v>1654</v>
      </c>
      <c r="C226" t="str">
        <f t="shared" si="3"/>
        <v>D-02-芸予地震</v>
      </c>
      <c r="D226" s="74"/>
    </row>
    <row r="227" spans="1:4">
      <c r="A227" s="76" t="s">
        <v>1658</v>
      </c>
      <c r="B227" s="75" t="s">
        <v>1654</v>
      </c>
      <c r="C227" t="str">
        <f t="shared" si="3"/>
        <v>D-03-芸予地震</v>
      </c>
      <c r="D227" s="75"/>
    </row>
    <row r="228" spans="1:4">
      <c r="A228" s="76" t="s">
        <v>1060</v>
      </c>
      <c r="B228" s="74" t="s">
        <v>1654</v>
      </c>
      <c r="C228" t="str">
        <f t="shared" si="3"/>
        <v>D-04-芸予地震</v>
      </c>
      <c r="D228" s="74"/>
    </row>
    <row r="229" spans="1:4">
      <c r="A229" s="70" t="s">
        <v>1063</v>
      </c>
      <c r="B229" s="75" t="s">
        <v>1659</v>
      </c>
      <c r="C229" t="str">
        <f t="shared" si="3"/>
        <v>K-01-両城一区自治会長</v>
      </c>
      <c r="D229" s="75"/>
    </row>
    <row r="230" spans="1:4">
      <c r="A230" s="70" t="s">
        <v>1064</v>
      </c>
      <c r="B230" s="74" t="s">
        <v>1659</v>
      </c>
      <c r="C230" t="str">
        <f t="shared" si="3"/>
        <v>K-02-両城一区自治会長</v>
      </c>
      <c r="D230" s="74"/>
    </row>
    <row r="231" spans="1:4">
      <c r="A231" s="70" t="s">
        <v>1063</v>
      </c>
      <c r="B231" s="75" t="s">
        <v>1660</v>
      </c>
      <c r="C231" t="str">
        <f t="shared" si="3"/>
        <v>K-01-両城二区自治会長</v>
      </c>
      <c r="D231" s="75"/>
    </row>
    <row r="232" spans="1:4">
      <c r="A232" s="70" t="s">
        <v>1064</v>
      </c>
      <c r="B232" s="74" t="s">
        <v>1660</v>
      </c>
      <c r="C232" t="str">
        <f t="shared" si="3"/>
        <v>K-02-両城二区自治会長</v>
      </c>
      <c r="D232" s="74"/>
    </row>
    <row r="233" spans="1:4">
      <c r="A233" s="70" t="s">
        <v>1065</v>
      </c>
      <c r="B233" s="75" t="s">
        <v>1660</v>
      </c>
      <c r="C233" t="str">
        <f t="shared" si="3"/>
        <v>K-03-両城二区自治会長</v>
      </c>
      <c r="D233" s="75"/>
    </row>
    <row r="234" spans="1:4">
      <c r="A234" s="70" t="s">
        <v>1067</v>
      </c>
      <c r="B234" s="74" t="s">
        <v>1660</v>
      </c>
      <c r="C234" t="str">
        <f t="shared" si="3"/>
        <v>K-04-両城二区自治会長</v>
      </c>
      <c r="D234" s="74"/>
    </row>
    <row r="235" spans="1:4">
      <c r="A235" s="70" t="s">
        <v>1069</v>
      </c>
      <c r="B235" s="75" t="s">
        <v>1660</v>
      </c>
      <c r="C235" t="str">
        <f t="shared" si="3"/>
        <v>K-05-両城二区自治会長</v>
      </c>
      <c r="D235" s="75"/>
    </row>
    <row r="236" spans="1:4">
      <c r="A236" s="70" t="s">
        <v>1070</v>
      </c>
      <c r="B236" s="74" t="s">
        <v>1660</v>
      </c>
      <c r="C236" t="str">
        <f t="shared" si="3"/>
        <v>K-06-両城二区自治会長</v>
      </c>
      <c r="D236" s="74"/>
    </row>
    <row r="237" spans="1:4">
      <c r="A237" s="70" t="s">
        <v>1063</v>
      </c>
      <c r="B237" s="75" t="s">
        <v>1661</v>
      </c>
      <c r="C237" t="str">
        <f t="shared" si="3"/>
        <v>K-01-市議会議員</v>
      </c>
      <c r="D237" s="75"/>
    </row>
    <row r="238" spans="1:4">
      <c r="A238" s="70" t="s">
        <v>1063</v>
      </c>
      <c r="B238" s="74" t="s">
        <v>1660</v>
      </c>
      <c r="C238" t="str">
        <f t="shared" si="3"/>
        <v>K-01-両城二区自治会長</v>
      </c>
      <c r="D238" s="74"/>
    </row>
    <row r="239" spans="1:4">
      <c r="A239" s="70" t="s">
        <v>1064</v>
      </c>
      <c r="B239" s="75" t="s">
        <v>1661</v>
      </c>
      <c r="C239" t="str">
        <f t="shared" si="3"/>
        <v>K-02-市議会議員</v>
      </c>
      <c r="D239" s="75"/>
    </row>
    <row r="240" spans="1:4">
      <c r="A240" s="70" t="s">
        <v>1065</v>
      </c>
      <c r="B240" s="74" t="s">
        <v>1661</v>
      </c>
      <c r="C240" t="str">
        <f t="shared" si="3"/>
        <v>K-03-市議会議員</v>
      </c>
      <c r="D240" s="74"/>
    </row>
    <row r="241" spans="1:4">
      <c r="A241" s="70" t="s">
        <v>1063</v>
      </c>
      <c r="B241" s="75" t="s">
        <v>1662</v>
      </c>
      <c r="C241" t="str">
        <f t="shared" si="3"/>
        <v>K-01-住職</v>
      </c>
      <c r="D241" s="75"/>
    </row>
    <row r="242" spans="1:4">
      <c r="A242" s="70" t="s">
        <v>1063</v>
      </c>
      <c r="B242" s="74" t="s">
        <v>1663</v>
      </c>
      <c r="C242" t="str">
        <f t="shared" si="3"/>
        <v>K-01-両城2区前自治会長</v>
      </c>
      <c r="D242" s="74"/>
    </row>
    <row r="243" spans="1:4">
      <c r="A243" s="70" t="s">
        <v>1063</v>
      </c>
      <c r="B243" s="75" t="s">
        <v>1664</v>
      </c>
      <c r="C243" t="str">
        <f t="shared" si="3"/>
        <v>K-01-両城2区前自治会副会長</v>
      </c>
      <c r="D243" s="75"/>
    </row>
    <row r="244" spans="1:4">
      <c r="A244" s="70" t="s">
        <v>1064</v>
      </c>
      <c r="B244" s="74" t="s">
        <v>1664</v>
      </c>
      <c r="C244" t="str">
        <f t="shared" si="3"/>
        <v>K-02-両城2区前自治会副会長</v>
      </c>
      <c r="D244" s="74"/>
    </row>
    <row r="245" spans="1:4">
      <c r="A245" s="70" t="s">
        <v>1064</v>
      </c>
      <c r="B245" s="75" t="s">
        <v>1663</v>
      </c>
      <c r="C245" t="str">
        <f t="shared" si="3"/>
        <v>K-02-両城2区前自治会長</v>
      </c>
      <c r="D245" s="75"/>
    </row>
    <row r="246" spans="1:4">
      <c r="A246" s="70" t="s">
        <v>1065</v>
      </c>
      <c r="B246" s="74" t="s">
        <v>1663</v>
      </c>
      <c r="C246" t="str">
        <f t="shared" si="3"/>
        <v>K-03-両城2区前自治会長</v>
      </c>
      <c r="D246" s="74"/>
    </row>
    <row r="247" spans="1:4">
      <c r="A247" s="70" t="s">
        <v>1071</v>
      </c>
      <c r="B247" s="75" t="s">
        <v>1665</v>
      </c>
      <c r="C247" t="str">
        <f t="shared" si="3"/>
        <v>O-01-行政の寮</v>
      </c>
      <c r="D247" s="75"/>
    </row>
    <row r="248" spans="1:4">
      <c r="A248" s="70" t="s">
        <v>1071</v>
      </c>
      <c r="B248" s="74" t="s">
        <v>1245</v>
      </c>
      <c r="C248" t="str">
        <f t="shared" si="3"/>
        <v>O-01-空き家</v>
      </c>
      <c r="D248" s="74"/>
    </row>
    <row r="249" spans="1:4">
      <c r="A249" s="70" t="s">
        <v>1071</v>
      </c>
      <c r="B249" s="75" t="s">
        <v>1666</v>
      </c>
      <c r="C249" t="str">
        <f t="shared" si="3"/>
        <v>O-01-所有者不明の土地</v>
      </c>
      <c r="D249" s="75"/>
    </row>
    <row r="250" spans="1:4">
      <c r="A250" s="70" t="s">
        <v>1071</v>
      </c>
      <c r="B250" s="74" t="s">
        <v>1239</v>
      </c>
      <c r="C250" t="str">
        <f t="shared" si="3"/>
        <v>O-01-公道の手すり</v>
      </c>
      <c r="D250" s="74"/>
    </row>
    <row r="251" spans="1:4">
      <c r="A251" s="70" t="s">
        <v>1071</v>
      </c>
      <c r="B251" s="75" t="s">
        <v>1196</v>
      </c>
      <c r="C251" t="str">
        <f t="shared" si="3"/>
        <v>O-01-両城1区の空き家</v>
      </c>
      <c r="D251" s="75"/>
    </row>
    <row r="252" spans="1:4">
      <c r="A252" s="70" t="s">
        <v>1073</v>
      </c>
      <c r="B252" s="74" t="s">
        <v>1196</v>
      </c>
      <c r="C252" t="str">
        <f t="shared" si="3"/>
        <v>O-02-両城1区の空き家</v>
      </c>
      <c r="D252" s="74"/>
    </row>
    <row r="253" spans="1:4">
      <c r="A253" s="70" t="s">
        <v>1071</v>
      </c>
      <c r="B253" s="75" t="s">
        <v>1245</v>
      </c>
      <c r="C253" t="str">
        <f t="shared" si="3"/>
        <v>O-01-空き家</v>
      </c>
      <c r="D253" s="75"/>
    </row>
    <row r="254" spans="1:4">
      <c r="A254" s="70" t="s">
        <v>1071</v>
      </c>
      <c r="B254" s="74" t="s">
        <v>1667</v>
      </c>
      <c r="C254" t="str">
        <f t="shared" si="3"/>
        <v>O-01-両城の歴史</v>
      </c>
      <c r="D254" s="74"/>
    </row>
    <row r="255" spans="1:4">
      <c r="A255" s="70" t="s">
        <v>1071</v>
      </c>
      <c r="B255" s="75" t="s">
        <v>1668</v>
      </c>
      <c r="C255" t="str">
        <f t="shared" si="3"/>
        <v>O-01-両城の神社</v>
      </c>
      <c r="D255" s="75"/>
    </row>
    <row r="256" spans="1:4">
      <c r="A256" s="70" t="s">
        <v>1071</v>
      </c>
      <c r="B256" s="74" t="s">
        <v>1669</v>
      </c>
      <c r="C256" t="str">
        <f t="shared" si="3"/>
        <v>O-01-観音寺</v>
      </c>
      <c r="D256" s="74"/>
    </row>
    <row r="257" spans="1:4">
      <c r="A257" s="70" t="s">
        <v>1073</v>
      </c>
      <c r="B257" s="75" t="s">
        <v>1669</v>
      </c>
      <c r="C257" t="str">
        <f t="shared" si="3"/>
        <v>O-02-観音寺</v>
      </c>
      <c r="D257" s="75"/>
    </row>
    <row r="258" spans="1:4">
      <c r="A258" s="70" t="s">
        <v>1071</v>
      </c>
      <c r="B258" s="74" t="s">
        <v>1670</v>
      </c>
      <c r="C258" t="str">
        <f t="shared" ref="C258:C288" si="4">A258&amp;"-"&amp;B258</f>
        <v>O-01-昔の生活</v>
      </c>
      <c r="D258" s="74"/>
    </row>
    <row r="259" spans="1:4">
      <c r="A259" s="70" t="s">
        <v>1071</v>
      </c>
      <c r="B259" s="75" t="s">
        <v>1671</v>
      </c>
      <c r="C259" t="str">
        <f t="shared" si="4"/>
        <v>O-01-両城中学校の建て替え</v>
      </c>
      <c r="D259" s="75"/>
    </row>
    <row r="260" spans="1:4">
      <c r="A260" s="70" t="s">
        <v>1071</v>
      </c>
      <c r="B260" s="74" t="s">
        <v>1637</v>
      </c>
      <c r="C260" t="str">
        <f t="shared" si="4"/>
        <v>O-01-世帯数</v>
      </c>
      <c r="D260" s="74"/>
    </row>
    <row r="261" spans="1:4">
      <c r="A261" s="70" t="s">
        <v>1071</v>
      </c>
      <c r="B261" s="75" t="s">
        <v>1672</v>
      </c>
      <c r="C261" t="str">
        <f t="shared" si="4"/>
        <v>O-01-下水道整備</v>
      </c>
      <c r="D261" s="75"/>
    </row>
    <row r="262" spans="1:4">
      <c r="A262" s="70" t="s">
        <v>1073</v>
      </c>
      <c r="B262" s="74" t="s">
        <v>1672</v>
      </c>
      <c r="C262" t="str">
        <f t="shared" si="4"/>
        <v>O-02-下水道整備</v>
      </c>
      <c r="D262" s="74"/>
    </row>
    <row r="263" spans="1:4">
      <c r="A263" s="70" t="s">
        <v>1076</v>
      </c>
      <c r="B263" s="75" t="s">
        <v>1672</v>
      </c>
      <c r="C263" t="str">
        <f t="shared" si="4"/>
        <v>O-03-下水道整備</v>
      </c>
      <c r="D263" s="75"/>
    </row>
    <row r="264" spans="1:4">
      <c r="A264" s="70" t="s">
        <v>1077</v>
      </c>
      <c r="B264" s="74" t="s">
        <v>1672</v>
      </c>
      <c r="C264" t="str">
        <f t="shared" si="4"/>
        <v>O-04-下水道整備</v>
      </c>
      <c r="D264" s="74"/>
    </row>
    <row r="265" spans="1:4">
      <c r="A265" s="70" t="s">
        <v>1078</v>
      </c>
      <c r="B265" s="75" t="s">
        <v>1673</v>
      </c>
      <c r="C265" t="str">
        <f t="shared" si="4"/>
        <v>O-07-昔の路面</v>
      </c>
      <c r="D265" s="75"/>
    </row>
    <row r="266" spans="1:4">
      <c r="A266" s="70" t="s">
        <v>1071</v>
      </c>
      <c r="B266" s="74" t="s">
        <v>1674</v>
      </c>
      <c r="C266" t="str">
        <f t="shared" si="4"/>
        <v>O-01-100階段の変化</v>
      </c>
      <c r="D266" s="74"/>
    </row>
    <row r="267" spans="1:4">
      <c r="A267" s="70" t="s">
        <v>1071</v>
      </c>
      <c r="B267" s="75" t="s">
        <v>1675</v>
      </c>
      <c r="C267" t="str">
        <f t="shared" si="4"/>
        <v>O-01-呉管理の道</v>
      </c>
      <c r="D267" s="75"/>
    </row>
    <row r="268" spans="1:4">
      <c r="A268" s="70" t="s">
        <v>1071</v>
      </c>
      <c r="B268" s="74" t="s">
        <v>1246</v>
      </c>
      <c r="C268" t="str">
        <f t="shared" si="4"/>
        <v>O-01-私有地</v>
      </c>
      <c r="D268" s="74"/>
    </row>
    <row r="269" spans="1:4">
      <c r="A269" s="70" t="s">
        <v>1073</v>
      </c>
      <c r="B269" s="75" t="s">
        <v>1246</v>
      </c>
      <c r="C269" t="str">
        <f t="shared" si="4"/>
        <v>O-02-私有地</v>
      </c>
      <c r="D269" s="75"/>
    </row>
    <row r="270" spans="1:4">
      <c r="A270" s="70" t="s">
        <v>1076</v>
      </c>
      <c r="B270" s="74" t="s">
        <v>1246</v>
      </c>
      <c r="C270" t="str">
        <f t="shared" si="4"/>
        <v>O-03-私有地</v>
      </c>
      <c r="D270" s="74"/>
    </row>
    <row r="271" spans="1:4">
      <c r="A271" s="70" t="s">
        <v>1077</v>
      </c>
      <c r="B271" s="75" t="s">
        <v>1246</v>
      </c>
      <c r="C271" t="str">
        <f t="shared" si="4"/>
        <v>O-04-私有地</v>
      </c>
      <c r="D271" s="75"/>
    </row>
    <row r="272" spans="1:4">
      <c r="A272" s="70" t="s">
        <v>1071</v>
      </c>
      <c r="B272" s="74" t="s">
        <v>740</v>
      </c>
      <c r="C272" t="str">
        <f t="shared" si="4"/>
        <v>O-01-100階段の住宅地</v>
      </c>
      <c r="D272" s="74"/>
    </row>
    <row r="273" spans="1:4">
      <c r="A273" s="70" t="s">
        <v>1071</v>
      </c>
      <c r="B273" s="75" t="s">
        <v>1647</v>
      </c>
      <c r="C273" t="str">
        <f t="shared" si="4"/>
        <v>O-01-空き家の管理</v>
      </c>
      <c r="D273" s="75"/>
    </row>
    <row r="274" spans="1:4">
      <c r="A274" s="70" t="s">
        <v>1071</v>
      </c>
      <c r="B274" s="74" t="s">
        <v>1676</v>
      </c>
      <c r="C274" t="str">
        <f t="shared" si="4"/>
        <v>O-01-行政の仕事</v>
      </c>
      <c r="D274" s="74"/>
    </row>
    <row r="275" spans="1:4">
      <c r="A275" s="70" t="s">
        <v>1073</v>
      </c>
      <c r="B275" s="75" t="s">
        <v>1676</v>
      </c>
      <c r="C275" t="str">
        <f t="shared" si="4"/>
        <v>O-02-行政の仕事</v>
      </c>
      <c r="D275" s="75"/>
    </row>
    <row r="276" spans="1:4">
      <c r="A276" s="70" t="s">
        <v>1076</v>
      </c>
      <c r="B276" s="74" t="s">
        <v>1676</v>
      </c>
      <c r="C276" t="str">
        <f t="shared" si="4"/>
        <v>O-03-行政の仕事</v>
      </c>
      <c r="D276" s="74"/>
    </row>
    <row r="277" spans="1:4">
      <c r="A277" s="70" t="s">
        <v>1077</v>
      </c>
      <c r="B277" s="75" t="s">
        <v>1676</v>
      </c>
      <c r="C277" t="str">
        <f t="shared" si="4"/>
        <v>O-04-行政の仕事</v>
      </c>
      <c r="D277" s="75"/>
    </row>
    <row r="278" spans="1:4">
      <c r="A278" s="77" t="s">
        <v>1258</v>
      </c>
      <c r="B278" s="75" t="s">
        <v>998</v>
      </c>
      <c r="C278" t="str">
        <f t="shared" si="4"/>
        <v>R-12-両城2区の黄色い線</v>
      </c>
      <c r="D278" s="74"/>
    </row>
    <row r="279" spans="1:4">
      <c r="A279" s="76" t="s">
        <v>1079</v>
      </c>
      <c r="B279" s="75" t="s">
        <v>1769</v>
      </c>
      <c r="C279" t="str">
        <f t="shared" si="4"/>
        <v>O-12-両城の変化</v>
      </c>
      <c r="D279" s="75"/>
    </row>
    <row r="280" spans="1:4">
      <c r="A280" s="77" t="s">
        <v>1079</v>
      </c>
      <c r="B280" s="74" t="s">
        <v>1768</v>
      </c>
      <c r="C280" t="str">
        <f t="shared" si="4"/>
        <v>O-12-広島からの水道</v>
      </c>
      <c r="D280" s="74"/>
    </row>
    <row r="281" spans="1:4">
      <c r="A281" s="76" t="s">
        <v>1080</v>
      </c>
      <c r="B281" s="75" t="s">
        <v>1768</v>
      </c>
      <c r="C281" t="str">
        <f t="shared" si="4"/>
        <v>O-13-広島からの水道</v>
      </c>
      <c r="D281" s="75"/>
    </row>
    <row r="282" spans="1:4">
      <c r="A282" s="77" t="s">
        <v>1080</v>
      </c>
      <c r="B282" s="74" t="s">
        <v>1622</v>
      </c>
      <c r="C282" t="str">
        <f t="shared" si="4"/>
        <v>O-13-里道</v>
      </c>
      <c r="D282" s="74"/>
    </row>
    <row r="283" spans="1:4">
      <c r="A283" s="76" t="s">
        <v>1273</v>
      </c>
      <c r="B283" s="74" t="s">
        <v>1283</v>
      </c>
      <c r="C283" t="str">
        <f t="shared" si="4"/>
        <v>R-15-拡幅道路</v>
      </c>
      <c r="D283" s="75"/>
    </row>
    <row r="284" spans="1:4">
      <c r="A284" s="77" t="s">
        <v>1081</v>
      </c>
      <c r="B284" s="75" t="s">
        <v>1049</v>
      </c>
      <c r="C284" t="str">
        <f t="shared" si="4"/>
        <v>O-14-</v>
      </c>
      <c r="D284" s="74"/>
    </row>
    <row r="285" spans="1:4">
      <c r="A285" s="76" t="s">
        <v>1282</v>
      </c>
      <c r="B285" s="74" t="s">
        <v>1222</v>
      </c>
      <c r="C285" t="str">
        <f t="shared" si="4"/>
        <v>O-15-今後の拡幅予定</v>
      </c>
      <c r="D285" s="75"/>
    </row>
    <row r="286" spans="1:4">
      <c r="A286" s="77" t="s">
        <v>1282</v>
      </c>
      <c r="B286" s="75" t="s">
        <v>1222</v>
      </c>
      <c r="C286" t="str">
        <f t="shared" si="4"/>
        <v>O-15-今後の拡幅予定</v>
      </c>
      <c r="D286" s="74"/>
    </row>
    <row r="287" spans="1:4">
      <c r="A287" s="76" t="s">
        <v>1282</v>
      </c>
      <c r="B287" s="74" t="s">
        <v>1222</v>
      </c>
      <c r="C287" t="str">
        <f t="shared" si="4"/>
        <v>O-15-今後の拡幅予定</v>
      </c>
      <c r="D287" s="75"/>
    </row>
    <row r="288" spans="1:4" ht="19.5" thickBot="1">
      <c r="A288" s="101" t="s">
        <v>1282</v>
      </c>
      <c r="B288" s="102" t="s">
        <v>1222</v>
      </c>
      <c r="C288" t="str">
        <f t="shared" si="4"/>
        <v>O-15-今後の拡幅予定</v>
      </c>
      <c r="D288" s="74"/>
    </row>
    <row r="289" spans="1:4" ht="156.75" customHeight="1" thickTop="1" thickBot="1">
      <c r="A289" s="101"/>
      <c r="B289" s="102"/>
      <c r="C289" s="102"/>
      <c r="D289" s="102"/>
    </row>
    <row r="290" spans="1:4" ht="19.5" thickTop="1"/>
  </sheetData>
  <mergeCells count="3">
    <mergeCell ref="I4:I5"/>
    <mergeCell ref="H3:H5"/>
    <mergeCell ref="H1:J1"/>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4.xml>��< ? x m l   v e r s i o n = " 1 . 0 "   e n c o d i n g = " u t f - 1 6 " ? > < D a t a M a s h u p   x m l n s = " h t t p : / / s c h e m a s . m i c r o s o f t . c o m / D a t a M a s h u p " > A A A A A B U D A A B Q S w M E F A A C A A g A t 5 L 2 W u N n / e e l A A A A 9 g A A A B I A H A B D b 2 5 m a W c v U G F j a 2 F n Z S 5 4 b W w g o h g A K K A U A A A A A A A A A A A A A A A A A A A A A A A A A A A A h Y 9 N D o I w G E S v Q r q n P 0 i C I R 9 l 4 c 5 I Q m J i 3 D Z Q o Q r F 0 G K 5 m w u P 5 B X E K O r O 5 b x 5 i 5 n 7 9 Q b p 2 D b e R f Z G d T p B D F P k S V 1 0 p d J V g g Z 7 8 J c o 5 Z C L 4 i Q q 6 U 2 y N v F o y g T V 1 p 5 j Q p x z 2 C 1 w 1 1 c k o J S R f b b Z F r V s B f r I 6 r / s K 2 2 s 0 I V E H H a v M T z A L A w x i y J M g c w Q M q W / Q j D t f b Y / E F Z D Y 4 d e 8 q P w 1 z m Q O Q J 5 f + A P U E s D B B Q A A g A I A L e S 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k v Z a K I p H u A 4 A A A A R A A A A E w A c A E Z v c m 1 1 b G F z L 1 N l Y 3 R p b 2 4 x L m 0 g o h g A K K A U A A A A A A A A A A A A A A A A A A A A A A A A A A A A K 0 5 N L s n M z 1 M I h t C G 1 g B Q S w E C L Q A U A A I A C A C 3 k v Z a 4 2 f 9 5 6 U A A A D 2 A A A A E g A A A A A A A A A A A A A A A A A A A A A A Q 2 9 u Z m l n L 1 B h Y 2 t h Z 2 U u e G 1 s U E s B A i 0 A F A A C A A g A t 5 L 2 W g / K 6 a u k A A A A 6 Q A A A B M A A A A A A A A A A A A A A A A A 8 Q A A A F t D b 2 5 0 Z W 5 0 X 1 R 5 c G V z X S 5 4 b W x Q S w E C L Q A U A A I A C A C 3 k v 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l D A L d F L U G V K 5 C y 0 p E t R A A A A A A C A A A A A A A Q Z g A A A A E A A C A A A A D 2 q r r P T 7 c H + P 7 O F 7 G h g 6 F a o + 4 R o A s 1 r n Y W y + G s F n C b l w A A A A A O g A A A A A I A A C A A A A C z D 9 U k C I w i X c W U V 3 X p P I o B S J 3 M Z 8 K W J + e i 4 1 5 t X p h 9 Y 1 A A A A B C 0 6 r I h T y 3 1 d 1 H a + f A K y j U w u c W y g h Z 4 d g Y r a o Q 2 E 0 J P p x 3 H B u 3 Z V u A Q I 4 R M Q X 9 E g o y 2 v G T 9 A 6 e d I P 8 2 w f B F T G S 8 f K E t T b G 3 / l J y v k 0 d P O 0 6 E A A A A B G g q 4 b f u k Z D A E z G c b x 2 8 + e v Y T T J w V h W l w Q 1 4 U o u r u Z n I 0 o 9 e J x l b k i X F j o 0 W p o k J I Q V l / z f Q 1 k l X d p b w i k 2 i 3 t < / D a t a M a s h u p > 
</file>

<file path=customXml/itemProps1.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2.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customXml/itemProps4.xml><?xml version="1.0" encoding="utf-8"?>
<ds:datastoreItem xmlns:ds="http://schemas.openxmlformats.org/officeDocument/2006/customXml" ds:itemID="{4801C72D-F5A1-4EDE-B1F4-7573DED1A401}">
  <ds:schemaRefs>
    <ds:schemaRef ds:uri="http://schemas.microsoft.com/DataMashup"/>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code</vt:lpstr>
      <vt:lpstr>Sheet1</vt:lpstr>
      <vt:lpstr>ヒアリングコードリストあ</vt:lpstr>
      <vt:lpstr>コードリスト</vt:lpstr>
      <vt:lpstr>Sheet2</vt:lpstr>
      <vt:lpstr>Sheet3</vt:lpstr>
      <vt:lpstr>まとめ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2025-07-31T00:05:42Z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