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osin\Desktop\Smart Aproaches\SQL\SQL Project\"/>
    </mc:Choice>
  </mc:AlternateContent>
  <xr:revisionPtr revIDLastSave="0" documentId="13_ncr:1_{198AE366-90B0-4A86-B2BE-DDA88203C91A}" xr6:coauthVersionLast="47" xr6:coauthVersionMax="47" xr10:uidLastSave="{00000000-0000-0000-0000-000000000000}"/>
  <bookViews>
    <workbookView xWindow="-108" yWindow="-108" windowWidth="23256" windowHeight="12456" tabRatio="621" activeTab="4" xr2:uid="{B98A83D9-408A-49EC-8664-E0DF9383F6AA}"/>
  </bookViews>
  <sheets>
    <sheet name="Q3a" sheetId="4" r:id="rId1"/>
    <sheet name="PROJECTSAQ3a" sheetId="1" r:id="rId2"/>
    <sheet name="Q3b" sheetId="3" r:id="rId3"/>
    <sheet name="PROJECTSAQ3b" sheetId="2" r:id="rId4"/>
    <sheet name="Dashboard" sheetId="5" r:id="rId5"/>
  </sheets>
  <definedNames>
    <definedName name="ExternalData_1" localSheetId="1" hidden="1">PROJECTSAQ3a!$A$1:$C$7</definedName>
    <definedName name="ExternalData_1" localSheetId="3" hidden="1">PROJECTSAQ3b!$A$1:$C$11</definedName>
    <definedName name="Slicer_Country">#N/A</definedName>
    <definedName name="Slicer_Region">#N/A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45C733-277B-4AAF-8C80-8467133D946E}" keepAlive="1" name="Query - PROJECTSAQ3a" description="Connection to the 'PROJECTSAQ3a' query in the workbook." type="5" refreshedVersion="8" background="1" saveData="1">
    <dbPr connection="Provider=Microsoft.Mashup.OleDb.1;Data Source=$Workbook$;Location=PROJECTSAQ3a;Extended Properties=&quot;&quot;" command="SELECT * FROM [PROJECTSAQ3a]"/>
  </connection>
  <connection id="2" xr16:uid="{302E1A6B-46A4-4205-BE75-31776595C295}" keepAlive="1" name="Query - PROJECTSAQ3b" description="Connection to the 'PROJECTSAQ3b' query in the workbook." type="5" refreshedVersion="8" background="1" saveData="1">
    <dbPr connection="Provider=Microsoft.Mashup.OleDb.1;Data Source=$Workbook$;Location=PROJECTSAQ3b;Extended Properties=&quot;&quot;" command="SELECT * FROM [PROJECTSAQ3b]"/>
  </connection>
  <connection id="3" xr16:uid="{E45F4AC1-9398-4AC9-8433-29E59A6B30EB}" keepAlive="1" name="Query - PROJECTSAQ3b (2)" description="Connection to the 'PROJECTSAQ3b (2)' query in the workbook." type="5" refreshedVersion="8" background="1" saveData="1">
    <dbPr connection="Provider=Microsoft.Mashup.OleDb.1;Data Source=$Workbook$;Location=&quot;PROJECTSAQ3b (2)&quot;;Extended Properties=&quot;&quot;" command="SELECT * FROM [PROJECTSAQ3b (2)]"/>
  </connection>
</connections>
</file>

<file path=xl/sharedStrings.xml><?xml version="1.0" encoding="utf-8"?>
<sst xmlns="http://schemas.openxmlformats.org/spreadsheetml/2006/main" count="46" uniqueCount="23">
  <si>
    <t>United States</t>
  </si>
  <si>
    <t>United Kingdom</t>
  </si>
  <si>
    <t>Germany</t>
  </si>
  <si>
    <t>France</t>
  </si>
  <si>
    <t>Canada</t>
  </si>
  <si>
    <t>Australia</t>
  </si>
  <si>
    <t>Total_Freight</t>
  </si>
  <si>
    <t>Total_Sales</t>
  </si>
  <si>
    <t>Country</t>
  </si>
  <si>
    <t>Southwest</t>
  </si>
  <si>
    <t>Southeast</t>
  </si>
  <si>
    <t>Northwest</t>
  </si>
  <si>
    <t>Northeast</t>
  </si>
  <si>
    <t>Central</t>
  </si>
  <si>
    <t>RegionTax_Percentage</t>
  </si>
  <si>
    <t>RegionTax</t>
  </si>
  <si>
    <t>Region</t>
  </si>
  <si>
    <t>Row Labels</t>
  </si>
  <si>
    <t>Grand Total</t>
  </si>
  <si>
    <t>Sum of RegionTax</t>
  </si>
  <si>
    <t>Sum of Total_Sales</t>
  </si>
  <si>
    <t>Sum of Total_Freight</t>
  </si>
  <si>
    <t>Sum of RegionTax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</si>
</sst>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164" fontId="0" fillId="0" borderId="0" xfId="1" applyNumberFormat="1" applyFont="1"/>
  </cellXfs>
  <cellStyles count="2">
    <cellStyle name="Comma" xfId="1" builtinId="3"/>
    <cellStyle name="Normal" xfId="0" builtinId="0"/>
  </cellStyles>
  <dxfs count="16">
    <dxf>
      <numFmt numFmtId="2" formatCode="0.00"/>
    </dxf>
    <dxf>
      <numFmt numFmtId="2" formatCode="0.00"/>
    </dxf>
    <dxf>
      <numFmt numFmtId="0" formatCode="General"/>
    </dxf>
    <dxf>
      <numFmt numFmtId="2" formatCode="0.00"/>
    </dxf>
    <dxf>
      <numFmt numFmtId="2" formatCode="0.00"/>
    </dxf>
    <dxf>
      <numFmt numFmtId="164" formatCode="&quot;$&quot;#,##0.00"/>
    </dxf>
    <dxf>
      <numFmt numFmtId="164" formatCode="&quot;$&quot;#,##0.00"/>
    </dxf>
    <dxf>
      <numFmt numFmtId="2" formatCode="0.00"/>
    </dxf>
    <dxf>
      <numFmt numFmtId="2" formatCode="0.00"/>
    </dxf>
    <dxf>
      <numFmt numFmtId="0" formatCode="General"/>
    </dxf>
    <dxf>
      <numFmt numFmtId="164" formatCode="&quot;$&quot;#,##0.00"/>
    </dxf>
    <dxf>
      <numFmt numFmtId="164" formatCode="&quot;$&quot;#,##0.00"/>
    </dxf>
    <dxf>
      <numFmt numFmtId="164" formatCode="&quot;$&quot;#,##0.00"/>
    </dxf>
    <dxf>
      <numFmt numFmtId="164" formatCode="&quot;$&quot;#,##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[PROJECTSA Q3.xlsx]Q3a!PivotTable2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75000"/>
                    <a:lumOff val="25000"/>
                  </a:schemeClr>
                </a:solidFill>
                <a:latin typeface="Perpetua" panose="02020502060401020303" pitchFamily="18" charset="0"/>
              </a:rPr>
              <a:t>Sum of Total Sales and Freight</a:t>
            </a:r>
          </a:p>
        </c:rich>
      </c:tx>
      <c:layout>
        <c:manualLayout>
          <c:xMode val="edge"/>
          <c:yMode val="edge"/>
          <c:x val="0.27249999999999996"/>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24759405074365"/>
          <c:y val="0.18416447944007"/>
          <c:w val="0.62787839020122471"/>
          <c:h val="0.51016622922134724"/>
        </c:manualLayout>
      </c:layout>
      <c:barChart>
        <c:barDir val="col"/>
        <c:grouping val="clustered"/>
        <c:varyColors val="0"/>
        <c:ser>
          <c:idx val="0"/>
          <c:order val="0"/>
          <c:tx>
            <c:strRef>
              <c:f>Q3a!$B$3</c:f>
              <c:strCache>
                <c:ptCount val="1"/>
                <c:pt idx="0">
                  <c:v>Sum of Total_Sales</c:v>
                </c:pt>
              </c:strCache>
            </c:strRef>
          </c:tx>
          <c:spPr>
            <a:solidFill>
              <a:schemeClr val="accent1"/>
            </a:solidFill>
            <a:ln>
              <a:noFill/>
            </a:ln>
            <a:effectLst/>
          </c:spPr>
          <c:invertIfNegative val="0"/>
          <c:cat>
            <c:strRef>
              <c:f>Q3a!$A$4:$A$10</c:f>
              <c:strCache>
                <c:ptCount val="6"/>
                <c:pt idx="0">
                  <c:v>Australia</c:v>
                </c:pt>
                <c:pt idx="1">
                  <c:v>Canada</c:v>
                </c:pt>
                <c:pt idx="2">
                  <c:v>France</c:v>
                </c:pt>
                <c:pt idx="3">
                  <c:v>Germany</c:v>
                </c:pt>
                <c:pt idx="4">
                  <c:v>United Kingdom</c:v>
                </c:pt>
                <c:pt idx="5">
                  <c:v>United States</c:v>
                </c:pt>
              </c:strCache>
            </c:strRef>
          </c:cat>
          <c:val>
            <c:numRef>
              <c:f>Q3a!$B$4:$B$10</c:f>
              <c:numCache>
                <c:formatCode>"$"#,##0.00</c:formatCode>
                <c:ptCount val="6"/>
                <c:pt idx="0">
                  <c:v>9061000.5844001304</c:v>
                </c:pt>
                <c:pt idx="1">
                  <c:v>1977844.8620999686</c:v>
                </c:pt>
                <c:pt idx="2">
                  <c:v>2644017.7143002488</c:v>
                </c:pt>
                <c:pt idx="3">
                  <c:v>2894312.3382007419</c:v>
                </c:pt>
                <c:pt idx="4">
                  <c:v>3391712.2109002899</c:v>
                </c:pt>
                <c:pt idx="5">
                  <c:v>9389789.5108022466</c:v>
                </c:pt>
              </c:numCache>
            </c:numRef>
          </c:val>
          <c:extLst>
            <c:ext xmlns:c16="http://schemas.microsoft.com/office/drawing/2014/chart" uri="{C3380CC4-5D6E-409C-BE32-E72D297353CC}">
              <c16:uniqueId val="{00000000-6F5C-479D-A885-1ADA424C6341}"/>
            </c:ext>
          </c:extLst>
        </c:ser>
        <c:dLbls>
          <c:showLegendKey val="0"/>
          <c:showVal val="0"/>
          <c:showCatName val="0"/>
          <c:showSerName val="0"/>
          <c:showPercent val="0"/>
          <c:showBubbleSize val="0"/>
        </c:dLbls>
        <c:gapWidth val="219"/>
        <c:axId val="1291344143"/>
        <c:axId val="1291348463"/>
      </c:barChart>
      <c:lineChart>
        <c:grouping val="standard"/>
        <c:varyColors val="0"/>
        <c:ser>
          <c:idx val="1"/>
          <c:order val="1"/>
          <c:tx>
            <c:strRef>
              <c:f>Q3a!$C$3</c:f>
              <c:strCache>
                <c:ptCount val="1"/>
                <c:pt idx="0">
                  <c:v>Sum of Total_Freight</c:v>
                </c:pt>
              </c:strCache>
            </c:strRef>
          </c:tx>
          <c:spPr>
            <a:ln w="28575" cap="rnd">
              <a:solidFill>
                <a:schemeClr val="accent2"/>
              </a:solidFill>
              <a:round/>
            </a:ln>
            <a:effectLst/>
          </c:spPr>
          <c:marker>
            <c:symbol val="none"/>
          </c:marker>
          <c:cat>
            <c:strRef>
              <c:f>Q3a!$A$4:$A$10</c:f>
              <c:strCache>
                <c:ptCount val="6"/>
                <c:pt idx="0">
                  <c:v>Australia</c:v>
                </c:pt>
                <c:pt idx="1">
                  <c:v>Canada</c:v>
                </c:pt>
                <c:pt idx="2">
                  <c:v>France</c:v>
                </c:pt>
                <c:pt idx="3">
                  <c:v>Germany</c:v>
                </c:pt>
                <c:pt idx="4">
                  <c:v>United Kingdom</c:v>
                </c:pt>
                <c:pt idx="5">
                  <c:v>United States</c:v>
                </c:pt>
              </c:strCache>
            </c:strRef>
          </c:cat>
          <c:val>
            <c:numRef>
              <c:f>Q3a!$C$4:$C$10</c:f>
              <c:numCache>
                <c:formatCode>"$"#,##0.00</c:formatCode>
                <c:ptCount val="6"/>
                <c:pt idx="0">
                  <c:v>226525.61309999533</c:v>
                </c:pt>
                <c:pt idx="1">
                  <c:v>49446.448099997411</c:v>
                </c:pt>
                <c:pt idx="2">
                  <c:v>66100.697200000199</c:v>
                </c:pt>
                <c:pt idx="3">
                  <c:v>72358.064600000653</c:v>
                </c:pt>
                <c:pt idx="4">
                  <c:v>84793.123500001602</c:v>
                </c:pt>
                <c:pt idx="5">
                  <c:v>234745.66259996544</c:v>
                </c:pt>
              </c:numCache>
            </c:numRef>
          </c:val>
          <c:smooth val="0"/>
          <c:extLst>
            <c:ext xmlns:c16="http://schemas.microsoft.com/office/drawing/2014/chart" uri="{C3380CC4-5D6E-409C-BE32-E72D297353CC}">
              <c16:uniqueId val="{00000001-6F5C-479D-A885-1ADA424C6341}"/>
            </c:ext>
          </c:extLst>
        </c:ser>
        <c:dLbls>
          <c:showLegendKey val="0"/>
          <c:showVal val="0"/>
          <c:showCatName val="0"/>
          <c:showSerName val="0"/>
          <c:showPercent val="0"/>
          <c:showBubbleSize val="0"/>
        </c:dLbls>
        <c:marker val="1"/>
        <c:smooth val="0"/>
        <c:axId val="1846307183"/>
        <c:axId val="1846306223"/>
      </c:lineChart>
      <c:catAx>
        <c:axId val="184630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06223"/>
        <c:crosses val="autoZero"/>
        <c:auto val="1"/>
        <c:lblAlgn val="ctr"/>
        <c:lblOffset val="100"/>
        <c:noMultiLvlLbl val="0"/>
      </c:catAx>
      <c:valAx>
        <c:axId val="1846306223"/>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07183"/>
        <c:crosses val="autoZero"/>
        <c:crossBetween val="between"/>
      </c:valAx>
      <c:valAx>
        <c:axId val="1291348463"/>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344143"/>
        <c:crosses val="max"/>
        <c:crossBetween val="between"/>
      </c:valAx>
      <c:catAx>
        <c:axId val="1291344143"/>
        <c:scaling>
          <c:orientation val="minMax"/>
        </c:scaling>
        <c:delete val="1"/>
        <c:axPos val="b"/>
        <c:numFmt formatCode="General" sourceLinked="1"/>
        <c:majorTickMark val="out"/>
        <c:minorTickMark val="none"/>
        <c:tickLblPos val="nextTo"/>
        <c:crossAx val="1291348463"/>
        <c:crosses val="autoZero"/>
        <c:auto val="1"/>
        <c:lblAlgn val="ctr"/>
        <c:lblOffset val="100"/>
        <c:noMultiLvlLbl val="0"/>
      </c:catAx>
      <c:spPr>
        <a:noFill/>
        <a:ln>
          <a:noFill/>
        </a:ln>
        <a:effectLst/>
      </c:spPr>
    </c:plotArea>
    <c:legend>
      <c:legendPos val="r"/>
      <c:layout>
        <c:manualLayout>
          <c:xMode val="edge"/>
          <c:yMode val="edge"/>
          <c:x val="0.70987357830271214"/>
          <c:y val="0.81879666083406244"/>
          <c:w val="0.28457086614173227"/>
          <c:h val="0.17722112860892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[PROJECTSA Q3.xlsx]Q3b!PivotTable1</c:name>
    <c:fmtId val="7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75000"/>
                    <a:lumOff val="25000"/>
                  </a:schemeClr>
                </a:solidFill>
                <a:latin typeface="Perpetua" panose="02020502060401020303" pitchFamily="18" charset="0"/>
              </a:rPr>
              <a:t>Sum of Region Tax and</a:t>
            </a:r>
            <a:r>
              <a:rPr lang="en-US" b="1" baseline="0">
                <a:solidFill>
                  <a:schemeClr val="tx1">
                    <a:lumMod val="75000"/>
                    <a:lumOff val="25000"/>
                  </a:schemeClr>
                </a:solidFill>
                <a:latin typeface="Perpetua" panose="02020502060401020303" pitchFamily="18" charset="0"/>
              </a:rPr>
              <a:t> Percentage</a:t>
            </a:r>
            <a:endParaRPr lang="en-US" b="1">
              <a:solidFill>
                <a:schemeClr val="tx1">
                  <a:lumMod val="75000"/>
                  <a:lumOff val="25000"/>
                </a:schemeClr>
              </a:solidFill>
              <a:latin typeface="Perpetua" panose="02020502060401020303" pitchFamily="18" charset="0"/>
            </a:endParaRPr>
          </a:p>
        </c:rich>
      </c:tx>
      <c:layout>
        <c:manualLayout>
          <c:xMode val="edge"/>
          <c:yMode val="edge"/>
          <c:x val="0.23775678040244969"/>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80314960629923"/>
          <c:y val="0.19805336832895887"/>
          <c:w val="0.60922572178477685"/>
          <c:h val="0.47775882181393992"/>
        </c:manualLayout>
      </c:layout>
      <c:barChart>
        <c:barDir val="col"/>
        <c:grouping val="clustered"/>
        <c:varyColors val="0"/>
        <c:ser>
          <c:idx val="0"/>
          <c:order val="0"/>
          <c:tx>
            <c:strRef>
              <c:f>Q3b!$B$4</c:f>
              <c:strCache>
                <c:ptCount val="1"/>
                <c:pt idx="0">
                  <c:v>Sum of RegionTax</c:v>
                </c:pt>
              </c:strCache>
            </c:strRef>
          </c:tx>
          <c:spPr>
            <a:solidFill>
              <a:schemeClr val="accent1"/>
            </a:solidFill>
            <a:ln>
              <a:noFill/>
            </a:ln>
            <a:effectLst/>
          </c:spPr>
          <c:invertIfNegative val="0"/>
          <c:cat>
            <c:strRef>
              <c:f>Q3b!$A$5:$A$15</c:f>
              <c:strCache>
                <c:ptCount val="10"/>
                <c:pt idx="0">
                  <c:v>Australia</c:v>
                </c:pt>
                <c:pt idx="1">
                  <c:v>Canada</c:v>
                </c:pt>
                <c:pt idx="2">
                  <c:v>Central</c:v>
                </c:pt>
                <c:pt idx="3">
                  <c:v>France</c:v>
                </c:pt>
                <c:pt idx="4">
                  <c:v>Germany</c:v>
                </c:pt>
                <c:pt idx="5">
                  <c:v>Northeast</c:v>
                </c:pt>
                <c:pt idx="6">
                  <c:v>Northwest</c:v>
                </c:pt>
                <c:pt idx="7">
                  <c:v>Southeast</c:v>
                </c:pt>
                <c:pt idx="8">
                  <c:v>Southwest</c:v>
                </c:pt>
                <c:pt idx="9">
                  <c:v>United Kingdom</c:v>
                </c:pt>
              </c:strCache>
            </c:strRef>
          </c:cat>
          <c:val>
            <c:numRef>
              <c:f>Q3b!$B$5:$B$15</c:f>
              <c:numCache>
                <c:formatCode>"$"#,##0.00</c:formatCode>
                <c:ptCount val="10"/>
                <c:pt idx="0">
                  <c:v>724880.06659997348</c:v>
                </c:pt>
                <c:pt idx="1">
                  <c:v>158227.5915000081</c:v>
                </c:pt>
                <c:pt idx="2">
                  <c:v>240.06640000000007</c:v>
                </c:pt>
                <c:pt idx="3">
                  <c:v>211521.42200000459</c:v>
                </c:pt>
                <c:pt idx="4">
                  <c:v>231544.9914000048</c:v>
                </c:pt>
                <c:pt idx="5">
                  <c:v>522.59749999999997</c:v>
                </c:pt>
                <c:pt idx="6">
                  <c:v>291989.3302999931</c:v>
                </c:pt>
                <c:pt idx="7">
                  <c:v>979.10800000000006</c:v>
                </c:pt>
                <c:pt idx="8">
                  <c:v>457452.07450001675</c:v>
                </c:pt>
                <c:pt idx="9">
                  <c:v>271336.98190000665</c:v>
                </c:pt>
              </c:numCache>
            </c:numRef>
          </c:val>
          <c:extLst>
            <c:ext xmlns:c16="http://schemas.microsoft.com/office/drawing/2014/chart" uri="{C3380CC4-5D6E-409C-BE32-E72D297353CC}">
              <c16:uniqueId val="{00000000-FA53-4AB9-BC91-40A54C1900F2}"/>
            </c:ext>
          </c:extLst>
        </c:ser>
        <c:dLbls>
          <c:showLegendKey val="0"/>
          <c:showVal val="0"/>
          <c:showCatName val="0"/>
          <c:showSerName val="0"/>
          <c:showPercent val="0"/>
          <c:showBubbleSize val="0"/>
        </c:dLbls>
        <c:gapWidth val="219"/>
        <c:overlap val="-27"/>
        <c:axId val="1127918751"/>
        <c:axId val="1127920671"/>
      </c:barChart>
      <c:lineChart>
        <c:grouping val="standard"/>
        <c:varyColors val="0"/>
        <c:ser>
          <c:idx val="1"/>
          <c:order val="1"/>
          <c:tx>
            <c:strRef>
              <c:f>Q3b!$C$4</c:f>
              <c:strCache>
                <c:ptCount val="1"/>
                <c:pt idx="0">
                  <c:v>Sum of RegionTax %</c:v>
                </c:pt>
              </c:strCache>
            </c:strRef>
          </c:tx>
          <c:spPr>
            <a:ln w="28575" cap="rnd">
              <a:solidFill>
                <a:schemeClr val="accent2"/>
              </a:solidFill>
              <a:round/>
            </a:ln>
            <a:effectLst/>
          </c:spPr>
          <c:marker>
            <c:symbol val="none"/>
          </c:marker>
          <c:cat>
            <c:strRef>
              <c:f>Q3b!$A$5:$A$15</c:f>
              <c:strCache>
                <c:ptCount val="10"/>
                <c:pt idx="0">
                  <c:v>Australia</c:v>
                </c:pt>
                <c:pt idx="1">
                  <c:v>Canada</c:v>
                </c:pt>
                <c:pt idx="2">
                  <c:v>Central</c:v>
                </c:pt>
                <c:pt idx="3">
                  <c:v>France</c:v>
                </c:pt>
                <c:pt idx="4">
                  <c:v>Germany</c:v>
                </c:pt>
                <c:pt idx="5">
                  <c:v>Northeast</c:v>
                </c:pt>
                <c:pt idx="6">
                  <c:v>Northwest</c:v>
                </c:pt>
                <c:pt idx="7">
                  <c:v>Southeast</c:v>
                </c:pt>
                <c:pt idx="8">
                  <c:v>Southwest</c:v>
                </c:pt>
                <c:pt idx="9">
                  <c:v>United Kingdom</c:v>
                </c:pt>
              </c:strCache>
            </c:strRef>
          </c:cat>
          <c:val>
            <c:numRef>
              <c:f>Q3b!$C$5:$C$15</c:f>
              <c:numCache>
                <c:formatCode>0.00</c:formatCode>
                <c:ptCount val="10"/>
                <c:pt idx="0">
                  <c:v>30.863109267694725</c:v>
                </c:pt>
                <c:pt idx="1">
                  <c:v>6.7368322990785545</c:v>
                </c:pt>
                <c:pt idx="2">
                  <c:v>1.0221270905481928E-2</c:v>
                </c:pt>
                <c:pt idx="3">
                  <c:v>9.0059156823895847</c:v>
                </c:pt>
                <c:pt idx="4">
                  <c:v>9.8584561767366523</c:v>
                </c:pt>
                <c:pt idx="5">
                  <c:v>2.225055493824871E-2</c:v>
                </c:pt>
                <c:pt idx="6">
                  <c:v>12.431985677739457</c:v>
                </c:pt>
                <c:pt idx="7">
                  <c:v>4.1687333644877402E-2</c:v>
                </c:pt>
                <c:pt idx="8">
                  <c:v>19.476867982105663</c:v>
                </c:pt>
                <c:pt idx="9">
                  <c:v>11.552673754743743</c:v>
                </c:pt>
              </c:numCache>
            </c:numRef>
          </c:val>
          <c:smooth val="0"/>
          <c:extLst>
            <c:ext xmlns:c16="http://schemas.microsoft.com/office/drawing/2014/chart" uri="{C3380CC4-5D6E-409C-BE32-E72D297353CC}">
              <c16:uniqueId val="{00000001-FA53-4AB9-BC91-40A54C1900F2}"/>
            </c:ext>
          </c:extLst>
        </c:ser>
        <c:dLbls>
          <c:showLegendKey val="0"/>
          <c:showVal val="0"/>
          <c:showCatName val="0"/>
          <c:showSerName val="0"/>
          <c:showPercent val="0"/>
          <c:showBubbleSize val="0"/>
        </c:dLbls>
        <c:marker val="1"/>
        <c:smooth val="0"/>
        <c:axId val="1127916831"/>
        <c:axId val="1127917791"/>
      </c:lineChart>
      <c:catAx>
        <c:axId val="112791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920671"/>
        <c:crosses val="autoZero"/>
        <c:auto val="1"/>
        <c:lblAlgn val="ctr"/>
        <c:lblOffset val="100"/>
        <c:noMultiLvlLbl val="0"/>
      </c:catAx>
      <c:valAx>
        <c:axId val="11279206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918751"/>
        <c:crosses val="autoZero"/>
        <c:crossBetween val="between"/>
      </c:valAx>
      <c:valAx>
        <c:axId val="112791779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916831"/>
        <c:crosses val="max"/>
        <c:crossBetween val="between"/>
      </c:valAx>
      <c:catAx>
        <c:axId val="1127916831"/>
        <c:scaling>
          <c:orientation val="minMax"/>
        </c:scaling>
        <c:delete val="1"/>
        <c:axPos val="b"/>
        <c:numFmt formatCode="General" sourceLinked="1"/>
        <c:majorTickMark val="out"/>
        <c:minorTickMark val="none"/>
        <c:tickLblPos val="nextTo"/>
        <c:crossAx val="1127917791"/>
        <c:crosses val="autoZero"/>
        <c:auto val="1"/>
        <c:lblAlgn val="ctr"/>
        <c:lblOffset val="100"/>
        <c:noMultiLvlLbl val="0"/>
      </c:catAx>
      <c:spPr>
        <a:noFill/>
        <a:ln>
          <a:noFill/>
        </a:ln>
        <a:effectLst/>
      </c:spPr>
    </c:plotArea>
    <c:legend>
      <c:legendPos val="r"/>
      <c:layout>
        <c:manualLayout>
          <c:xMode val="edge"/>
          <c:yMode val="edge"/>
          <c:x val="0.74927646544181969"/>
          <c:y val="0.80490777194517349"/>
          <c:w val="0.228501312335958"/>
          <c:h val="0.19111001749781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[PROJECTSA Q3.xlsx]Q3b!PivotTable1</c:name>
    <c:fmtId val="7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tx1">
                    <a:lumMod val="75000"/>
                    <a:lumOff val="25000"/>
                  </a:schemeClr>
                </a:solidFill>
                <a:latin typeface="Perpetua" panose="02020502060401020303" pitchFamily="18" charset="0"/>
              </a:rPr>
              <a:t>Sum of Region Tax and</a:t>
            </a:r>
            <a:r>
              <a:rPr lang="en-US" sz="1600" b="0" baseline="0">
                <a:solidFill>
                  <a:schemeClr val="tx1">
                    <a:lumMod val="75000"/>
                    <a:lumOff val="25000"/>
                  </a:schemeClr>
                </a:solidFill>
                <a:latin typeface="Perpetua" panose="02020502060401020303" pitchFamily="18" charset="0"/>
              </a:rPr>
              <a:t> Percentage</a:t>
            </a:r>
            <a:endParaRPr lang="en-US" sz="1600" b="0">
              <a:solidFill>
                <a:schemeClr val="tx1">
                  <a:lumMod val="75000"/>
                  <a:lumOff val="25000"/>
                </a:schemeClr>
              </a:solidFill>
              <a:latin typeface="Perpetua" panose="02020502060401020303" pitchFamily="18" charset="0"/>
            </a:endParaRPr>
          </a:p>
        </c:rich>
      </c:tx>
      <c:layout>
        <c:manualLayout>
          <c:xMode val="edge"/>
          <c:yMode val="edge"/>
          <c:x val="0.23775678040244969"/>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580927384077"/>
          <c:y val="0.25360892388451445"/>
          <c:w val="0.60922572178477685"/>
          <c:h val="0.47775882181393992"/>
        </c:manualLayout>
      </c:layout>
      <c:barChart>
        <c:barDir val="col"/>
        <c:grouping val="clustered"/>
        <c:varyColors val="0"/>
        <c:ser>
          <c:idx val="0"/>
          <c:order val="0"/>
          <c:tx>
            <c:strRef>
              <c:f>Q3b!$B$4</c:f>
              <c:strCache>
                <c:ptCount val="1"/>
                <c:pt idx="0">
                  <c:v>Sum of RegionTax</c:v>
                </c:pt>
              </c:strCache>
            </c:strRef>
          </c:tx>
          <c:spPr>
            <a:solidFill>
              <a:schemeClr val="accent1"/>
            </a:solidFill>
            <a:ln>
              <a:noFill/>
            </a:ln>
            <a:effectLst/>
          </c:spPr>
          <c:invertIfNegative val="0"/>
          <c:cat>
            <c:strRef>
              <c:f>Q3b!$A$5:$A$15</c:f>
              <c:strCache>
                <c:ptCount val="10"/>
                <c:pt idx="0">
                  <c:v>Australia</c:v>
                </c:pt>
                <c:pt idx="1">
                  <c:v>Canada</c:v>
                </c:pt>
                <c:pt idx="2">
                  <c:v>Central</c:v>
                </c:pt>
                <c:pt idx="3">
                  <c:v>France</c:v>
                </c:pt>
                <c:pt idx="4">
                  <c:v>Germany</c:v>
                </c:pt>
                <c:pt idx="5">
                  <c:v>Northeast</c:v>
                </c:pt>
                <c:pt idx="6">
                  <c:v>Northwest</c:v>
                </c:pt>
                <c:pt idx="7">
                  <c:v>Southeast</c:v>
                </c:pt>
                <c:pt idx="8">
                  <c:v>Southwest</c:v>
                </c:pt>
                <c:pt idx="9">
                  <c:v>United Kingdom</c:v>
                </c:pt>
              </c:strCache>
            </c:strRef>
          </c:cat>
          <c:val>
            <c:numRef>
              <c:f>Q3b!$B$5:$B$15</c:f>
              <c:numCache>
                <c:formatCode>"$"#,##0.00</c:formatCode>
                <c:ptCount val="10"/>
                <c:pt idx="0">
                  <c:v>724880.06659997348</c:v>
                </c:pt>
                <c:pt idx="1">
                  <c:v>158227.5915000081</c:v>
                </c:pt>
                <c:pt idx="2">
                  <c:v>240.06640000000007</c:v>
                </c:pt>
                <c:pt idx="3">
                  <c:v>211521.42200000459</c:v>
                </c:pt>
                <c:pt idx="4">
                  <c:v>231544.9914000048</c:v>
                </c:pt>
                <c:pt idx="5">
                  <c:v>522.59749999999997</c:v>
                </c:pt>
                <c:pt idx="6">
                  <c:v>291989.3302999931</c:v>
                </c:pt>
                <c:pt idx="7">
                  <c:v>979.10800000000006</c:v>
                </c:pt>
                <c:pt idx="8">
                  <c:v>457452.07450001675</c:v>
                </c:pt>
                <c:pt idx="9">
                  <c:v>271336.98190000665</c:v>
                </c:pt>
              </c:numCache>
            </c:numRef>
          </c:val>
          <c:extLst>
            <c:ext xmlns:c16="http://schemas.microsoft.com/office/drawing/2014/chart" uri="{C3380CC4-5D6E-409C-BE32-E72D297353CC}">
              <c16:uniqueId val="{00000000-9A4B-419B-9A9F-2B3B35368CB0}"/>
            </c:ext>
          </c:extLst>
        </c:ser>
        <c:dLbls>
          <c:showLegendKey val="0"/>
          <c:showVal val="0"/>
          <c:showCatName val="0"/>
          <c:showSerName val="0"/>
          <c:showPercent val="0"/>
          <c:showBubbleSize val="0"/>
        </c:dLbls>
        <c:gapWidth val="219"/>
        <c:overlap val="-27"/>
        <c:axId val="1127918751"/>
        <c:axId val="1127920671"/>
      </c:barChart>
      <c:lineChart>
        <c:grouping val="standard"/>
        <c:varyColors val="0"/>
        <c:ser>
          <c:idx val="1"/>
          <c:order val="1"/>
          <c:tx>
            <c:strRef>
              <c:f>Q3b!$C$4</c:f>
              <c:strCache>
                <c:ptCount val="1"/>
                <c:pt idx="0">
                  <c:v>Sum of RegionTax %</c:v>
                </c:pt>
              </c:strCache>
            </c:strRef>
          </c:tx>
          <c:spPr>
            <a:ln w="28575" cap="rnd">
              <a:solidFill>
                <a:schemeClr val="accent2"/>
              </a:solidFill>
              <a:round/>
            </a:ln>
            <a:effectLst/>
          </c:spPr>
          <c:marker>
            <c:symbol val="none"/>
          </c:marker>
          <c:cat>
            <c:strRef>
              <c:f>Q3b!$A$5:$A$15</c:f>
              <c:strCache>
                <c:ptCount val="10"/>
                <c:pt idx="0">
                  <c:v>Australia</c:v>
                </c:pt>
                <c:pt idx="1">
                  <c:v>Canada</c:v>
                </c:pt>
                <c:pt idx="2">
                  <c:v>Central</c:v>
                </c:pt>
                <c:pt idx="3">
                  <c:v>France</c:v>
                </c:pt>
                <c:pt idx="4">
                  <c:v>Germany</c:v>
                </c:pt>
                <c:pt idx="5">
                  <c:v>Northeast</c:v>
                </c:pt>
                <c:pt idx="6">
                  <c:v>Northwest</c:v>
                </c:pt>
                <c:pt idx="7">
                  <c:v>Southeast</c:v>
                </c:pt>
                <c:pt idx="8">
                  <c:v>Southwest</c:v>
                </c:pt>
                <c:pt idx="9">
                  <c:v>United Kingdom</c:v>
                </c:pt>
              </c:strCache>
            </c:strRef>
          </c:cat>
          <c:val>
            <c:numRef>
              <c:f>Q3b!$C$5:$C$15</c:f>
              <c:numCache>
                <c:formatCode>0.00</c:formatCode>
                <c:ptCount val="10"/>
                <c:pt idx="0">
                  <c:v>30.863109267694725</c:v>
                </c:pt>
                <c:pt idx="1">
                  <c:v>6.7368322990785545</c:v>
                </c:pt>
                <c:pt idx="2">
                  <c:v>1.0221270905481928E-2</c:v>
                </c:pt>
                <c:pt idx="3">
                  <c:v>9.0059156823895847</c:v>
                </c:pt>
                <c:pt idx="4">
                  <c:v>9.8584561767366523</c:v>
                </c:pt>
                <c:pt idx="5">
                  <c:v>2.225055493824871E-2</c:v>
                </c:pt>
                <c:pt idx="6">
                  <c:v>12.431985677739457</c:v>
                </c:pt>
                <c:pt idx="7">
                  <c:v>4.1687333644877402E-2</c:v>
                </c:pt>
                <c:pt idx="8">
                  <c:v>19.476867982105663</c:v>
                </c:pt>
                <c:pt idx="9">
                  <c:v>11.552673754743743</c:v>
                </c:pt>
              </c:numCache>
            </c:numRef>
          </c:val>
          <c:smooth val="0"/>
          <c:extLst>
            <c:ext xmlns:c16="http://schemas.microsoft.com/office/drawing/2014/chart" uri="{C3380CC4-5D6E-409C-BE32-E72D297353CC}">
              <c16:uniqueId val="{00000001-9A4B-419B-9A9F-2B3B35368CB0}"/>
            </c:ext>
          </c:extLst>
        </c:ser>
        <c:dLbls>
          <c:showLegendKey val="0"/>
          <c:showVal val="0"/>
          <c:showCatName val="0"/>
          <c:showSerName val="0"/>
          <c:showPercent val="0"/>
          <c:showBubbleSize val="0"/>
        </c:dLbls>
        <c:marker val="1"/>
        <c:smooth val="0"/>
        <c:axId val="1127916831"/>
        <c:axId val="1127917791"/>
      </c:lineChart>
      <c:catAx>
        <c:axId val="112791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920671"/>
        <c:crosses val="autoZero"/>
        <c:auto val="1"/>
        <c:lblAlgn val="ctr"/>
        <c:lblOffset val="100"/>
        <c:noMultiLvlLbl val="0"/>
      </c:catAx>
      <c:valAx>
        <c:axId val="11279206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918751"/>
        <c:crosses val="autoZero"/>
        <c:crossBetween val="between"/>
      </c:valAx>
      <c:valAx>
        <c:axId val="112791779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916831"/>
        <c:crosses val="max"/>
        <c:crossBetween val="between"/>
      </c:valAx>
      <c:catAx>
        <c:axId val="1127916831"/>
        <c:scaling>
          <c:orientation val="minMax"/>
        </c:scaling>
        <c:delete val="1"/>
        <c:axPos val="b"/>
        <c:numFmt formatCode="General" sourceLinked="1"/>
        <c:majorTickMark val="out"/>
        <c:minorTickMark val="none"/>
        <c:tickLblPos val="nextTo"/>
        <c:crossAx val="1127917791"/>
        <c:crosses val="autoZero"/>
        <c:auto val="1"/>
        <c:lblAlgn val="ctr"/>
        <c:lblOffset val="100"/>
        <c:noMultiLvlLbl val="0"/>
      </c:catAx>
      <c:spPr>
        <a:noFill/>
        <a:ln>
          <a:noFill/>
        </a:ln>
        <a:effectLst/>
      </c:spPr>
    </c:plotArea>
    <c:legend>
      <c:legendPos val="r"/>
      <c:layout>
        <c:manualLayout>
          <c:xMode val="edge"/>
          <c:yMode val="edge"/>
          <c:x val="0.71872090988626425"/>
          <c:y val="0.80953740157480314"/>
          <c:w val="0.27850131233595798"/>
          <c:h val="0.190462598425196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[PROJECTSA Q3.xlsx]Q3a!PivotTable2</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tx1">
                    <a:lumMod val="75000"/>
                    <a:lumOff val="25000"/>
                  </a:schemeClr>
                </a:solidFill>
                <a:latin typeface="Perpetua" panose="02020502060401020303" pitchFamily="18" charset="0"/>
              </a:rPr>
              <a:t>Sum of Total Sales and Freight</a:t>
            </a:r>
          </a:p>
        </c:rich>
      </c:tx>
      <c:layout>
        <c:manualLayout>
          <c:xMode val="edge"/>
          <c:yMode val="edge"/>
          <c:x val="0.27249999999999996"/>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24759405074365"/>
          <c:y val="0.19342373869932925"/>
          <c:w val="0.62787839020122471"/>
          <c:h val="0.51016622922134724"/>
        </c:manualLayout>
      </c:layout>
      <c:barChart>
        <c:barDir val="col"/>
        <c:grouping val="clustered"/>
        <c:varyColors val="0"/>
        <c:ser>
          <c:idx val="0"/>
          <c:order val="0"/>
          <c:tx>
            <c:strRef>
              <c:f>Q3a!$B$3</c:f>
              <c:strCache>
                <c:ptCount val="1"/>
                <c:pt idx="0">
                  <c:v>Sum of Total_Sales</c:v>
                </c:pt>
              </c:strCache>
            </c:strRef>
          </c:tx>
          <c:spPr>
            <a:solidFill>
              <a:schemeClr val="accent1"/>
            </a:solidFill>
            <a:ln>
              <a:noFill/>
            </a:ln>
            <a:effectLst/>
          </c:spPr>
          <c:invertIfNegative val="0"/>
          <c:cat>
            <c:strRef>
              <c:f>Q3a!$A$4:$A$10</c:f>
              <c:strCache>
                <c:ptCount val="6"/>
                <c:pt idx="0">
                  <c:v>Australia</c:v>
                </c:pt>
                <c:pt idx="1">
                  <c:v>Canada</c:v>
                </c:pt>
                <c:pt idx="2">
                  <c:v>France</c:v>
                </c:pt>
                <c:pt idx="3">
                  <c:v>Germany</c:v>
                </c:pt>
                <c:pt idx="4">
                  <c:v>United Kingdom</c:v>
                </c:pt>
                <c:pt idx="5">
                  <c:v>United States</c:v>
                </c:pt>
              </c:strCache>
            </c:strRef>
          </c:cat>
          <c:val>
            <c:numRef>
              <c:f>Q3a!$B$4:$B$10</c:f>
              <c:numCache>
                <c:formatCode>"$"#,##0.00</c:formatCode>
                <c:ptCount val="6"/>
                <c:pt idx="0">
                  <c:v>9061000.5844001304</c:v>
                </c:pt>
                <c:pt idx="1">
                  <c:v>1977844.8620999686</c:v>
                </c:pt>
                <c:pt idx="2">
                  <c:v>2644017.7143002488</c:v>
                </c:pt>
                <c:pt idx="3">
                  <c:v>2894312.3382007419</c:v>
                </c:pt>
                <c:pt idx="4">
                  <c:v>3391712.2109002899</c:v>
                </c:pt>
                <c:pt idx="5">
                  <c:v>9389789.5108022466</c:v>
                </c:pt>
              </c:numCache>
            </c:numRef>
          </c:val>
          <c:extLst>
            <c:ext xmlns:c16="http://schemas.microsoft.com/office/drawing/2014/chart" uri="{C3380CC4-5D6E-409C-BE32-E72D297353CC}">
              <c16:uniqueId val="{00000000-D09D-4AFB-9047-5482831819EB}"/>
            </c:ext>
          </c:extLst>
        </c:ser>
        <c:dLbls>
          <c:showLegendKey val="0"/>
          <c:showVal val="0"/>
          <c:showCatName val="0"/>
          <c:showSerName val="0"/>
          <c:showPercent val="0"/>
          <c:showBubbleSize val="0"/>
        </c:dLbls>
        <c:gapWidth val="219"/>
        <c:axId val="1291344143"/>
        <c:axId val="1291348463"/>
      </c:barChart>
      <c:lineChart>
        <c:grouping val="standard"/>
        <c:varyColors val="0"/>
        <c:ser>
          <c:idx val="1"/>
          <c:order val="1"/>
          <c:tx>
            <c:strRef>
              <c:f>Q3a!$C$3</c:f>
              <c:strCache>
                <c:ptCount val="1"/>
                <c:pt idx="0">
                  <c:v>Sum of Total_Freight</c:v>
                </c:pt>
              </c:strCache>
            </c:strRef>
          </c:tx>
          <c:spPr>
            <a:ln w="28575" cap="rnd">
              <a:solidFill>
                <a:schemeClr val="accent2"/>
              </a:solidFill>
              <a:round/>
            </a:ln>
            <a:effectLst/>
          </c:spPr>
          <c:marker>
            <c:symbol val="none"/>
          </c:marker>
          <c:cat>
            <c:strRef>
              <c:f>Q3a!$A$4:$A$10</c:f>
              <c:strCache>
                <c:ptCount val="6"/>
                <c:pt idx="0">
                  <c:v>Australia</c:v>
                </c:pt>
                <c:pt idx="1">
                  <c:v>Canada</c:v>
                </c:pt>
                <c:pt idx="2">
                  <c:v>France</c:v>
                </c:pt>
                <c:pt idx="3">
                  <c:v>Germany</c:v>
                </c:pt>
                <c:pt idx="4">
                  <c:v>United Kingdom</c:v>
                </c:pt>
                <c:pt idx="5">
                  <c:v>United States</c:v>
                </c:pt>
              </c:strCache>
            </c:strRef>
          </c:cat>
          <c:val>
            <c:numRef>
              <c:f>Q3a!$C$4:$C$10</c:f>
              <c:numCache>
                <c:formatCode>"$"#,##0.00</c:formatCode>
                <c:ptCount val="6"/>
                <c:pt idx="0">
                  <c:v>226525.61309999533</c:v>
                </c:pt>
                <c:pt idx="1">
                  <c:v>49446.448099997411</c:v>
                </c:pt>
                <c:pt idx="2">
                  <c:v>66100.697200000199</c:v>
                </c:pt>
                <c:pt idx="3">
                  <c:v>72358.064600000653</c:v>
                </c:pt>
                <c:pt idx="4">
                  <c:v>84793.123500001602</c:v>
                </c:pt>
                <c:pt idx="5">
                  <c:v>234745.66259996544</c:v>
                </c:pt>
              </c:numCache>
            </c:numRef>
          </c:val>
          <c:smooth val="0"/>
          <c:extLst>
            <c:ext xmlns:c16="http://schemas.microsoft.com/office/drawing/2014/chart" uri="{C3380CC4-5D6E-409C-BE32-E72D297353CC}">
              <c16:uniqueId val="{00000001-D09D-4AFB-9047-5482831819EB}"/>
            </c:ext>
          </c:extLst>
        </c:ser>
        <c:dLbls>
          <c:showLegendKey val="0"/>
          <c:showVal val="0"/>
          <c:showCatName val="0"/>
          <c:showSerName val="0"/>
          <c:showPercent val="0"/>
          <c:showBubbleSize val="0"/>
        </c:dLbls>
        <c:marker val="1"/>
        <c:smooth val="0"/>
        <c:axId val="1846307183"/>
        <c:axId val="1846306223"/>
      </c:lineChart>
      <c:catAx>
        <c:axId val="1846307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06223"/>
        <c:crosses val="autoZero"/>
        <c:auto val="1"/>
        <c:lblAlgn val="ctr"/>
        <c:lblOffset val="100"/>
        <c:noMultiLvlLbl val="0"/>
      </c:catAx>
      <c:valAx>
        <c:axId val="1846306223"/>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307183"/>
        <c:crosses val="autoZero"/>
        <c:crossBetween val="between"/>
      </c:valAx>
      <c:valAx>
        <c:axId val="1291348463"/>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344143"/>
        <c:crosses val="max"/>
        <c:crossBetween val="between"/>
      </c:valAx>
      <c:catAx>
        <c:axId val="1291344143"/>
        <c:scaling>
          <c:orientation val="minMax"/>
        </c:scaling>
        <c:delete val="1"/>
        <c:axPos val="b"/>
        <c:numFmt formatCode="General" sourceLinked="1"/>
        <c:majorTickMark val="out"/>
        <c:minorTickMark val="none"/>
        <c:tickLblPos val="nextTo"/>
        <c:crossAx val="1291348463"/>
        <c:crosses val="autoZero"/>
        <c:auto val="1"/>
        <c:lblAlgn val="ctr"/>
        <c:lblOffset val="100"/>
        <c:noMultiLvlLbl val="0"/>
      </c:catAx>
      <c:spPr>
        <a:noFill/>
        <a:ln>
          <a:noFill/>
        </a:ln>
        <a:effectLst/>
      </c:spPr>
    </c:plotArea>
    <c:legend>
      <c:legendPos val="r"/>
      <c:layout>
        <c:manualLayout>
          <c:xMode val="edge"/>
          <c:yMode val="edge"/>
          <c:x val="0.70987357830271214"/>
          <c:y val="0.81879666083406244"/>
          <c:w val="0.28457086614173227"/>
          <c:h val="0.17722112860892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114300</xdr:colOff>
      <xdr:row>8</xdr:row>
      <xdr:rowOff>95250</xdr:rowOff>
    </xdr:from>
    <xdr:to>
      <xdr:col>9</xdr:col>
      <xdr:colOff>441960</xdr:colOff>
      <xdr:row>23</xdr:row>
      <xdr:rowOff>95250</xdr:rowOff>
    </xdr:to>
    <xdr:graphicFrame macro="">
      <xdr:nvGraphicFramePr>
        <xdr:cNvPr id="6" name="Chart 5">
          <a:extLst>
            <a:ext uri="{FF2B5EF4-FFF2-40B4-BE49-F238E27FC236}">
              <a16:creationId xmlns:a16="http://schemas.microsoft.com/office/drawing/2014/main" id="{19C57AEB-1BEF-AF64-3B70-0B9C5AD312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601980</xdr:colOff>
      <xdr:row>6</xdr:row>
      <xdr:rowOff>34290</xdr:rowOff>
    </xdr:from>
    <xdr:to>
      <xdr:col>9</xdr:col>
      <xdr:colOff>236220</xdr:colOff>
      <xdr:row>21</xdr:row>
      <xdr:rowOff>34290</xdr:rowOff>
    </xdr:to>
    <xdr:graphicFrame macro="">
      <xdr:nvGraphicFramePr>
        <xdr:cNvPr id="11" name="Chart 10">
          <a:extLst>
            <a:ext uri="{FF2B5EF4-FFF2-40B4-BE49-F238E27FC236}">
              <a16:creationId xmlns:a16="http://schemas.microsoft.com/office/drawing/2014/main" id="{5ABC4FAB-43D0-109E-B500-B078D75A06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76603</xdr:colOff>
      <xdr:row>19</xdr:row>
      <xdr:rowOff>40105</xdr:rowOff>
    </xdr:from>
    <xdr:to>
      <xdr:col>11</xdr:col>
      <xdr:colOff>421105</xdr:colOff>
      <xdr:row>38</xdr:row>
      <xdr:rowOff>130342</xdr:rowOff>
    </xdr:to>
    <xdr:sp macro="" textlink="">
      <xdr:nvSpPr>
        <xdr:cNvPr id="17" name="Rectangle 16">
          <a:extLst>
            <a:ext uri="{FF2B5EF4-FFF2-40B4-BE49-F238E27FC236}">
              <a16:creationId xmlns:a16="http://schemas.microsoft.com/office/drawing/2014/main" id="{1CA38A96-098B-4B0D-B030-94F59DB72AD1}"/>
            </a:ext>
          </a:extLst>
        </xdr:cNvPr>
        <xdr:cNvSpPr/>
      </xdr:nvSpPr>
      <xdr:spPr>
        <a:xfrm>
          <a:off x="5581050" y="3469105"/>
          <a:ext cx="1567713" cy="3519237"/>
        </a:xfrm>
        <a:prstGeom prst="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76601</xdr:colOff>
      <xdr:row>6</xdr:row>
      <xdr:rowOff>73794</xdr:rowOff>
    </xdr:from>
    <xdr:to>
      <xdr:col>11</xdr:col>
      <xdr:colOff>419501</xdr:colOff>
      <xdr:row>18</xdr:row>
      <xdr:rowOff>170448</xdr:rowOff>
    </xdr:to>
    <xdr:sp macro="" textlink="">
      <xdr:nvSpPr>
        <xdr:cNvPr id="16" name="Rectangle 15">
          <a:extLst>
            <a:ext uri="{FF2B5EF4-FFF2-40B4-BE49-F238E27FC236}">
              <a16:creationId xmlns:a16="http://schemas.microsoft.com/office/drawing/2014/main" id="{62E61326-6532-4281-B742-185EBBD7AED1}"/>
            </a:ext>
          </a:extLst>
        </xdr:cNvPr>
        <xdr:cNvSpPr/>
      </xdr:nvSpPr>
      <xdr:spPr>
        <a:xfrm>
          <a:off x="5581048" y="1156636"/>
          <a:ext cx="1566111" cy="2262338"/>
        </a:xfrm>
        <a:prstGeom prst="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83820</xdr:colOff>
      <xdr:row>22</xdr:row>
      <xdr:rowOff>137963</xdr:rowOff>
    </xdr:from>
    <xdr:to>
      <xdr:col>8</xdr:col>
      <xdr:colOff>601980</xdr:colOff>
      <xdr:row>38</xdr:row>
      <xdr:rowOff>130343</xdr:rowOff>
    </xdr:to>
    <xdr:sp macro="" textlink="">
      <xdr:nvSpPr>
        <xdr:cNvPr id="15" name="Rectangle 14">
          <a:extLst>
            <a:ext uri="{FF2B5EF4-FFF2-40B4-BE49-F238E27FC236}">
              <a16:creationId xmlns:a16="http://schemas.microsoft.com/office/drawing/2014/main" id="{B8FA46EA-026E-4753-8843-52407E4B3E9B}"/>
            </a:ext>
          </a:extLst>
        </xdr:cNvPr>
        <xdr:cNvSpPr/>
      </xdr:nvSpPr>
      <xdr:spPr>
        <a:xfrm>
          <a:off x="695425" y="4108384"/>
          <a:ext cx="4799397" cy="2879959"/>
        </a:xfrm>
        <a:prstGeom prst="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6</xdr:row>
      <xdr:rowOff>76200</xdr:rowOff>
    </xdr:from>
    <xdr:to>
      <xdr:col>9</xdr:col>
      <xdr:colOff>0</xdr:colOff>
      <xdr:row>22</xdr:row>
      <xdr:rowOff>68580</xdr:rowOff>
    </xdr:to>
    <xdr:sp macro="" textlink="">
      <xdr:nvSpPr>
        <xdr:cNvPr id="14" name="Rectangle 13">
          <a:extLst>
            <a:ext uri="{FF2B5EF4-FFF2-40B4-BE49-F238E27FC236}">
              <a16:creationId xmlns:a16="http://schemas.microsoft.com/office/drawing/2014/main" id="{25D62171-DE21-4F9F-B56B-800BB493785C}"/>
            </a:ext>
          </a:extLst>
        </xdr:cNvPr>
        <xdr:cNvSpPr/>
      </xdr:nvSpPr>
      <xdr:spPr>
        <a:xfrm>
          <a:off x="701040" y="1173480"/>
          <a:ext cx="4785360" cy="2918460"/>
        </a:xfrm>
        <a:prstGeom prst="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192906</xdr:colOff>
      <xdr:row>23</xdr:row>
      <xdr:rowOff>41309</xdr:rowOff>
    </xdr:from>
    <xdr:to>
      <xdr:col>8</xdr:col>
      <xdr:colOff>497706</xdr:colOff>
      <xdr:row>38</xdr:row>
      <xdr:rowOff>41309</xdr:rowOff>
    </xdr:to>
    <xdr:graphicFrame macro="">
      <xdr:nvGraphicFramePr>
        <xdr:cNvPr id="5" name="Chart 4">
          <a:extLst>
            <a:ext uri="{FF2B5EF4-FFF2-40B4-BE49-F238E27FC236}">
              <a16:creationId xmlns:a16="http://schemas.microsoft.com/office/drawing/2014/main" id="{CA352F26-B8E0-4E77-A7D2-80FC62F48C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205740</xdr:colOff>
      <xdr:row>6</xdr:row>
      <xdr:rowOff>167640</xdr:rowOff>
    </xdr:from>
    <xdr:to>
      <xdr:col>8</xdr:col>
      <xdr:colOff>510540</xdr:colOff>
      <xdr:row>21</xdr:row>
      <xdr:rowOff>167640</xdr:rowOff>
    </xdr:to>
    <xdr:graphicFrame macro="">
      <xdr:nvGraphicFramePr>
        <xdr:cNvPr id="6" name="Chart 5">
          <a:extLst>
            <a:ext uri="{FF2B5EF4-FFF2-40B4-BE49-F238E27FC236}">
              <a16:creationId xmlns:a16="http://schemas.microsoft.com/office/drawing/2014/main" id="{4C7CF80A-08F6-4A54-807B-10B5F76C9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152802</xdr:colOff>
      <xdr:row>6</xdr:row>
      <xdr:rowOff>170047</xdr:rowOff>
    </xdr:from>
    <xdr:to>
      <xdr:col>11</xdr:col>
      <xdr:colOff>343302</xdr:colOff>
      <xdr:row>18</xdr:row>
      <xdr:rowOff>93847</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554BF982-99CA-B0E4-1EAD-EA02282004C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657249" y="1252889"/>
              <a:ext cx="1413711" cy="20894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170447</xdr:colOff>
      <xdr:row>19</xdr:row>
      <xdr:rowOff>130342</xdr:rowOff>
    </xdr:from>
    <xdr:to>
      <xdr:col>11</xdr:col>
      <xdr:colOff>350921</xdr:colOff>
      <xdr:row>38</xdr:row>
      <xdr:rowOff>36095</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2D350012-3803-CD99-B411-2DC207661FF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674894" y="3559342"/>
              <a:ext cx="1403685" cy="3334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80211</xdr:colOff>
      <xdr:row>3</xdr:row>
      <xdr:rowOff>107481</xdr:rowOff>
    </xdr:from>
    <xdr:to>
      <xdr:col>11</xdr:col>
      <xdr:colOff>431132</xdr:colOff>
      <xdr:row>6</xdr:row>
      <xdr:rowOff>10025</xdr:rowOff>
    </xdr:to>
    <xdr:sp macro="" textlink="">
      <xdr:nvSpPr>
        <xdr:cNvPr id="18" name="Rectangle 17">
          <a:extLst>
            <a:ext uri="{FF2B5EF4-FFF2-40B4-BE49-F238E27FC236}">
              <a16:creationId xmlns:a16="http://schemas.microsoft.com/office/drawing/2014/main" id="{4238BE84-CB62-4FB0-9EB5-44F2FFAEAB1D}"/>
            </a:ext>
          </a:extLst>
        </xdr:cNvPr>
        <xdr:cNvSpPr/>
      </xdr:nvSpPr>
      <xdr:spPr>
        <a:xfrm>
          <a:off x="691816" y="648902"/>
          <a:ext cx="6466974" cy="443965"/>
        </a:xfrm>
        <a:prstGeom prst="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200">
              <a:latin typeface="Perpetua" panose="02020502060401020303" pitchFamily="18" charset="0"/>
            </a:rPr>
            <a:t>      </a:t>
          </a:r>
          <a:r>
            <a:rPr lang="en-US" sz="2000">
              <a:latin typeface="Perpetua" panose="02020502060401020303" pitchFamily="18" charset="0"/>
            </a:rPr>
            <a:t>PROJECTSA SALES AND FREIGHT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sin" refreshedDate="45866.633518402778" backgroundQuery="1" createdVersion="8" refreshedVersion="8" minRefreshableVersion="3" recordCount="10" xr:uid="{935B8387-53BF-439E-A177-836F5D11D932}">
  <cacheSource type="external" connectionId="3"/>
  <cacheFields count="3">
    <cacheField name="Region" numFmtId="0">
      <sharedItems count="10">
        <s v="Australia"/>
        <s v="Canada"/>
        <s v="Central"/>
        <s v="France"/>
        <s v="Germany"/>
        <s v="Northeast"/>
        <s v="Northwest"/>
        <s v="Southeast"/>
        <s v="Southwest"/>
        <s v="United Kingdom"/>
      </sharedItems>
    </cacheField>
    <cacheField name="RegionTax" numFmtId="0">
      <sharedItems containsSemiMixedTypes="0" containsString="0" containsNumber="1" minValue="240.06640000000007" maxValue="724880.06659997348" count="10">
        <n v="724880.06659997348"/>
        <n v="158227.5915000081"/>
        <n v="240.06640000000007"/>
        <n v="211521.42200000459"/>
        <n v="231544.9914000048"/>
        <n v="522.59749999999997"/>
        <n v="291989.3302999931"/>
        <n v="979.10800000000006"/>
        <n v="457452.07450001675"/>
        <n v="271336.98190000665"/>
      </sharedItems>
    </cacheField>
    <cacheField name="RegionTax_Percentage" numFmtId="0">
      <sharedItems containsSemiMixedTypes="0" containsString="0" containsNumber="1" minValue="1.0221270905481928E-2" maxValue="30.863109267694725" count="10">
        <n v="30.863109267694725"/>
        <n v="6.7368322990785545"/>
        <n v="1.0221270905481928E-2"/>
        <n v="9.0059156823895847"/>
        <n v="9.8584561767366523"/>
        <n v="2.225055493824871E-2"/>
        <n v="12.431985677739457"/>
        <n v="4.1687333644877402E-2"/>
        <n v="19.476867982105663"/>
        <n v="11.552673754743743"/>
      </sharedItems>
    </cacheField>
  </cacheFields>
  <extLst>
    <ext xmlns:x14="http://schemas.microsoft.com/office/spreadsheetml/2009/9/main" uri="{725AE2AE-9491-48be-B2B4-4EB974FC3084}">
      <x14:pivotCacheDefinition pivotCacheId="13248183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sin" refreshedDate="45866.635818981478" createdVersion="8" refreshedVersion="8" minRefreshableVersion="3" recordCount="6" xr:uid="{CCB6F38D-B6E9-4114-ACEC-7D7B2D199CEA}">
  <cacheSource type="worksheet">
    <worksheetSource name="PROJECTSAQ3a"/>
  </cacheSource>
  <cacheFields count="3">
    <cacheField name="Country" numFmtId="0">
      <sharedItems count="6">
        <s v="Australia"/>
        <s v="Canada"/>
        <s v="France"/>
        <s v="Germany"/>
        <s v="United Kingdom"/>
        <s v="United States"/>
      </sharedItems>
    </cacheField>
    <cacheField name="Total_Sales" numFmtId="2">
      <sharedItems containsSemiMixedTypes="0" containsString="0" containsNumber="1" minValue="1977844.8620999686" maxValue="9389789.5108022466" count="6">
        <n v="9061000.5844001304"/>
        <n v="1977844.8620999686"/>
        <n v="2644017.7143002488"/>
        <n v="2894312.3382007419"/>
        <n v="3391712.2109002899"/>
        <n v="9389789.5108022466"/>
      </sharedItems>
    </cacheField>
    <cacheField name="Total_Freight" numFmtId="2">
      <sharedItems containsSemiMixedTypes="0" containsString="0" containsNumber="1" minValue="49446.448099997411" maxValue="234745.66259996544" count="6">
        <n v="226525.61309999533"/>
        <n v="49446.448099997411"/>
        <n v="66100.697200000199"/>
        <n v="72358.064600000653"/>
        <n v="84793.123500001602"/>
        <n v="234745.66259996544"/>
      </sharedItems>
    </cacheField>
  </cacheFields>
  <extLst>
    <ext xmlns:x14="http://schemas.microsoft.com/office/spreadsheetml/2009/9/main" uri="{725AE2AE-9491-48be-B2B4-4EB974FC3084}">
      <x14:pivotCacheDefinition pivotCacheId="2123417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r>
  <r>
    <x v="1"/>
    <x v="1"/>
    <x v="1"/>
  </r>
  <r>
    <x v="2"/>
    <x v="2"/>
    <x v="2"/>
  </r>
  <r>
    <x v="3"/>
    <x v="3"/>
    <x v="3"/>
  </r>
  <r>
    <x v="4"/>
    <x v="4"/>
    <x v="4"/>
  </r>
  <r>
    <x v="5"/>
    <x v="5"/>
    <x v="5"/>
  </r>
  <r>
    <x v="6"/>
    <x v="6"/>
    <x v="6"/>
  </r>
  <r>
    <x v="7"/>
    <x v="7"/>
    <x v="7"/>
  </r>
  <r>
    <x v="8"/>
    <x v="8"/>
    <x v="8"/>
  </r>
  <r>
    <x v="9"/>
    <x v="9"/>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r>
  <r>
    <x v="1"/>
    <x v="1"/>
    <x v="1"/>
  </r>
  <r>
    <x v="2"/>
    <x v="2"/>
    <x v="2"/>
  </r>
  <r>
    <x v="3"/>
    <x v="3"/>
    <x v="3"/>
  </r>
  <r>
    <x v="4"/>
    <x v="4"/>
    <x v="4"/>
  </r>
  <r>
    <x v="5"/>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0061CC-EE76-446D-AE83-02F6597BF4C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C10" firstHeaderRow="0" firstDataRow="1" firstDataCol="1"/>
  <pivotFields count="3">
    <pivotField axis="axisRow" showAll="0">
      <items count="7">
        <item x="0"/>
        <item x="1"/>
        <item x="2"/>
        <item x="3"/>
        <item x="4"/>
        <item x="5"/>
        <item t="default"/>
      </items>
    </pivotField>
    <pivotField dataField="1" numFmtId="2" showAll="0">
      <items count="7">
        <item h="1" x="1"/>
        <item h="1" x="2"/>
        <item x="3"/>
        <item h="1" x="4"/>
        <item h="1" x="0"/>
        <item h="1" x="5"/>
        <item t="default"/>
      </items>
    </pivotField>
    <pivotField dataField="1" numFmtId="2" showAll="0">
      <items count="7">
        <item x="1"/>
        <item x="2"/>
        <item x="3"/>
        <item x="4"/>
        <item x="0"/>
        <item x="5"/>
        <item t="default"/>
      </items>
    </pivotField>
  </pivotFields>
  <rowFields count="1">
    <field x="0"/>
  </rowFields>
  <rowItems count="7">
    <i>
      <x/>
    </i>
    <i>
      <x v="1"/>
    </i>
    <i>
      <x v="2"/>
    </i>
    <i>
      <x v="3"/>
    </i>
    <i>
      <x v="4"/>
    </i>
    <i>
      <x v="5"/>
    </i>
    <i t="grand">
      <x/>
    </i>
  </rowItems>
  <colFields count="1">
    <field x="-2"/>
  </colFields>
  <colItems count="2">
    <i>
      <x/>
    </i>
    <i i="1">
      <x v="1"/>
    </i>
  </colItems>
  <dataFields count="2">
    <dataField name="Sum of Total_Sales" fld="1" baseField="0" baseItem="0" numFmtId="164"/>
    <dataField name="Sum of Total_Freight" fld="2" baseField="0" baseItem="0" numFmtId="164"/>
  </dataFields>
  <formats count="6">
    <format dxfId="15">
      <pivotArea outline="0" collapsedLevelsAreSubtotals="1" fieldPosition="0"/>
    </format>
    <format dxfId="14">
      <pivotArea dataOnly="0" labelOnly="1" outline="0" axis="axisValues" fieldPosition="0"/>
    </format>
    <format dxfId="13">
      <pivotArea outline="0" collapsedLevelsAreSubtotals="1" fieldPosition="0">
        <references count="1">
          <reference field="4294967294" count="1" selected="0">
            <x v="0"/>
          </reference>
        </references>
      </pivotArea>
    </format>
    <format dxfId="12">
      <pivotArea dataOnly="0" labelOnly="1" outline="0" fieldPosition="0">
        <references count="1">
          <reference field="4294967294" count="1">
            <x v="0"/>
          </reference>
        </references>
      </pivotArea>
    </format>
    <format dxfId="11">
      <pivotArea outline="0" collapsedLevelsAreSubtotals="1" fieldPosition="0">
        <references count="1">
          <reference field="4294967294" count="1" selected="0">
            <x v="1"/>
          </reference>
        </references>
      </pivotArea>
    </format>
    <format dxfId="10">
      <pivotArea dataOnly="0" labelOnly="1" outline="0" fieldPosition="0">
        <references count="1">
          <reference field="4294967294" count="1">
            <x v="1"/>
          </reference>
        </references>
      </pivotArea>
    </format>
  </formats>
  <chartFormats count="4">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8C4204-3F5C-436F-9DB2-8474C0ABAB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6" fieldListSortAscending="1">
  <location ref="A4:C15" firstHeaderRow="0" firstDataRow="1" firstDataCol="1"/>
  <pivotFields count="3">
    <pivotField axis="axisRow" showAll="0">
      <items count="11">
        <item x="0"/>
        <item x="1"/>
        <item x="2"/>
        <item x="3"/>
        <item x="4"/>
        <item x="5"/>
        <item x="6"/>
        <item x="7"/>
        <item x="8"/>
        <item x="9"/>
        <item t="default"/>
      </items>
    </pivotField>
    <pivotField dataField="1" showAll="0">
      <items count="11">
        <item x="2"/>
        <item x="5"/>
        <item x="7"/>
        <item x="1"/>
        <item x="3"/>
        <item x="4"/>
        <item x="9"/>
        <item x="6"/>
        <item x="8"/>
        <item x="0"/>
        <item t="default"/>
      </items>
    </pivotField>
    <pivotField dataField="1" showAll="0">
      <items count="11">
        <item x="2"/>
        <item x="5"/>
        <item x="7"/>
        <item x="1"/>
        <item x="3"/>
        <item x="4"/>
        <item x="9"/>
        <item x="6"/>
        <item x="8"/>
        <item x="0"/>
        <item t="default"/>
      </items>
    </pivotField>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RegionTax" fld="1" baseField="0" baseItem="0" numFmtId="164"/>
    <dataField name="Sum of RegionTax %" fld="2" baseField="0" baseItem="0" numFmtId="2"/>
  </dataFields>
  <formats count="4">
    <format dxfId="6">
      <pivotArea outline="0" collapsedLevelsAreSubtotals="1" fieldPosition="0">
        <references count="1">
          <reference field="4294967294" count="1" selected="0">
            <x v="0"/>
          </reference>
        </references>
      </pivotArea>
    </format>
    <format dxfId="5">
      <pivotArea dataOnly="0" labelOnly="1" outline="0" fieldPosition="0">
        <references count="1">
          <reference field="4294967294" count="1">
            <x v="0"/>
          </reference>
        </references>
      </pivotArea>
    </format>
    <format dxfId="4">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4">
    <chartFormat chart="71" format="0" series="1">
      <pivotArea type="data" outline="0" fieldPosition="0">
        <references count="1">
          <reference field="4294967294" count="1" selected="0">
            <x v="0"/>
          </reference>
        </references>
      </pivotArea>
    </chartFormat>
    <chartFormat chart="71" format="1" series="1">
      <pivotArea type="data" outline="0" fieldPosition="0">
        <references count="1">
          <reference field="4294967294" count="1" selected="0">
            <x v="1"/>
          </reference>
        </references>
      </pivotArea>
    </chartFormat>
    <chartFormat chart="75" format="4" series="1">
      <pivotArea type="data" outline="0" fieldPosition="0">
        <references count="1">
          <reference field="4294967294" count="1" selected="0">
            <x v="0"/>
          </reference>
        </references>
      </pivotArea>
    </chartFormat>
    <chartFormat chart="7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C428A35-DB15-423E-96BA-E9D3D80EACE1}" autoFormatId="16" applyNumberFormats="0" applyBorderFormats="0" applyFontFormats="0" applyPatternFormats="0" applyAlignmentFormats="0" applyWidthHeightFormats="0">
  <queryTableRefresh nextId="4">
    <queryTableFields count="3">
      <queryTableField id="1" name="Country" tableColumnId="1"/>
      <queryTableField id="2" name="Total_Sales" tableColumnId="2"/>
      <queryTableField id="3" name="Total_Freigh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FC28DF4-159C-49B3-B353-E821102C7561}" autoFormatId="16" applyNumberFormats="0" applyBorderFormats="0" applyFontFormats="0" applyPatternFormats="0" applyAlignmentFormats="0" applyWidthHeightFormats="0">
  <queryTableRefresh nextId="4">
    <queryTableFields count="3">
      <queryTableField id="1" name="Region" tableColumnId="1"/>
      <queryTableField id="2" name="RegionTax" tableColumnId="2"/>
      <queryTableField id="3" name="RegionTax_Percentag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10B32EC-DD54-4F6D-88A9-B752C986F483}" sourceName="Country">
  <pivotTables>
    <pivotTable tabId="4" name="PivotTable2"/>
  </pivotTables>
  <data>
    <tabular pivotCacheId="212341758">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ED53A2-071A-4570-9CF4-30F2DEFAE49B}" sourceName="Region">
  <pivotTables>
    <pivotTable tabId="3" name="PivotTable1"/>
  </pivotTables>
  <data>
    <tabular pivotCacheId="1324818348">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FEB773D-C3D5-4F15-BAEB-CBAC7D9110AE}" cache="Slicer_Country" caption="Country" rowHeight="247650"/>
  <slicer name="Region" xr10:uid="{F39CDC1E-E71F-45E7-9447-26C9875A9B2D}" cache="Slicer_Region" caption="Region"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ED5646-9F1B-4853-A7EF-8B5FFF87FA48}" name="PROJECTSAQ3a" displayName="PROJECTSAQ3a" ref="A1:C7" tableType="queryTable" totalsRowShown="0">
  <autoFilter ref="A1:C7" xr:uid="{EE2B3755-9069-45D2-93A2-747FBC6CE024}"/>
  <tableColumns count="3">
    <tableColumn id="1" xr3:uid="{4F974E9F-111A-4C93-8A29-38916DC01DEF}" uniqueName="1" name="Country" queryTableFieldId="1" dataDxfId="9"/>
    <tableColumn id="2" xr3:uid="{A7B46260-863E-45CD-9DFE-3D4D24797681}" uniqueName="2" name="Total_Sales" queryTableFieldId="2" dataDxfId="8"/>
    <tableColumn id="3" xr3:uid="{BBD06502-029E-4CC3-B267-23DC36258F58}" uniqueName="3" name="Total_Freight" queryTableFieldId="3"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1E85C7-58A1-4388-B7B6-D18C62ACB467}" name="PROJECTSAQ3b" displayName="PROJECTSAQ3b" ref="A1:C11" tableType="queryTable" totalsRowShown="0">
  <autoFilter ref="A1:C11" xr:uid="{F33E8E2F-A704-439A-AE1B-69E3C4CD6489}"/>
  <tableColumns count="3">
    <tableColumn id="1" xr3:uid="{A42C7D46-5DA4-4187-B658-80C218761F9A}" uniqueName="1" name="Region" queryTableFieldId="1" dataDxfId="2"/>
    <tableColumn id="2" xr3:uid="{E9C2CB8F-8FAF-4EA8-9CB2-DB0733D400B4}" uniqueName="2" name="RegionTax" queryTableFieldId="2" dataDxfId="1"/>
    <tableColumn id="3" xr3:uid="{A5006633-D8B7-45CC-905C-A664C021416E}" uniqueName="3" name="RegionTax_Percentag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7A6E-3EAB-4557-853A-68D402B20E69}">
  <dimension ref="A1:C20"/>
  <sheetViews>
    <sheetView workbookViewId="0">
      <selection activeCell="K23" sqref="K23"/>
    </sheetView>
  </sheetViews>
  <sheetFormatPr defaultRowHeight="14.4" x14ac:dyDescent="0.3"/>
  <cols>
    <col min="1" max="1" width="13.5546875" bestFit="1" customWidth="1"/>
    <col min="2" max="2" width="16.5546875" style="5" bestFit="1" customWidth="1"/>
    <col min="3" max="3" width="17.88671875" style="5" bestFit="1" customWidth="1"/>
    <col min="4" max="5" width="8.5546875" bestFit="1" customWidth="1"/>
    <col min="6" max="7" width="9.5546875" bestFit="1" customWidth="1"/>
    <col min="8" max="8" width="10.5546875" bestFit="1" customWidth="1"/>
    <col min="9" max="9" width="15.109375" bestFit="1" customWidth="1"/>
    <col min="10" max="10" width="10.5546875" bestFit="1" customWidth="1"/>
    <col min="11" max="11" width="15.109375" bestFit="1" customWidth="1"/>
    <col min="12" max="12" width="10.5546875" bestFit="1" customWidth="1"/>
    <col min="13" max="13" width="15.109375" bestFit="1" customWidth="1"/>
    <col min="14" max="14" width="10.5546875" bestFit="1" customWidth="1"/>
    <col min="15" max="15" width="22.44140625" bestFit="1" customWidth="1"/>
  </cols>
  <sheetData>
    <row r="1" spans="1:3" x14ac:dyDescent="0.3">
      <c r="B1" s="4"/>
    </row>
    <row r="3" spans="1:3" x14ac:dyDescent="0.3">
      <c r="A3" s="2" t="s">
        <v>17</v>
      </c>
      <c r="B3" s="4" t="s">
        <v>20</v>
      </c>
      <c r="C3" s="4" t="s">
        <v>21</v>
      </c>
    </row>
    <row r="4" spans="1:3" x14ac:dyDescent="0.3">
      <c r="A4" s="3" t="s">
        <v>5</v>
      </c>
      <c r="B4" s="4">
        <v>9061000.5844001304</v>
      </c>
      <c r="C4" s="4">
        <v>226525.61309999533</v>
      </c>
    </row>
    <row r="5" spans="1:3" x14ac:dyDescent="0.3">
      <c r="A5" s="3" t="s">
        <v>4</v>
      </c>
      <c r="B5" s="4">
        <v>1977844.8620999686</v>
      </c>
      <c r="C5" s="4">
        <v>49446.448099997411</v>
      </c>
    </row>
    <row r="6" spans="1:3" x14ac:dyDescent="0.3">
      <c r="A6" s="3" t="s">
        <v>3</v>
      </c>
      <c r="B6" s="4">
        <v>2644017.7143002488</v>
      </c>
      <c r="C6" s="4">
        <v>66100.697200000199</v>
      </c>
    </row>
    <row r="7" spans="1:3" x14ac:dyDescent="0.3">
      <c r="A7" s="3" t="s">
        <v>2</v>
      </c>
      <c r="B7" s="4">
        <v>2894312.3382007419</v>
      </c>
      <c r="C7" s="4">
        <v>72358.064600000653</v>
      </c>
    </row>
    <row r="8" spans="1:3" x14ac:dyDescent="0.3">
      <c r="A8" s="3" t="s">
        <v>1</v>
      </c>
      <c r="B8" s="4">
        <v>3391712.2109002899</v>
      </c>
      <c r="C8" s="4">
        <v>84793.123500001602</v>
      </c>
    </row>
    <row r="9" spans="1:3" x14ac:dyDescent="0.3">
      <c r="A9" s="3" t="s">
        <v>0</v>
      </c>
      <c r="B9" s="4">
        <v>9389789.5108022466</v>
      </c>
      <c r="C9" s="4">
        <v>234745.66259996544</v>
      </c>
    </row>
    <row r="10" spans="1:3" x14ac:dyDescent="0.3">
      <c r="A10" s="3" t="s">
        <v>18</v>
      </c>
      <c r="B10" s="4">
        <v>29358677.220703624</v>
      </c>
      <c r="C10" s="4">
        <v>733969.60909996065</v>
      </c>
    </row>
    <row r="11" spans="1:3" x14ac:dyDescent="0.3">
      <c r="B11" s="4"/>
      <c r="C11" s="4"/>
    </row>
    <row r="12" spans="1:3" x14ac:dyDescent="0.3">
      <c r="B12" s="4"/>
      <c r="C12" s="4"/>
    </row>
    <row r="13" spans="1:3" x14ac:dyDescent="0.3">
      <c r="B13" s="4"/>
      <c r="C13" s="4"/>
    </row>
    <row r="14" spans="1:3" x14ac:dyDescent="0.3">
      <c r="B14" s="4"/>
      <c r="C14" s="4"/>
    </row>
    <row r="15" spans="1:3" x14ac:dyDescent="0.3">
      <c r="B15" s="4"/>
      <c r="C15" s="4"/>
    </row>
    <row r="16" spans="1:3" x14ac:dyDescent="0.3">
      <c r="B16" s="4"/>
      <c r="C16" s="4"/>
    </row>
    <row r="17" spans="2:3" x14ac:dyDescent="0.3">
      <c r="B17" s="4"/>
      <c r="C17" s="4"/>
    </row>
    <row r="18" spans="2:3" x14ac:dyDescent="0.3">
      <c r="B18" s="4"/>
      <c r="C18" s="4"/>
    </row>
    <row r="19" spans="2:3" x14ac:dyDescent="0.3">
      <c r="B19" s="4"/>
      <c r="C19" s="4"/>
    </row>
    <row r="20" spans="2:3" x14ac:dyDescent="0.3">
      <c r="B20" s="4"/>
      <c r="C20" s="4"/>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FA4F-6F1D-4842-836E-B84A8362D83C}">
  <dimension ref="A1:C7"/>
  <sheetViews>
    <sheetView workbookViewId="0">
      <selection activeCell="C3" sqref="C3"/>
    </sheetView>
  </sheetViews>
  <sheetFormatPr defaultRowHeight="14.4" x14ac:dyDescent="0.3"/>
  <cols>
    <col min="1" max="1" width="13.5546875" bestFit="1" customWidth="1"/>
    <col min="2" max="2" width="12.6640625" bestFit="1" customWidth="1"/>
    <col min="3" max="3" width="13.88671875" bestFit="1" customWidth="1"/>
  </cols>
  <sheetData>
    <row r="1" spans="1:3" x14ac:dyDescent="0.3">
      <c r="A1" t="s">
        <v>8</v>
      </c>
      <c r="B1" s="1" t="s">
        <v>7</v>
      </c>
      <c r="C1" s="1" t="s">
        <v>6</v>
      </c>
    </row>
    <row r="2" spans="1:3" x14ac:dyDescent="0.3">
      <c r="A2" t="s">
        <v>5</v>
      </c>
      <c r="B2" s="1">
        <v>9061000.5844001304</v>
      </c>
      <c r="C2" s="1">
        <v>226525.61309999533</v>
      </c>
    </row>
    <row r="3" spans="1:3" x14ac:dyDescent="0.3">
      <c r="A3" t="s">
        <v>4</v>
      </c>
      <c r="B3" s="1">
        <v>1977844.8620999686</v>
      </c>
      <c r="C3" s="1">
        <v>49446.448099997411</v>
      </c>
    </row>
    <row r="4" spans="1:3" x14ac:dyDescent="0.3">
      <c r="A4" t="s">
        <v>3</v>
      </c>
      <c r="B4" s="1">
        <v>2644017.7143002488</v>
      </c>
      <c r="C4" s="1">
        <v>66100.697200000199</v>
      </c>
    </row>
    <row r="5" spans="1:3" x14ac:dyDescent="0.3">
      <c r="A5" t="s">
        <v>2</v>
      </c>
      <c r="B5" s="1">
        <v>2894312.3382007419</v>
      </c>
      <c r="C5" s="1">
        <v>72358.064600000653</v>
      </c>
    </row>
    <row r="6" spans="1:3" x14ac:dyDescent="0.3">
      <c r="A6" t="s">
        <v>1</v>
      </c>
      <c r="B6" s="1">
        <v>3391712.2109002899</v>
      </c>
      <c r="C6" s="1">
        <v>84793.123500001602</v>
      </c>
    </row>
    <row r="7" spans="1:3" x14ac:dyDescent="0.3">
      <c r="A7" t="s">
        <v>0</v>
      </c>
      <c r="B7" s="1">
        <v>9389789.5108022466</v>
      </c>
      <c r="C7" s="1">
        <v>234745.66259996544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8319-D7A4-42C7-A6C8-91674E8E4BB8}">
  <dimension ref="A4:C15"/>
  <sheetViews>
    <sheetView zoomScaleNormal="100" workbookViewId="0">
      <selection activeCell="K18" sqref="K18"/>
    </sheetView>
  </sheetViews>
  <sheetFormatPr defaultRowHeight="14.4" x14ac:dyDescent="0.3"/>
  <cols>
    <col min="1" max="1" width="13.5546875" bestFit="1" customWidth="1"/>
    <col min="2" max="2" width="15.44140625" style="4" bestFit="1" customWidth="1"/>
    <col min="3" max="3" width="17.44140625" style="1" bestFit="1" customWidth="1"/>
    <col min="4" max="12" width="12" bestFit="1" customWidth="1"/>
  </cols>
  <sheetData>
    <row r="4" spans="1:3" x14ac:dyDescent="0.3">
      <c r="A4" s="2" t="s">
        <v>17</v>
      </c>
      <c r="B4" s="4" t="s">
        <v>19</v>
      </c>
      <c r="C4" s="1" t="s">
        <v>22</v>
      </c>
    </row>
    <row r="5" spans="1:3" x14ac:dyDescent="0.3">
      <c r="A5" s="3" t="s">
        <v>5</v>
      </c>
      <c r="B5" s="4">
        <v>724880.06659997348</v>
      </c>
      <c r="C5" s="1">
        <v>30.863109267694725</v>
      </c>
    </row>
    <row r="6" spans="1:3" x14ac:dyDescent="0.3">
      <c r="A6" s="3" t="s">
        <v>4</v>
      </c>
      <c r="B6" s="4">
        <v>158227.5915000081</v>
      </c>
      <c r="C6" s="1">
        <v>6.7368322990785545</v>
      </c>
    </row>
    <row r="7" spans="1:3" x14ac:dyDescent="0.3">
      <c r="A7" s="3" t="s">
        <v>13</v>
      </c>
      <c r="B7" s="4">
        <v>240.06640000000007</v>
      </c>
      <c r="C7" s="1">
        <v>1.0221270905481928E-2</v>
      </c>
    </row>
    <row r="8" spans="1:3" x14ac:dyDescent="0.3">
      <c r="A8" s="3" t="s">
        <v>3</v>
      </c>
      <c r="B8" s="4">
        <v>211521.42200000459</v>
      </c>
      <c r="C8" s="1">
        <v>9.0059156823895847</v>
      </c>
    </row>
    <row r="9" spans="1:3" x14ac:dyDescent="0.3">
      <c r="A9" s="3" t="s">
        <v>2</v>
      </c>
      <c r="B9" s="4">
        <v>231544.9914000048</v>
      </c>
      <c r="C9" s="1">
        <v>9.8584561767366523</v>
      </c>
    </row>
    <row r="10" spans="1:3" x14ac:dyDescent="0.3">
      <c r="A10" s="3" t="s">
        <v>12</v>
      </c>
      <c r="B10" s="4">
        <v>522.59749999999997</v>
      </c>
      <c r="C10" s="1">
        <v>2.225055493824871E-2</v>
      </c>
    </row>
    <row r="11" spans="1:3" x14ac:dyDescent="0.3">
      <c r="A11" s="3" t="s">
        <v>11</v>
      </c>
      <c r="B11" s="4">
        <v>291989.3302999931</v>
      </c>
      <c r="C11" s="1">
        <v>12.431985677739457</v>
      </c>
    </row>
    <row r="12" spans="1:3" x14ac:dyDescent="0.3">
      <c r="A12" s="3" t="s">
        <v>10</v>
      </c>
      <c r="B12" s="4">
        <v>979.10800000000006</v>
      </c>
      <c r="C12" s="1">
        <v>4.1687333644877402E-2</v>
      </c>
    </row>
    <row r="13" spans="1:3" x14ac:dyDescent="0.3">
      <c r="A13" s="3" t="s">
        <v>9</v>
      </c>
      <c r="B13" s="4">
        <v>457452.07450001675</v>
      </c>
      <c r="C13" s="1">
        <v>19.476867982105663</v>
      </c>
    </row>
    <row r="14" spans="1:3" x14ac:dyDescent="0.3">
      <c r="A14" s="3" t="s">
        <v>1</v>
      </c>
      <c r="B14" s="4">
        <v>271336.98190000665</v>
      </c>
      <c r="C14" s="1">
        <v>11.552673754743743</v>
      </c>
    </row>
    <row r="15" spans="1:3" x14ac:dyDescent="0.3">
      <c r="A15" s="3" t="s">
        <v>18</v>
      </c>
      <c r="B15" s="4">
        <v>2348694.2301000073</v>
      </c>
      <c r="C15" s="1">
        <v>99.999999999976978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803E-1AA9-4B18-B91E-21E2656B9198}">
  <dimension ref="A1:C11"/>
  <sheetViews>
    <sheetView workbookViewId="0">
      <selection activeCell="C9" sqref="C9:C10"/>
    </sheetView>
  </sheetViews>
  <sheetFormatPr defaultRowHeight="14.4" x14ac:dyDescent="0.3"/>
  <cols>
    <col min="1" max="1" width="13.5546875" bestFit="1" customWidth="1"/>
    <col min="2" max="2" width="11.5546875" bestFit="1" customWidth="1"/>
    <col min="3" max="3" width="21.88671875" bestFit="1" customWidth="1"/>
  </cols>
  <sheetData>
    <row r="1" spans="1:3" x14ac:dyDescent="0.3">
      <c r="A1" t="s">
        <v>16</v>
      </c>
      <c r="B1" s="1" t="s">
        <v>15</v>
      </c>
      <c r="C1" s="1" t="s">
        <v>14</v>
      </c>
    </row>
    <row r="2" spans="1:3" x14ac:dyDescent="0.3">
      <c r="A2" t="s">
        <v>5</v>
      </c>
      <c r="B2" s="1">
        <v>724880.06659997348</v>
      </c>
      <c r="C2" s="1">
        <v>30.863109267694725</v>
      </c>
    </row>
    <row r="3" spans="1:3" x14ac:dyDescent="0.3">
      <c r="A3" t="s">
        <v>4</v>
      </c>
      <c r="B3" s="1">
        <v>158227.5915000081</v>
      </c>
      <c r="C3" s="1">
        <v>6.7368322990785545</v>
      </c>
    </row>
    <row r="4" spans="1:3" x14ac:dyDescent="0.3">
      <c r="A4" t="s">
        <v>13</v>
      </c>
      <c r="B4" s="1">
        <v>240.06640000000007</v>
      </c>
      <c r="C4" s="1">
        <v>1.0221270905481928E-2</v>
      </c>
    </row>
    <row r="5" spans="1:3" x14ac:dyDescent="0.3">
      <c r="A5" t="s">
        <v>3</v>
      </c>
      <c r="B5" s="1">
        <v>211521.42200000459</v>
      </c>
      <c r="C5" s="1">
        <v>9.0059156823895847</v>
      </c>
    </row>
    <row r="6" spans="1:3" x14ac:dyDescent="0.3">
      <c r="A6" t="s">
        <v>2</v>
      </c>
      <c r="B6" s="1">
        <v>231544.9914000048</v>
      </c>
      <c r="C6" s="1">
        <v>9.8584561767366523</v>
      </c>
    </row>
    <row r="7" spans="1:3" x14ac:dyDescent="0.3">
      <c r="A7" t="s">
        <v>12</v>
      </c>
      <c r="B7" s="1">
        <v>522.59749999999997</v>
      </c>
      <c r="C7" s="1">
        <v>2.225055493824871E-2</v>
      </c>
    </row>
    <row r="8" spans="1:3" x14ac:dyDescent="0.3">
      <c r="A8" t="s">
        <v>11</v>
      </c>
      <c r="B8" s="1">
        <v>291989.3302999931</v>
      </c>
      <c r="C8" s="1">
        <v>12.431985677739457</v>
      </c>
    </row>
    <row r="9" spans="1:3" x14ac:dyDescent="0.3">
      <c r="A9" t="s">
        <v>10</v>
      </c>
      <c r="B9" s="1">
        <v>979.10800000000006</v>
      </c>
      <c r="C9" s="1">
        <v>4.1687333644877402E-2</v>
      </c>
    </row>
    <row r="10" spans="1:3" x14ac:dyDescent="0.3">
      <c r="A10" t="s">
        <v>9</v>
      </c>
      <c r="B10" s="1">
        <v>457452.07450001675</v>
      </c>
      <c r="C10" s="1">
        <v>19.476867982105663</v>
      </c>
    </row>
    <row r="11" spans="1:3" x14ac:dyDescent="0.3">
      <c r="A11" t="s">
        <v>1</v>
      </c>
      <c r="B11" s="1">
        <v>271336.98190000665</v>
      </c>
      <c r="C11" s="1">
        <v>11.552673754743743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D12E7-7016-41F6-B42F-607D724BA8B7}">
  <dimension ref="A1"/>
  <sheetViews>
    <sheetView showGridLines="0" tabSelected="1" zoomScale="76" zoomScaleNormal="76" workbookViewId="0">
      <selection activeCell="T32" sqref="T3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651745-F005-4558-A3D5-C3D22B9605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Q3a</vt:lpstr>
      <vt:lpstr>PROJECTSAQ3a</vt:lpstr>
      <vt:lpstr>Q3b</vt:lpstr>
      <vt:lpstr>PROJECTSAQ3b</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Oluwatosin Daramola</cp:lastModifiedBy>
  <dcterms:created xsi:type="dcterms:W3CDTF">2025-07-28T11:29:45Z</dcterms:created>
  <dcterms:modified xsi:type="dcterms:W3CDTF">2025-09-10T11:06:35Z</dcterms:modified>
</cp:coreProperties>
</file>