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075" activeTab="1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6" i="1" l="1"/>
  <c r="B219" i="1"/>
  <c r="B200" i="1"/>
  <c r="B227" i="1" s="1"/>
  <c r="B185" i="1"/>
  <c r="B225" i="1" s="1"/>
  <c r="B164" i="1"/>
  <c r="B224" i="1" s="1"/>
  <c r="B148" i="1"/>
  <c r="B223" i="1" s="1"/>
  <c r="B137" i="1"/>
  <c r="B222" i="1" s="1"/>
  <c r="B105" i="1"/>
  <c r="B221" i="1" s="1"/>
  <c r="B88" i="1"/>
  <c r="B220" i="1" s="1"/>
  <c r="B75" i="1"/>
  <c r="B218" i="1" s="1"/>
  <c r="B66" i="1"/>
  <c r="B217" i="1" s="1"/>
  <c r="B56" i="1"/>
  <c r="B216" i="1" s="1"/>
  <c r="B46" i="1"/>
  <c r="B215" i="1" s="1"/>
  <c r="B36" i="1"/>
  <c r="B214" i="1" s="1"/>
  <c r="B30" i="1"/>
  <c r="B213" i="1" s="1"/>
  <c r="B14" i="1"/>
  <c r="B212" i="1" s="1"/>
  <c r="B229" i="1" l="1"/>
  <c r="B231" i="1" s="1"/>
</calcChain>
</file>

<file path=xl/sharedStrings.xml><?xml version="1.0" encoding="utf-8"?>
<sst xmlns="http://schemas.openxmlformats.org/spreadsheetml/2006/main" count="248" uniqueCount="179">
  <si>
    <t>Left Side of Machine</t>
  </si>
  <si>
    <t>Left Side Window</t>
  </si>
  <si>
    <t xml:space="preserve">Chip Shoot </t>
  </si>
  <si>
    <t xml:space="preserve">Coolant Tank </t>
  </si>
  <si>
    <t>Coolant Return</t>
  </si>
  <si>
    <t>Right Side of Machine</t>
  </si>
  <si>
    <t>Right Side Window</t>
  </si>
  <si>
    <t xml:space="preserve">Air Pressure Gage </t>
  </si>
  <si>
    <t xml:space="preserve">How often should the coolant be checked? (Daily) </t>
  </si>
  <si>
    <t>Back of Machine</t>
  </si>
  <si>
    <t xml:space="preserve">Electric Cabnet </t>
  </si>
  <si>
    <t>Power ON/OFF Switch</t>
  </si>
  <si>
    <t>How often should you go in the Electric Cabnet? (Never)</t>
  </si>
  <si>
    <t xml:space="preserve">Is the Air Pressure Gage reading correct? (80 to 110psi) </t>
  </si>
  <si>
    <t>Front of Machine</t>
  </si>
  <si>
    <t xml:space="preserve">Front Doors </t>
  </si>
  <si>
    <t xml:space="preserve">Control Panel </t>
  </si>
  <si>
    <t xml:space="preserve">Wash Down Hose </t>
  </si>
  <si>
    <t xml:space="preserve">Air Gun </t>
  </si>
  <si>
    <t>What should you do if you see water coming from the air gun? (Tell a Superviser)</t>
  </si>
  <si>
    <t>Door Interlocks</t>
  </si>
  <si>
    <t>Control Panel</t>
  </si>
  <si>
    <t>E-Stop</t>
  </si>
  <si>
    <t xml:space="preserve">Reset </t>
  </si>
  <si>
    <t>Feed Hold</t>
  </si>
  <si>
    <t xml:space="preserve">Cycle Start </t>
  </si>
  <si>
    <t xml:space="preserve">Single Block </t>
  </si>
  <si>
    <t>Optional Stop</t>
  </si>
  <si>
    <t>Position Button</t>
  </si>
  <si>
    <t>What happens when you press E-stop?  (Stops all movement &amp; alarms the machine)</t>
  </si>
  <si>
    <t>What happens when you press Reset?  (Stops all movement &amp; Resets the program)</t>
  </si>
  <si>
    <t>What happens when you press Feed Hold?  (Stops Axis movement, Spindle remains on, Pause Program)</t>
  </si>
  <si>
    <t>What happens when you press Cycle Start?  (Start Axis movement, Starts Spindle, Starts Program)</t>
  </si>
  <si>
    <t>How do you Advance the program if Single Block is On?  (Must press Cycle Start to advance program)</t>
  </si>
  <si>
    <t>What happens when you press Optional Stop?  (Program will pause at M01)</t>
  </si>
  <si>
    <t>What happens when you press Single Block?  (Runs program one line at a time.)</t>
  </si>
  <si>
    <t xml:space="preserve">Rapid Overrides </t>
  </si>
  <si>
    <t xml:space="preserve">Feed &amp; Spindle Overrides </t>
  </si>
  <si>
    <t xml:space="preserve">From the video, What Position Screen is recommend?  (Distance To Go) </t>
  </si>
  <si>
    <t>How does Distance to Go work?  (Tells you the distance remaining in that move)</t>
  </si>
  <si>
    <t xml:space="preserve">From the video, What rapid over % is recommend?  (25%) </t>
  </si>
  <si>
    <t xml:space="preserve">From the video, When should you a adjust the Feed or Spindle Overrides?  (Never) </t>
  </si>
  <si>
    <t>Tool Station</t>
  </si>
  <si>
    <t>Raw Material Station</t>
  </si>
  <si>
    <t>Measuring Tool Station</t>
  </si>
  <si>
    <t>Safety Apparel</t>
  </si>
  <si>
    <t>Tool Change Carousel</t>
  </si>
  <si>
    <t>What in the coolant tank should you be checking?  (Levels &amp; Concentrate)</t>
  </si>
  <si>
    <t>What is the tool used to check the concentrate level? (refractometer)</t>
  </si>
  <si>
    <t>Inside the Machine</t>
  </si>
  <si>
    <t>Table</t>
  </si>
  <si>
    <t xml:space="preserve">Vise/Fixture </t>
  </si>
  <si>
    <t>Chip Auger</t>
  </si>
  <si>
    <t>Coolant Ring</t>
  </si>
  <si>
    <t xml:space="preserve">3/4-10 Tap in Collet Holder </t>
  </si>
  <si>
    <t>4" Facemill (45 deg Inserts)</t>
  </si>
  <si>
    <t>3/8 Finishing Endmill in Endmill Holder</t>
  </si>
  <si>
    <t>1 5/8 Insert Drill (2 Inserts)</t>
  </si>
  <si>
    <t xml:space="preserve">1" Roughing Endmill </t>
  </si>
  <si>
    <t>1/8" HSS Drill in Collet Holder</t>
  </si>
  <si>
    <t xml:space="preserve">Calipers </t>
  </si>
  <si>
    <t>Did the operator pick the correct material? (3 x 3 x 1.0 Aluminum)</t>
  </si>
  <si>
    <t xml:space="preserve">Does the operator know the different tools in this station? </t>
  </si>
  <si>
    <t xml:space="preserve">Does the operator know the different measuring tools in this station? </t>
  </si>
  <si>
    <t xml:space="preserve">Thread Gage </t>
  </si>
  <si>
    <t>Refractometer</t>
  </si>
  <si>
    <t xml:space="preserve">Pants </t>
  </si>
  <si>
    <t xml:space="preserve">Work shirt </t>
  </si>
  <si>
    <t xml:space="preserve">2-3 Mic </t>
  </si>
  <si>
    <t xml:space="preserve">Safety Glasses </t>
  </si>
  <si>
    <t>Closed Shoes (steel toes=5)</t>
  </si>
  <si>
    <t xml:space="preserve">Part setted in jaws correctly? </t>
  </si>
  <si>
    <t xml:space="preserve">Part push to stop correctly? </t>
  </si>
  <si>
    <t xml:space="preserve">Closed Vise </t>
  </si>
  <si>
    <t>Opening Vise</t>
  </si>
  <si>
    <t>Removed Vise Handle</t>
  </si>
  <si>
    <t xml:space="preserve">Used air gun or rag to clean jaws? </t>
  </si>
  <si>
    <t>Running Part Program</t>
  </si>
  <si>
    <t xml:space="preserve">Slowed down rapids </t>
  </si>
  <si>
    <t>Change Position Screen to Distance to Go</t>
  </si>
  <si>
    <t xml:space="preserve">Pressed single block </t>
  </si>
  <si>
    <t>Fingers on Cycle Start &amp; Feed Hold</t>
  </si>
  <si>
    <t>Can the operator stop the machine? (Press E-stop or Reset or Feed Hold)</t>
  </si>
  <si>
    <t xml:space="preserve">Did operator open doors &amp; use air gun to clean part? </t>
  </si>
  <si>
    <t xml:space="preserve">Did operator stand behind the door when using the air gun? </t>
  </si>
  <si>
    <t xml:space="preserve">Opened vise </t>
  </si>
  <si>
    <t xml:space="preserve">Removed part &amp; cleaned with air gun or rag? </t>
  </si>
  <si>
    <t>Tape Measure</t>
  </si>
  <si>
    <t>0-1 mic</t>
  </si>
  <si>
    <t xml:space="preserve">Max of    5  </t>
  </si>
  <si>
    <t>Question to be asked:</t>
  </si>
  <si>
    <t>Plugs for Rotary table     (Bonus Question)</t>
  </si>
  <si>
    <t>Lube &amp; Air Cabnet     (2.5 for air &amp; 2.5 for Lube)</t>
  </si>
  <si>
    <t>Spindle</t>
  </si>
  <si>
    <t xml:space="preserve">Tool Release Button </t>
  </si>
  <si>
    <t>Tool Changer Arm</t>
  </si>
  <si>
    <t>Did the operator know this was:    5 x 4 x 1 3/4 Aluminum</t>
  </si>
  <si>
    <t>Did the operator know this was:    3 x 3 X 1.0 Aluminum</t>
  </si>
  <si>
    <t>Did the operator know this was:    3.5 x 3.5 x .5 Aluminum</t>
  </si>
  <si>
    <t>Did the operator know this was:    1 3/4 Round Stock</t>
  </si>
  <si>
    <t xml:space="preserve">Did the operator know this was:    3 X 3 X 1.0 Steel </t>
  </si>
  <si>
    <t xml:space="preserve">Can the operator measure the 5 x 4 x 1 3/4 material w/ a Tape Measure? </t>
  </si>
  <si>
    <t>N/A</t>
  </si>
  <si>
    <t>Pull Stud or Retention Knob</t>
  </si>
  <si>
    <t>When should you be wearing Safety Glasses? (Always)</t>
  </si>
  <si>
    <t>Why are Safety Glasses important to wear in a shop environment? (Chips &amp; Dirt in eyes)</t>
  </si>
  <si>
    <t xml:space="preserve">Hair Tied Up </t>
  </si>
  <si>
    <t>Jewelry (Rings, Chains, Watch)</t>
  </si>
  <si>
    <t>Loading Raw Material</t>
  </si>
  <si>
    <t xml:space="preserve">Tapped part w/ soft hammer? </t>
  </si>
  <si>
    <t xml:space="preserve">Why not load the part with the saw cut against the jaws? </t>
  </si>
  <si>
    <t xml:space="preserve">Did operator check that program information matched print information? </t>
  </si>
  <si>
    <t xml:space="preserve">Closed Doors </t>
  </si>
  <si>
    <t>Yes or No</t>
  </si>
  <si>
    <t>Did operator become more confident as the program continued?              (Yes or No)</t>
  </si>
  <si>
    <t>Did operator need help with 1st tool in program?                                        (Yes or No)</t>
  </si>
  <si>
    <t>Remove Part &amp; Load Raw Material Again</t>
  </si>
  <si>
    <t xml:space="preserve">Used air gun or rag to clean jaws on vise? </t>
  </si>
  <si>
    <t>Stop the Machine with E-Stop!!!!!</t>
  </si>
  <si>
    <t xml:space="preserve">Have the operator start to run the part program again w/no single block &amp; rapid at 50%. </t>
  </si>
  <si>
    <t xml:space="preserve">Tell the operator you are going to tell them to stop the machine with E-Stop. </t>
  </si>
  <si>
    <t xml:space="preserve">As the 1st tool is moving down in Z, YELL to stop the machine!!!!! </t>
  </si>
  <si>
    <t>Checking Part Sizes</t>
  </si>
  <si>
    <t xml:space="preserve">Did the operator use a 2-3 Mic for checking the 2.250 +/-.001? </t>
  </si>
  <si>
    <t>.625 +/-.005 Slot   (Calipers)</t>
  </si>
  <si>
    <t>.600 +/-.005 Thickness   (Calipers)</t>
  </si>
  <si>
    <t>1/4-20 Threads    (Thread Gage)</t>
  </si>
  <si>
    <t>2.250 +/-.001    (2-3 Mic)</t>
  </si>
  <si>
    <t>2.750 +/-.005    (Calipers)</t>
  </si>
  <si>
    <t>Name of Testing Operator: _____________________</t>
  </si>
  <si>
    <t>Do you see any problems w/the above tools? (Pull Stud was not tight on 1 5/8 Drill)</t>
  </si>
  <si>
    <t>Total</t>
  </si>
  <si>
    <t xml:space="preserve">Totals From Above Stations </t>
  </si>
  <si>
    <t>Total for Safety Apparel</t>
  </si>
  <si>
    <t>Total for Left Side of Machine</t>
  </si>
  <si>
    <t>Total for Back of Machine</t>
  </si>
  <si>
    <t>Total for Right Side of Machine</t>
  </si>
  <si>
    <t>Total for Front of Machine</t>
  </si>
  <si>
    <t>Total for Inside the Machine</t>
  </si>
  <si>
    <t>Total for Raw Material Station</t>
  </si>
  <si>
    <t>Total for Tool Station</t>
  </si>
  <si>
    <t>Total for Measuring Tool Station</t>
  </si>
  <si>
    <t>Total for Control Panel</t>
  </si>
  <si>
    <t>Total for Loading Raw Material</t>
  </si>
  <si>
    <t>Total for Running Part Program</t>
  </si>
  <si>
    <t>Total for Remove Part &amp; Load Raw Material Again</t>
  </si>
  <si>
    <t>Total for Stop the Machine with E-Stop!!!!!</t>
  </si>
  <si>
    <t>Total for Checking Part Sizes</t>
  </si>
  <si>
    <t xml:space="preserve">Total Points From Above </t>
  </si>
  <si>
    <t xml:space="preserve">Total Points From Avaiable </t>
  </si>
  <si>
    <t>Your Final Score in %</t>
  </si>
  <si>
    <t>Total  (Trainer can give up to 10 points)</t>
  </si>
  <si>
    <t>Haas Hand-on Test Form (Rev A)</t>
  </si>
  <si>
    <t xml:space="preserve">Chip Chute </t>
  </si>
  <si>
    <t xml:space="preserve">Lube &amp; Air Cabinet    </t>
  </si>
  <si>
    <t xml:space="preserve">Electric Cabinet </t>
  </si>
  <si>
    <t>How often should you go into the Electric Cabinet? (Never)</t>
  </si>
  <si>
    <t xml:space="preserve">Part set in jaws correctly? </t>
  </si>
  <si>
    <t>Machine Orientation</t>
  </si>
  <si>
    <t>What in the Coolant Tank are you checking for? (Levels &amp; Concentration)</t>
  </si>
  <si>
    <t>How often should the coolant be checked? (Daily)</t>
  </si>
  <si>
    <t>Machine Table</t>
  </si>
  <si>
    <r>
      <t xml:space="preserve">Name of Testing Operator: _____________________                                </t>
    </r>
    <r>
      <rPr>
        <b/>
        <sz val="12"/>
        <color theme="1"/>
        <rFont val="Calibri"/>
        <family val="2"/>
        <scheme val="minor"/>
      </rPr>
      <t xml:space="preserve"> Comments or  Pictures of testing props</t>
    </r>
  </si>
  <si>
    <t>Place check mark OR OK</t>
  </si>
  <si>
    <t>Appropriately dressed for a Machine Shop environment</t>
  </si>
  <si>
    <t xml:space="preserve">Haas Certification Basic Mill Operator                                 'Hands-On' Test Checklist </t>
  </si>
  <si>
    <t xml:space="preserve">Control Pendant </t>
  </si>
  <si>
    <t>Why does the macine have 'Door Interlocks'?</t>
  </si>
  <si>
    <t>Can the Student confirm that the material chosen is the correct material for this job?</t>
  </si>
  <si>
    <t xml:space="preserve">Raw Material </t>
  </si>
  <si>
    <t>Have the Student show you that they can engage the E-Stop button</t>
  </si>
  <si>
    <t xml:space="preserve">Used air gun to clean jaws? </t>
  </si>
  <si>
    <t>Closed Vise and tighten sufficiently</t>
  </si>
  <si>
    <t>Closed the front doors to machine</t>
  </si>
  <si>
    <t>Press Cycle Start</t>
  </si>
  <si>
    <t xml:space="preserve">Removed part &amp; cleaned with air gun? </t>
  </si>
  <si>
    <t xml:space="preserve">Used air gun to clean jaws on vise? </t>
  </si>
  <si>
    <t xml:space="preserve">New raw material is set in jaws correctly? </t>
  </si>
  <si>
    <t>Topics to Cover and Questions to ask: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</si>
</sst>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/>
    <xf numFmtId="0" fontId="1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9" fontId="10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9" fillId="0" borderId="2" xfId="0" applyFont="1" applyBorder="1"/>
    <xf numFmtId="0" fontId="1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3" fillId="0" borderId="2" xfId="0" applyFont="1" applyBorder="1"/>
    <xf numFmtId="0" fontId="7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1" xfId="0" applyBorder="1" applyAlignment="1"/>
    <xf numFmtId="0" fontId="9" fillId="0" borderId="1" xfId="0" applyFont="1" applyBorder="1" applyAlignment="1"/>
    <xf numFmtId="0" fontId="3" fillId="0" borderId="1" xfId="0" applyFont="1" applyBorder="1" applyAlignment="1"/>
    <xf numFmtId="0" fontId="0" fillId="0" borderId="0" xfId="0" applyAlignment="1"/>
    <xf numFmtId="0" fontId="17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20</xdr:row>
      <xdr:rowOff>47625</xdr:rowOff>
    </xdr:from>
    <xdr:to>
      <xdr:col>6</xdr:col>
      <xdr:colOff>628256</xdr:colOff>
      <xdr:row>27</xdr:row>
      <xdr:rowOff>247350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3163" y="6648450"/>
          <a:ext cx="3152381" cy="2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29</xdr:row>
      <xdr:rowOff>261938</xdr:rowOff>
    </xdr:from>
    <xdr:to>
      <xdr:col>6</xdr:col>
      <xdr:colOff>571500</xdr:colOff>
      <xdr:row>36</xdr:row>
      <xdr:rowOff>109538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4113" y="9691688"/>
          <a:ext cx="3114675" cy="20478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38</xdr:row>
      <xdr:rowOff>47625</xdr:rowOff>
    </xdr:from>
    <xdr:to>
      <xdr:col>6</xdr:col>
      <xdr:colOff>590156</xdr:colOff>
      <xdr:row>45</xdr:row>
      <xdr:rowOff>256874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5063" y="12306300"/>
          <a:ext cx="3152381" cy="2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47</xdr:row>
      <xdr:rowOff>85725</xdr:rowOff>
    </xdr:from>
    <xdr:to>
      <xdr:col>6</xdr:col>
      <xdr:colOff>571107</xdr:colOff>
      <xdr:row>54</xdr:row>
      <xdr:rowOff>237831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5538" y="15173325"/>
          <a:ext cx="3142857" cy="2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57</xdr:row>
      <xdr:rowOff>57150</xdr:rowOff>
    </xdr:from>
    <xdr:to>
      <xdr:col>6</xdr:col>
      <xdr:colOff>599679</xdr:colOff>
      <xdr:row>64</xdr:row>
      <xdr:rowOff>285446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05538" y="18288000"/>
          <a:ext cx="3171429" cy="2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66</xdr:row>
      <xdr:rowOff>95250</xdr:rowOff>
    </xdr:from>
    <xdr:to>
      <xdr:col>6</xdr:col>
      <xdr:colOff>199721</xdr:colOff>
      <xdr:row>74</xdr:row>
      <xdr:rowOff>123507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48438" y="21155025"/>
          <a:ext cx="2428571" cy="2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76</xdr:row>
      <xdr:rowOff>19050</xdr:rowOff>
    </xdr:from>
    <xdr:to>
      <xdr:col>6</xdr:col>
      <xdr:colOff>418759</xdr:colOff>
      <xdr:row>81</xdr:row>
      <xdr:rowOff>147638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2238" y="24222075"/>
          <a:ext cx="2723809" cy="170021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190560</xdr:colOff>
      <xdr:row>83</xdr:row>
      <xdr:rowOff>4766</xdr:rowOff>
    </xdr:from>
    <xdr:to>
      <xdr:col>6</xdr:col>
      <xdr:colOff>266427</xdr:colOff>
      <xdr:row>87</xdr:row>
      <xdr:rowOff>290513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6938858" y="25846256"/>
          <a:ext cx="1543047" cy="2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42863</xdr:colOff>
      <xdr:row>96</xdr:row>
      <xdr:rowOff>66676</xdr:rowOff>
    </xdr:from>
    <xdr:to>
      <xdr:col>6</xdr:col>
      <xdr:colOff>623492</xdr:colOff>
      <xdr:row>102</xdr:row>
      <xdr:rowOff>290514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29351" y="30556201"/>
          <a:ext cx="3171429" cy="210978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191</xdr:row>
      <xdr:rowOff>123825</xdr:rowOff>
    </xdr:from>
    <xdr:to>
      <xdr:col>6</xdr:col>
      <xdr:colOff>580633</xdr:colOff>
      <xdr:row>198</xdr:row>
      <xdr:rowOff>247359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24588" y="60336113"/>
          <a:ext cx="3133333" cy="23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2</xdr:row>
      <xdr:rowOff>176213</xdr:rowOff>
    </xdr:from>
    <xdr:to>
      <xdr:col>6</xdr:col>
      <xdr:colOff>333375</xdr:colOff>
      <xdr:row>17</xdr:row>
      <xdr:rowOff>14287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62713" y="1252538"/>
          <a:ext cx="2647950" cy="4419599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137</xdr:row>
      <xdr:rowOff>19050</xdr:rowOff>
    </xdr:from>
    <xdr:to>
      <xdr:col>6</xdr:col>
      <xdr:colOff>190204</xdr:colOff>
      <xdr:row>146</xdr:row>
      <xdr:rowOff>237744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96063" y="43391138"/>
          <a:ext cx="2371429" cy="3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433388</xdr:colOff>
      <xdr:row>181</xdr:row>
      <xdr:rowOff>47626</xdr:rowOff>
    </xdr:from>
    <xdr:to>
      <xdr:col>6</xdr:col>
      <xdr:colOff>214017</xdr:colOff>
      <xdr:row>188</xdr:row>
      <xdr:rowOff>295276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19876" y="57116664"/>
          <a:ext cx="2371429" cy="2447925"/>
        </a:xfrm>
        <a:prstGeom prst="rect">
          <a:avLst/>
        </a:prstGeom>
      </xdr:spPr>
    </xdr:pic>
    <xdr:clientData/>
  </xdr:twoCellAnchor>
  <xdr:twoCellAnchor editAs="oneCell">
    <xdr:from>
      <xdr:col>2</xdr:col>
      <xdr:colOff>414337</xdr:colOff>
      <xdr:row>171</xdr:row>
      <xdr:rowOff>161925</xdr:rowOff>
    </xdr:from>
    <xdr:to>
      <xdr:col>6</xdr:col>
      <xdr:colOff>61632</xdr:colOff>
      <xdr:row>180</xdr:row>
      <xdr:rowOff>200025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0825" y="54121050"/>
          <a:ext cx="2238095" cy="2833688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428624</xdr:colOff>
      <xdr:row>171</xdr:row>
      <xdr:rowOff>152400</xdr:rowOff>
    </xdr:from>
    <xdr:to>
      <xdr:col>6</xdr:col>
      <xdr:colOff>75919</xdr:colOff>
      <xdr:row>180</xdr:row>
      <xdr:rowOff>190500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15112" y="54111525"/>
          <a:ext cx="2238095" cy="2833688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152</xdr:row>
      <xdr:rowOff>242888</xdr:rowOff>
    </xdr:from>
    <xdr:to>
      <xdr:col>6</xdr:col>
      <xdr:colOff>228320</xdr:colOff>
      <xdr:row>161</xdr:row>
      <xdr:rowOff>280988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67513" y="48296513"/>
          <a:ext cx="2238095" cy="2833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8"/>
  <sheetViews>
    <sheetView topLeftCell="A190" workbookViewId="0">
      <selection sqref="A1:G200"/>
    </sheetView>
  </sheetViews>
  <sheetFormatPr defaultRowHeight="15" x14ac:dyDescent="0.25"/>
  <cols>
    <col min="1" max="1" width="73" customWidth="1"/>
    <col min="2" max="2" width="13.7109375" customWidth="1"/>
  </cols>
  <sheetData>
    <row r="1" spans="1:7" ht="39.4" customHeight="1" x14ac:dyDescent="0.45">
      <c r="A1" s="34" t="s">
        <v>152</v>
      </c>
      <c r="B1" s="35"/>
      <c r="C1" s="35"/>
      <c r="D1" s="35"/>
      <c r="E1" s="35"/>
      <c r="F1" s="35"/>
      <c r="G1" s="36"/>
    </row>
    <row r="2" spans="1:7" ht="45.4" customHeight="1" x14ac:dyDescent="0.75">
      <c r="A2" s="3" t="s">
        <v>90</v>
      </c>
      <c r="B2" s="5" t="s">
        <v>89</v>
      </c>
      <c r="C2" s="37" t="s">
        <v>129</v>
      </c>
      <c r="D2" s="37"/>
      <c r="E2" s="37"/>
      <c r="F2" s="37"/>
      <c r="G2" s="37"/>
    </row>
    <row r="3" spans="1:7" ht="14.25" x14ac:dyDescent="0.45">
      <c r="A3" s="9"/>
      <c r="B3" s="10"/>
      <c r="C3" s="10"/>
      <c r="D3" s="10"/>
      <c r="E3" s="10"/>
      <c r="F3" s="10"/>
      <c r="G3" s="11"/>
    </row>
    <row r="4" spans="1:7" ht="25.15" customHeight="1" x14ac:dyDescent="0.7">
      <c r="A4" s="8" t="s">
        <v>45</v>
      </c>
      <c r="B4" s="12"/>
      <c r="C4" s="9"/>
      <c r="D4" s="10"/>
      <c r="E4" s="10"/>
      <c r="F4" s="10"/>
      <c r="G4" s="11"/>
    </row>
    <row r="5" spans="1:7" ht="25.15" customHeight="1" x14ac:dyDescent="0.65">
      <c r="A5" s="1" t="s">
        <v>69</v>
      </c>
      <c r="B5" s="13">
        <v>5</v>
      </c>
      <c r="C5" s="9"/>
      <c r="D5" s="10"/>
      <c r="E5" s="10"/>
      <c r="F5" s="10"/>
      <c r="G5" s="11"/>
    </row>
    <row r="6" spans="1:7" ht="25.15" customHeight="1" x14ac:dyDescent="0.65">
      <c r="A6" s="1" t="s">
        <v>104</v>
      </c>
      <c r="B6" s="13">
        <v>5</v>
      </c>
      <c r="C6" s="9"/>
      <c r="D6" s="10"/>
      <c r="E6" s="10"/>
      <c r="F6" s="10"/>
      <c r="G6" s="11"/>
    </row>
    <row r="7" spans="1:7" ht="25.15" customHeight="1" x14ac:dyDescent="0.65">
      <c r="A7" s="1" t="s">
        <v>105</v>
      </c>
      <c r="B7" s="13">
        <v>5</v>
      </c>
      <c r="C7" s="9"/>
      <c r="D7" s="10"/>
      <c r="E7" s="10"/>
      <c r="F7" s="10"/>
      <c r="G7" s="11"/>
    </row>
    <row r="8" spans="1:7" ht="25.15" customHeight="1" x14ac:dyDescent="0.65">
      <c r="A8" s="1" t="s">
        <v>66</v>
      </c>
      <c r="B8" s="13">
        <v>5</v>
      </c>
      <c r="C8" s="9"/>
      <c r="D8" s="10"/>
      <c r="E8" s="10"/>
      <c r="F8" s="10"/>
      <c r="G8" s="11"/>
    </row>
    <row r="9" spans="1:7" ht="25.15" customHeight="1" x14ac:dyDescent="0.65">
      <c r="A9" s="1" t="s">
        <v>70</v>
      </c>
      <c r="B9" s="13">
        <v>5</v>
      </c>
      <c r="C9" s="9"/>
      <c r="D9" s="10"/>
      <c r="E9" s="10"/>
      <c r="F9" s="10"/>
      <c r="G9" s="11"/>
    </row>
    <row r="10" spans="1:7" ht="25.15" customHeight="1" x14ac:dyDescent="0.65">
      <c r="A10" s="1" t="s">
        <v>67</v>
      </c>
      <c r="B10" s="13">
        <v>5</v>
      </c>
      <c r="C10" s="9"/>
      <c r="D10" s="10"/>
      <c r="E10" s="10"/>
      <c r="F10" s="10"/>
      <c r="G10" s="11"/>
    </row>
    <row r="11" spans="1:7" ht="25.15" customHeight="1" x14ac:dyDescent="0.65">
      <c r="A11" s="1" t="s">
        <v>106</v>
      </c>
      <c r="B11" s="13">
        <v>5</v>
      </c>
      <c r="C11" s="9"/>
      <c r="D11" s="10"/>
      <c r="E11" s="10"/>
      <c r="F11" s="10"/>
      <c r="G11" s="11"/>
    </row>
    <row r="12" spans="1:7" ht="25.15" customHeight="1" x14ac:dyDescent="0.65">
      <c r="A12" s="1" t="s">
        <v>107</v>
      </c>
      <c r="B12" s="13">
        <v>5</v>
      </c>
      <c r="C12" s="9"/>
      <c r="D12" s="10"/>
      <c r="E12" s="10"/>
      <c r="F12" s="10"/>
      <c r="G12" s="11"/>
    </row>
    <row r="13" spans="1:7" ht="25.15" customHeight="1" x14ac:dyDescent="0.65">
      <c r="A13" s="1"/>
      <c r="B13" s="13"/>
      <c r="C13" s="9"/>
      <c r="D13" s="10"/>
      <c r="E13" s="10"/>
      <c r="F13" s="10"/>
      <c r="G13" s="11"/>
    </row>
    <row r="14" spans="1:7" ht="25.15" customHeight="1" x14ac:dyDescent="0.7">
      <c r="A14" s="14" t="s">
        <v>131</v>
      </c>
      <c r="B14" s="16">
        <f>B5+B6+B7+B8+B9+B10+B11+B12+B13</f>
        <v>40</v>
      </c>
      <c r="C14" s="9"/>
      <c r="D14" s="10"/>
      <c r="E14" s="10"/>
      <c r="F14" s="10"/>
      <c r="G14" s="11"/>
    </row>
    <row r="15" spans="1:7" ht="25.15" customHeight="1" x14ac:dyDescent="0.65">
      <c r="A15" s="1"/>
      <c r="B15" s="13"/>
      <c r="C15" s="9"/>
      <c r="D15" s="10"/>
      <c r="E15" s="10"/>
      <c r="F15" s="10"/>
      <c r="G15" s="11"/>
    </row>
    <row r="16" spans="1:7" ht="25.15" customHeight="1" x14ac:dyDescent="0.65">
      <c r="A16" s="1"/>
      <c r="B16" s="13"/>
      <c r="C16" s="9"/>
      <c r="D16" s="10"/>
      <c r="E16" s="10"/>
      <c r="F16" s="10"/>
      <c r="G16" s="11"/>
    </row>
    <row r="17" spans="1:7" ht="25.15" customHeight="1" x14ac:dyDescent="0.65">
      <c r="A17" s="1"/>
      <c r="B17" s="13"/>
      <c r="C17" s="9"/>
      <c r="D17" s="10"/>
      <c r="E17" s="10"/>
      <c r="F17" s="10"/>
      <c r="G17" s="11"/>
    </row>
    <row r="18" spans="1:7" ht="25.15" customHeight="1" x14ac:dyDescent="0.65">
      <c r="A18" s="1"/>
      <c r="B18" s="13"/>
      <c r="C18" s="9"/>
      <c r="D18" s="10"/>
      <c r="E18" s="10"/>
      <c r="F18" s="10"/>
      <c r="G18" s="11"/>
    </row>
    <row r="19" spans="1:7" ht="25.15" customHeight="1" x14ac:dyDescent="0.65">
      <c r="A19" s="1"/>
      <c r="B19" s="13"/>
      <c r="C19" s="9"/>
      <c r="D19" s="10"/>
      <c r="E19" s="10"/>
      <c r="F19" s="10"/>
      <c r="G19" s="11"/>
    </row>
    <row r="20" spans="1:7" ht="25.15" customHeight="1" x14ac:dyDescent="0.7">
      <c r="A20" s="2" t="s">
        <v>0</v>
      </c>
      <c r="B20" s="13"/>
      <c r="C20" s="9"/>
      <c r="D20" s="10"/>
      <c r="E20" s="10"/>
      <c r="F20" s="10"/>
      <c r="G20" s="11"/>
    </row>
    <row r="21" spans="1:7" ht="25.15" customHeight="1" x14ac:dyDescent="0.65">
      <c r="A21" s="1" t="s">
        <v>1</v>
      </c>
      <c r="B21" s="13">
        <v>5</v>
      </c>
      <c r="C21" s="9"/>
      <c r="D21" s="10"/>
      <c r="E21" s="10"/>
      <c r="F21" s="10"/>
      <c r="G21" s="11"/>
    </row>
    <row r="22" spans="1:7" ht="25.15" customHeight="1" x14ac:dyDescent="0.65">
      <c r="A22" s="1" t="s">
        <v>2</v>
      </c>
      <c r="B22" s="13">
        <v>5</v>
      </c>
      <c r="C22" s="9"/>
      <c r="D22" s="10"/>
      <c r="E22" s="10"/>
      <c r="F22" s="10"/>
      <c r="G22" s="11"/>
    </row>
    <row r="23" spans="1:7" ht="25.15" customHeight="1" x14ac:dyDescent="0.35">
      <c r="A23" s="1" t="s">
        <v>46</v>
      </c>
      <c r="B23" s="13">
        <v>5</v>
      </c>
      <c r="C23" s="9"/>
      <c r="D23" s="10"/>
      <c r="E23" s="10"/>
      <c r="F23" s="10"/>
      <c r="G23" s="11"/>
    </row>
    <row r="24" spans="1:7" ht="25.15" customHeight="1" x14ac:dyDescent="0.35">
      <c r="A24" s="1" t="s">
        <v>4</v>
      </c>
      <c r="B24" s="13">
        <v>5</v>
      </c>
      <c r="C24" s="9"/>
      <c r="D24" s="10"/>
      <c r="E24" s="10"/>
      <c r="F24" s="10"/>
      <c r="G24" s="11"/>
    </row>
    <row r="25" spans="1:7" ht="25.15" customHeight="1" x14ac:dyDescent="0.35">
      <c r="A25" s="1" t="s">
        <v>3</v>
      </c>
      <c r="B25" s="13">
        <v>5</v>
      </c>
      <c r="C25" s="9"/>
      <c r="D25" s="10"/>
      <c r="E25" s="10"/>
      <c r="F25" s="10"/>
      <c r="G25" s="11"/>
    </row>
    <row r="26" spans="1:7" ht="25.15" customHeight="1" x14ac:dyDescent="0.35">
      <c r="A26" s="1" t="s">
        <v>8</v>
      </c>
      <c r="B26" s="13">
        <v>5</v>
      </c>
      <c r="C26" s="9"/>
      <c r="D26" s="10"/>
      <c r="E26" s="10"/>
      <c r="F26" s="10"/>
      <c r="G26" s="11"/>
    </row>
    <row r="27" spans="1:7" ht="25.15" customHeight="1" x14ac:dyDescent="0.35">
      <c r="A27" s="1" t="s">
        <v>47</v>
      </c>
      <c r="B27" s="13">
        <v>5</v>
      </c>
      <c r="C27" s="9"/>
      <c r="D27" s="10"/>
      <c r="E27" s="10"/>
      <c r="F27" s="10"/>
      <c r="G27" s="11"/>
    </row>
    <row r="28" spans="1:7" ht="25.15" customHeight="1" x14ac:dyDescent="0.35">
      <c r="A28" s="1" t="s">
        <v>48</v>
      </c>
      <c r="B28" s="13">
        <v>5</v>
      </c>
      <c r="C28" s="9"/>
      <c r="D28" s="10"/>
      <c r="E28" s="10"/>
      <c r="F28" s="10"/>
      <c r="G28" s="11"/>
    </row>
    <row r="29" spans="1:7" ht="25.15" customHeight="1" x14ac:dyDescent="0.35">
      <c r="A29" s="1"/>
      <c r="B29" s="13"/>
      <c r="C29" s="9"/>
      <c r="D29" s="10"/>
      <c r="E29" s="10"/>
      <c r="F29" s="10"/>
      <c r="G29" s="11"/>
    </row>
    <row r="30" spans="1:7" ht="25.15" customHeight="1" x14ac:dyDescent="0.35">
      <c r="A30" s="14" t="s">
        <v>131</v>
      </c>
      <c r="B30" s="16">
        <f>B21+B22+B23+B24+B25+B26+B27+B28+B29</f>
        <v>40</v>
      </c>
      <c r="C30" s="9"/>
      <c r="D30" s="10"/>
      <c r="E30" s="10"/>
      <c r="F30" s="10"/>
      <c r="G30" s="11"/>
    </row>
    <row r="31" spans="1:7" ht="25.15" customHeight="1" x14ac:dyDescent="0.35">
      <c r="A31" s="2" t="s">
        <v>9</v>
      </c>
      <c r="B31" s="13"/>
      <c r="C31" s="9"/>
      <c r="D31" s="10"/>
      <c r="E31" s="10"/>
      <c r="F31" s="10"/>
      <c r="G31" s="11"/>
    </row>
    <row r="32" spans="1:7" ht="25.15" customHeight="1" x14ac:dyDescent="0.35">
      <c r="A32" s="1" t="s">
        <v>10</v>
      </c>
      <c r="B32" s="13">
        <v>5</v>
      </c>
      <c r="C32" s="9"/>
      <c r="D32" s="10"/>
      <c r="E32" s="10"/>
      <c r="F32" s="10"/>
      <c r="G32" s="11"/>
    </row>
    <row r="33" spans="1:7" ht="25.15" customHeight="1" x14ac:dyDescent="0.35">
      <c r="A33" s="1" t="s">
        <v>11</v>
      </c>
      <c r="B33" s="13">
        <v>5</v>
      </c>
      <c r="C33" s="9"/>
      <c r="D33" s="10"/>
      <c r="E33" s="10"/>
      <c r="F33" s="10"/>
      <c r="G33" s="11"/>
    </row>
    <row r="34" spans="1:7" ht="25.15" customHeight="1" x14ac:dyDescent="0.35">
      <c r="A34" s="1" t="s">
        <v>12</v>
      </c>
      <c r="B34" s="13">
        <v>5</v>
      </c>
      <c r="C34" s="9"/>
      <c r="D34" s="10"/>
      <c r="E34" s="10"/>
      <c r="F34" s="10"/>
      <c r="G34" s="11"/>
    </row>
    <row r="35" spans="1:7" ht="25.15" customHeight="1" x14ac:dyDescent="0.35">
      <c r="A35" s="1"/>
      <c r="B35" s="13"/>
      <c r="C35" s="9"/>
      <c r="D35" s="10"/>
      <c r="E35" s="10"/>
      <c r="F35" s="10"/>
      <c r="G35" s="11"/>
    </row>
    <row r="36" spans="1:7" ht="25.15" customHeight="1" x14ac:dyDescent="0.35">
      <c r="A36" s="14" t="s">
        <v>131</v>
      </c>
      <c r="B36" s="16">
        <f>B32+B33+B34+B35</f>
        <v>15</v>
      </c>
      <c r="C36" s="9"/>
      <c r="D36" s="10"/>
      <c r="E36" s="10"/>
      <c r="F36" s="10"/>
      <c r="G36" s="11"/>
    </row>
    <row r="37" spans="1:7" ht="25.15" customHeight="1" x14ac:dyDescent="0.35">
      <c r="A37" s="1"/>
      <c r="B37" s="13"/>
      <c r="C37" s="9"/>
      <c r="D37" s="10"/>
      <c r="E37" s="10"/>
      <c r="F37" s="10"/>
      <c r="G37" s="11"/>
    </row>
    <row r="38" spans="1:7" ht="25.15" customHeight="1" x14ac:dyDescent="0.35">
      <c r="A38" s="1"/>
      <c r="B38" s="13"/>
      <c r="C38" s="9"/>
      <c r="D38" s="10"/>
      <c r="E38" s="10"/>
      <c r="F38" s="10"/>
      <c r="G38" s="11"/>
    </row>
    <row r="39" spans="1:7" ht="25.15" customHeight="1" x14ac:dyDescent="0.35">
      <c r="A39" s="2" t="s">
        <v>5</v>
      </c>
      <c r="B39" s="13"/>
      <c r="C39" s="9"/>
      <c r="D39" s="10"/>
      <c r="E39" s="10"/>
      <c r="F39" s="10"/>
      <c r="G39" s="11"/>
    </row>
    <row r="40" spans="1:7" ht="25.15" customHeight="1" x14ac:dyDescent="0.35">
      <c r="A40" s="1" t="s">
        <v>6</v>
      </c>
      <c r="B40" s="13">
        <v>5</v>
      </c>
      <c r="C40" s="9"/>
      <c r="D40" s="10"/>
      <c r="E40" s="10"/>
      <c r="F40" s="10"/>
      <c r="G40" s="11"/>
    </row>
    <row r="41" spans="1:7" ht="25.15" customHeight="1" x14ac:dyDescent="0.35">
      <c r="A41" s="1" t="s">
        <v>92</v>
      </c>
      <c r="B41" s="13">
        <v>5</v>
      </c>
      <c r="C41" s="9"/>
      <c r="D41" s="10"/>
      <c r="E41" s="10"/>
      <c r="F41" s="10"/>
      <c r="G41" s="11"/>
    </row>
    <row r="42" spans="1:7" ht="25.15" customHeight="1" x14ac:dyDescent="0.35">
      <c r="A42" s="1" t="s">
        <v>7</v>
      </c>
      <c r="B42" s="13">
        <v>5</v>
      </c>
      <c r="C42" s="9"/>
      <c r="D42" s="10"/>
      <c r="E42" s="10"/>
      <c r="F42" s="10"/>
      <c r="G42" s="11"/>
    </row>
    <row r="43" spans="1:7" ht="25.15" customHeight="1" x14ac:dyDescent="0.35">
      <c r="A43" s="1" t="s">
        <v>13</v>
      </c>
      <c r="B43" s="13">
        <v>5</v>
      </c>
      <c r="C43" s="9"/>
      <c r="D43" s="10"/>
      <c r="E43" s="10"/>
      <c r="F43" s="10"/>
      <c r="G43" s="11"/>
    </row>
    <row r="44" spans="1:7" ht="25.15" customHeight="1" x14ac:dyDescent="0.35">
      <c r="A44" s="1" t="s">
        <v>91</v>
      </c>
      <c r="B44" s="13">
        <v>5</v>
      </c>
      <c r="C44" s="9"/>
      <c r="D44" s="10"/>
      <c r="E44" s="10"/>
      <c r="F44" s="10"/>
      <c r="G44" s="11"/>
    </row>
    <row r="45" spans="1:7" ht="25.15" customHeight="1" x14ac:dyDescent="0.35">
      <c r="A45" s="1"/>
      <c r="B45" s="13"/>
      <c r="C45" s="9"/>
      <c r="D45" s="10"/>
      <c r="E45" s="10"/>
      <c r="F45" s="10"/>
      <c r="G45" s="11"/>
    </row>
    <row r="46" spans="1:7" ht="25.15" customHeight="1" x14ac:dyDescent="0.35">
      <c r="A46" s="14" t="s">
        <v>131</v>
      </c>
      <c r="B46" s="16">
        <f>B40+B41+B42+B43+B44+B45</f>
        <v>25</v>
      </c>
      <c r="C46" s="9"/>
      <c r="D46" s="10"/>
      <c r="E46" s="10"/>
      <c r="F46" s="10"/>
      <c r="G46" s="11"/>
    </row>
    <row r="47" spans="1:7" ht="25.15" customHeight="1" x14ac:dyDescent="0.35">
      <c r="A47" s="1"/>
      <c r="B47" s="13"/>
      <c r="C47" s="9"/>
      <c r="D47" s="10"/>
      <c r="E47" s="10"/>
      <c r="F47" s="10"/>
      <c r="G47" s="11"/>
    </row>
    <row r="48" spans="1:7" ht="25.15" customHeight="1" x14ac:dyDescent="0.35">
      <c r="A48" s="2" t="s">
        <v>14</v>
      </c>
      <c r="B48" s="13"/>
      <c r="C48" s="9"/>
      <c r="D48" s="10"/>
      <c r="E48" s="10"/>
      <c r="F48" s="10"/>
      <c r="G48" s="11"/>
    </row>
    <row r="49" spans="1:7" ht="25.15" customHeight="1" x14ac:dyDescent="0.35">
      <c r="A49" s="1" t="s">
        <v>15</v>
      </c>
      <c r="B49" s="13">
        <v>5</v>
      </c>
      <c r="C49" s="9"/>
      <c r="D49" s="10"/>
      <c r="E49" s="10"/>
      <c r="F49" s="10"/>
      <c r="G49" s="11"/>
    </row>
    <row r="50" spans="1:7" ht="25.15" customHeight="1" x14ac:dyDescent="0.35">
      <c r="A50" s="1" t="s">
        <v>16</v>
      </c>
      <c r="B50" s="13">
        <v>5</v>
      </c>
      <c r="C50" s="9"/>
      <c r="D50" s="10"/>
      <c r="E50" s="10"/>
      <c r="F50" s="10"/>
      <c r="G50" s="11"/>
    </row>
    <row r="51" spans="1:7" ht="25.15" customHeight="1" x14ac:dyDescent="0.35">
      <c r="A51" s="1" t="s">
        <v>17</v>
      </c>
      <c r="B51" s="13">
        <v>5</v>
      </c>
      <c r="C51" s="9"/>
      <c r="D51" s="10"/>
      <c r="E51" s="10"/>
      <c r="F51" s="10"/>
      <c r="G51" s="11"/>
    </row>
    <row r="52" spans="1:7" ht="25.15" customHeight="1" x14ac:dyDescent="0.35">
      <c r="A52" s="1" t="s">
        <v>18</v>
      </c>
      <c r="B52" s="13">
        <v>5</v>
      </c>
      <c r="C52" s="9"/>
      <c r="D52" s="10"/>
      <c r="E52" s="10"/>
      <c r="F52" s="10"/>
      <c r="G52" s="11"/>
    </row>
    <row r="53" spans="1:7" ht="25.15" customHeight="1" x14ac:dyDescent="0.35">
      <c r="A53" s="1" t="s">
        <v>19</v>
      </c>
      <c r="B53" s="13">
        <v>5</v>
      </c>
      <c r="C53" s="9"/>
      <c r="D53" s="10"/>
      <c r="E53" s="10"/>
      <c r="F53" s="10"/>
      <c r="G53" s="11"/>
    </row>
    <row r="54" spans="1:7" ht="25.15" customHeight="1" x14ac:dyDescent="0.35">
      <c r="A54" s="1" t="s">
        <v>20</v>
      </c>
      <c r="B54" s="13">
        <v>5</v>
      </c>
      <c r="C54" s="9"/>
      <c r="D54" s="10"/>
      <c r="E54" s="10"/>
      <c r="F54" s="10"/>
      <c r="G54" s="11"/>
    </row>
    <row r="55" spans="1:7" ht="25.15" customHeight="1" x14ac:dyDescent="0.35">
      <c r="A55" s="1"/>
      <c r="B55" s="13"/>
      <c r="C55" s="9"/>
      <c r="D55" s="10"/>
      <c r="E55" s="10"/>
      <c r="F55" s="10"/>
      <c r="G55" s="11"/>
    </row>
    <row r="56" spans="1:7" ht="25.15" customHeight="1" x14ac:dyDescent="0.35">
      <c r="A56" s="14" t="s">
        <v>131</v>
      </c>
      <c r="B56" s="16">
        <f>B49+B50+B51+B52+B53+B54+B55</f>
        <v>30</v>
      </c>
      <c r="C56" s="9"/>
      <c r="D56" s="10"/>
      <c r="E56" s="10"/>
      <c r="F56" s="10"/>
      <c r="G56" s="11"/>
    </row>
    <row r="57" spans="1:7" ht="25.15" customHeight="1" x14ac:dyDescent="0.35">
      <c r="A57" s="1"/>
      <c r="B57" s="13"/>
      <c r="C57" s="9"/>
      <c r="D57" s="10"/>
      <c r="E57" s="10"/>
      <c r="F57" s="10"/>
      <c r="G57" s="11"/>
    </row>
    <row r="58" spans="1:7" ht="25.15" customHeight="1" x14ac:dyDescent="0.35">
      <c r="A58" s="2" t="s">
        <v>49</v>
      </c>
      <c r="B58" s="13"/>
      <c r="C58" s="9"/>
      <c r="D58" s="10"/>
      <c r="E58" s="10"/>
      <c r="F58" s="10"/>
      <c r="G58" s="11"/>
    </row>
    <row r="59" spans="1:7" ht="25.15" customHeight="1" x14ac:dyDescent="0.35">
      <c r="A59" s="1" t="s">
        <v>50</v>
      </c>
      <c r="B59" s="13">
        <v>5</v>
      </c>
      <c r="C59" s="9"/>
      <c r="D59" s="10"/>
      <c r="E59" s="10"/>
      <c r="F59" s="10"/>
      <c r="G59" s="11"/>
    </row>
    <row r="60" spans="1:7" ht="25.15" customHeight="1" x14ac:dyDescent="0.35">
      <c r="A60" s="1" t="s">
        <v>51</v>
      </c>
      <c r="B60" s="13">
        <v>5</v>
      </c>
      <c r="C60" s="9"/>
      <c r="D60" s="10"/>
      <c r="E60" s="10"/>
      <c r="F60" s="10"/>
      <c r="G60" s="11"/>
    </row>
    <row r="61" spans="1:7" ht="25.15" customHeight="1" x14ac:dyDescent="0.35">
      <c r="A61" s="1" t="s">
        <v>93</v>
      </c>
      <c r="B61" s="13">
        <v>5</v>
      </c>
      <c r="C61" s="9"/>
      <c r="D61" s="10"/>
      <c r="E61" s="10"/>
      <c r="F61" s="10"/>
      <c r="G61" s="11"/>
    </row>
    <row r="62" spans="1:7" ht="25.15" customHeight="1" x14ac:dyDescent="0.35">
      <c r="A62" s="1" t="s">
        <v>94</v>
      </c>
      <c r="B62" s="13">
        <v>5</v>
      </c>
      <c r="C62" s="9"/>
      <c r="D62" s="10"/>
      <c r="E62" s="10"/>
      <c r="F62" s="10"/>
      <c r="G62" s="11"/>
    </row>
    <row r="63" spans="1:7" ht="25.15" customHeight="1" x14ac:dyDescent="0.35">
      <c r="A63" s="1" t="s">
        <v>52</v>
      </c>
      <c r="B63" s="13">
        <v>5</v>
      </c>
      <c r="C63" s="9"/>
      <c r="D63" s="10"/>
      <c r="E63" s="10"/>
      <c r="F63" s="10"/>
      <c r="G63" s="11"/>
    </row>
    <row r="64" spans="1:7" ht="25.15" customHeight="1" x14ac:dyDescent="0.35">
      <c r="A64" s="1" t="s">
        <v>53</v>
      </c>
      <c r="B64" s="13">
        <v>5</v>
      </c>
      <c r="C64" s="9"/>
      <c r="D64" s="10"/>
      <c r="E64" s="10"/>
      <c r="F64" s="10"/>
      <c r="G64" s="11"/>
    </row>
    <row r="65" spans="1:7" ht="25.15" customHeight="1" x14ac:dyDescent="0.35">
      <c r="A65" s="1" t="s">
        <v>95</v>
      </c>
      <c r="B65" s="13">
        <v>5</v>
      </c>
      <c r="C65" s="9"/>
      <c r="D65" s="10"/>
      <c r="E65" s="10"/>
      <c r="F65" s="10"/>
      <c r="G65" s="11"/>
    </row>
    <row r="66" spans="1:7" ht="25.15" customHeight="1" x14ac:dyDescent="0.35">
      <c r="A66" s="14" t="s">
        <v>131</v>
      </c>
      <c r="B66" s="16">
        <f>B59+B60+B61+B62+B63+B64+B65</f>
        <v>35</v>
      </c>
      <c r="C66" s="9"/>
      <c r="D66" s="10"/>
      <c r="E66" s="10"/>
      <c r="F66" s="10"/>
      <c r="G66" s="11"/>
    </row>
    <row r="67" spans="1:7" ht="25.15" customHeight="1" x14ac:dyDescent="0.35">
      <c r="A67" s="2" t="s">
        <v>43</v>
      </c>
      <c r="B67" s="13"/>
      <c r="C67" s="9"/>
      <c r="D67" s="10"/>
      <c r="E67" s="10"/>
      <c r="F67" s="10"/>
      <c r="G67" s="11"/>
    </row>
    <row r="68" spans="1:7" ht="25.15" customHeight="1" x14ac:dyDescent="0.35">
      <c r="A68" s="1" t="s">
        <v>61</v>
      </c>
      <c r="B68" s="13">
        <v>5</v>
      </c>
      <c r="C68" s="9"/>
      <c r="D68" s="10"/>
      <c r="E68" s="10"/>
      <c r="F68" s="10"/>
      <c r="G68" s="11"/>
    </row>
    <row r="69" spans="1:7" ht="25.15" customHeight="1" x14ac:dyDescent="0.35">
      <c r="A69" s="1" t="s">
        <v>100</v>
      </c>
      <c r="B69" s="13">
        <v>5</v>
      </c>
      <c r="C69" s="9"/>
      <c r="D69" s="10"/>
      <c r="E69" s="10"/>
      <c r="F69" s="10"/>
      <c r="G69" s="11"/>
    </row>
    <row r="70" spans="1:7" ht="25.15" customHeight="1" x14ac:dyDescent="0.35">
      <c r="A70" s="1" t="s">
        <v>99</v>
      </c>
      <c r="B70" s="13">
        <v>5</v>
      </c>
      <c r="C70" s="9"/>
      <c r="D70" s="10"/>
      <c r="E70" s="10"/>
      <c r="F70" s="10"/>
      <c r="G70" s="11"/>
    </row>
    <row r="71" spans="1:7" ht="25.15" customHeight="1" x14ac:dyDescent="0.35">
      <c r="A71" s="1" t="s">
        <v>98</v>
      </c>
      <c r="B71" s="13">
        <v>5</v>
      </c>
      <c r="C71" s="9"/>
      <c r="D71" s="10"/>
      <c r="E71" s="10"/>
      <c r="F71" s="10"/>
      <c r="G71" s="11"/>
    </row>
    <row r="72" spans="1:7" ht="25.15" customHeight="1" x14ac:dyDescent="0.35">
      <c r="A72" s="1" t="s">
        <v>97</v>
      </c>
      <c r="B72" s="13">
        <v>5</v>
      </c>
      <c r="C72" s="9"/>
      <c r="D72" s="10"/>
      <c r="E72" s="10"/>
      <c r="F72" s="10"/>
      <c r="G72" s="11"/>
    </row>
    <row r="73" spans="1:7" ht="25.15" customHeight="1" x14ac:dyDescent="0.35">
      <c r="A73" s="1" t="s">
        <v>96</v>
      </c>
      <c r="B73" s="13">
        <v>5</v>
      </c>
      <c r="C73" s="9"/>
      <c r="D73" s="10"/>
      <c r="E73" s="10"/>
      <c r="F73" s="10"/>
      <c r="G73" s="11"/>
    </row>
    <row r="74" spans="1:7" ht="25.15" customHeight="1" x14ac:dyDescent="0.35">
      <c r="A74" s="1" t="s">
        <v>101</v>
      </c>
      <c r="B74" s="13">
        <v>5</v>
      </c>
      <c r="C74" s="9"/>
      <c r="D74" s="10"/>
      <c r="E74" s="10"/>
      <c r="F74" s="10"/>
      <c r="G74" s="11"/>
    </row>
    <row r="75" spans="1:7" ht="25.15" customHeight="1" x14ac:dyDescent="0.35">
      <c r="A75" s="14" t="s">
        <v>131</v>
      </c>
      <c r="B75" s="16">
        <f>B68+B69+B70+B71+B72+B73+B74</f>
        <v>35</v>
      </c>
      <c r="C75" s="9"/>
      <c r="D75" s="10"/>
      <c r="E75" s="10"/>
      <c r="F75" s="10"/>
      <c r="G75" s="11"/>
    </row>
    <row r="76" spans="1:7" ht="25.15" customHeight="1" x14ac:dyDescent="0.35">
      <c r="A76" s="1"/>
      <c r="B76" s="13"/>
      <c r="C76" s="9"/>
      <c r="D76" s="10"/>
      <c r="E76" s="10"/>
      <c r="F76" s="10"/>
      <c r="G76" s="11"/>
    </row>
    <row r="77" spans="1:7" ht="25.15" customHeight="1" x14ac:dyDescent="0.35">
      <c r="A77" s="2" t="s">
        <v>42</v>
      </c>
      <c r="B77" s="13"/>
      <c r="C77" s="9"/>
      <c r="D77" s="10"/>
      <c r="E77" s="10"/>
      <c r="F77" s="10"/>
      <c r="G77" s="11"/>
    </row>
    <row r="78" spans="1:7" ht="25.15" customHeight="1" x14ac:dyDescent="0.35">
      <c r="A78" s="7" t="s">
        <v>62</v>
      </c>
      <c r="B78" s="13" t="s">
        <v>102</v>
      </c>
      <c r="C78" s="9"/>
      <c r="D78" s="10"/>
      <c r="E78" s="10"/>
      <c r="F78" s="10"/>
      <c r="G78" s="11"/>
    </row>
    <row r="79" spans="1:7" ht="25.15" customHeight="1" x14ac:dyDescent="0.35">
      <c r="A79" s="1" t="s">
        <v>54</v>
      </c>
      <c r="B79" s="13">
        <v>5</v>
      </c>
      <c r="C79" s="9"/>
      <c r="D79" s="10"/>
      <c r="E79" s="10"/>
      <c r="F79" s="10"/>
      <c r="G79" s="11"/>
    </row>
    <row r="80" spans="1:7" ht="25.15" customHeight="1" x14ac:dyDescent="0.35">
      <c r="A80" s="1" t="s">
        <v>56</v>
      </c>
      <c r="B80" s="13">
        <v>5</v>
      </c>
      <c r="C80" s="9"/>
      <c r="D80" s="10"/>
      <c r="E80" s="10"/>
      <c r="F80" s="10"/>
      <c r="G80" s="11"/>
    </row>
    <row r="81" spans="1:7" ht="25.15" customHeight="1" x14ac:dyDescent="0.35">
      <c r="A81" s="1" t="s">
        <v>55</v>
      </c>
      <c r="B81" s="13">
        <v>5</v>
      </c>
      <c r="C81" s="9"/>
      <c r="D81" s="10"/>
      <c r="E81" s="10"/>
      <c r="F81" s="10"/>
      <c r="G81" s="11"/>
    </row>
    <row r="82" spans="1:7" ht="25.15" customHeight="1" x14ac:dyDescent="0.35">
      <c r="A82" s="1" t="s">
        <v>57</v>
      </c>
      <c r="B82" s="13">
        <v>5</v>
      </c>
      <c r="C82" s="9"/>
      <c r="D82" s="10"/>
      <c r="E82" s="10"/>
      <c r="F82" s="10"/>
      <c r="G82" s="11"/>
    </row>
    <row r="83" spans="1:7" ht="25.15" customHeight="1" x14ac:dyDescent="0.35">
      <c r="A83" s="1" t="s">
        <v>58</v>
      </c>
      <c r="B83" s="13">
        <v>5</v>
      </c>
      <c r="C83" s="9"/>
      <c r="D83" s="10"/>
      <c r="E83" s="10"/>
      <c r="F83" s="10"/>
      <c r="G83" s="11"/>
    </row>
    <row r="84" spans="1:7" ht="25.15" customHeight="1" x14ac:dyDescent="0.35">
      <c r="A84" s="1" t="s">
        <v>59</v>
      </c>
      <c r="B84" s="13">
        <v>5</v>
      </c>
      <c r="C84" s="9"/>
      <c r="D84" s="10"/>
      <c r="E84" s="10"/>
      <c r="F84" s="10"/>
      <c r="G84" s="11"/>
    </row>
    <row r="85" spans="1:7" ht="25.15" customHeight="1" x14ac:dyDescent="0.35">
      <c r="A85" s="1" t="s">
        <v>103</v>
      </c>
      <c r="B85" s="13">
        <v>5</v>
      </c>
      <c r="C85" s="9"/>
      <c r="D85" s="10"/>
      <c r="E85" s="10"/>
      <c r="F85" s="10"/>
      <c r="G85" s="11"/>
    </row>
    <row r="86" spans="1:7" ht="25.15" customHeight="1" x14ac:dyDescent="0.35">
      <c r="A86" s="1" t="s">
        <v>130</v>
      </c>
      <c r="B86" s="13">
        <v>5</v>
      </c>
      <c r="C86" s="9"/>
      <c r="D86" s="10"/>
      <c r="E86" s="10"/>
      <c r="F86" s="10"/>
      <c r="G86" s="11"/>
    </row>
    <row r="87" spans="1:7" ht="25.15" customHeight="1" x14ac:dyDescent="0.35">
      <c r="A87" s="1"/>
      <c r="B87" s="13"/>
      <c r="C87" s="9"/>
      <c r="D87" s="10"/>
      <c r="E87" s="10"/>
      <c r="F87" s="10"/>
      <c r="G87" s="11"/>
    </row>
    <row r="88" spans="1:7" ht="25.15" customHeight="1" x14ac:dyDescent="0.35">
      <c r="A88" s="14" t="s">
        <v>131</v>
      </c>
      <c r="B88" s="16">
        <f>B79+B80+B81+B82+B83+B84+B85+B86+B87</f>
        <v>40</v>
      </c>
      <c r="C88" s="9"/>
      <c r="D88" s="10"/>
      <c r="E88" s="10"/>
      <c r="F88" s="10"/>
      <c r="G88" s="11"/>
    </row>
    <row r="89" spans="1:7" ht="25.15" customHeight="1" x14ac:dyDescent="0.35">
      <c r="A89" s="1"/>
      <c r="B89" s="13"/>
      <c r="C89" s="9"/>
      <c r="D89" s="10"/>
      <c r="E89" s="10"/>
      <c r="F89" s="10"/>
      <c r="G89" s="11"/>
    </row>
    <row r="90" spans="1:7" ht="25.15" customHeight="1" x14ac:dyDescent="0.35">
      <c r="A90" s="1"/>
      <c r="B90" s="13"/>
      <c r="C90" s="9"/>
      <c r="D90" s="10"/>
      <c r="E90" s="10"/>
      <c r="F90" s="10"/>
      <c r="G90" s="11"/>
    </row>
    <row r="91" spans="1:7" ht="25.15" customHeight="1" x14ac:dyDescent="0.35">
      <c r="A91" s="1"/>
      <c r="B91" s="13"/>
      <c r="C91" s="9"/>
      <c r="D91" s="10"/>
      <c r="E91" s="10"/>
      <c r="F91" s="10"/>
      <c r="G91" s="11"/>
    </row>
    <row r="92" spans="1:7" ht="25.15" customHeight="1" x14ac:dyDescent="0.35">
      <c r="A92" s="1"/>
      <c r="B92" s="13"/>
      <c r="C92" s="9"/>
      <c r="D92" s="10"/>
      <c r="E92" s="10"/>
      <c r="F92" s="10"/>
      <c r="G92" s="11"/>
    </row>
    <row r="93" spans="1:7" ht="25.15" customHeight="1" x14ac:dyDescent="0.35">
      <c r="A93" s="1"/>
      <c r="B93" s="13"/>
      <c r="C93" s="9"/>
      <c r="D93" s="10"/>
      <c r="E93" s="10"/>
      <c r="F93" s="10"/>
      <c r="G93" s="11"/>
    </row>
    <row r="94" spans="1:7" ht="25.15" customHeight="1" x14ac:dyDescent="0.35">
      <c r="A94" s="1"/>
      <c r="B94" s="13"/>
      <c r="C94" s="9"/>
      <c r="D94" s="10"/>
      <c r="E94" s="10"/>
      <c r="F94" s="10"/>
      <c r="G94" s="11"/>
    </row>
    <row r="95" spans="1:7" ht="25.15" customHeight="1" x14ac:dyDescent="0.35">
      <c r="A95" s="1"/>
      <c r="B95" s="13"/>
      <c r="C95" s="9"/>
      <c r="D95" s="10"/>
      <c r="E95" s="10"/>
      <c r="F95" s="10"/>
      <c r="G95" s="11"/>
    </row>
    <row r="96" spans="1:7" ht="25.15" customHeight="1" x14ac:dyDescent="0.35">
      <c r="A96" s="2" t="s">
        <v>44</v>
      </c>
      <c r="B96" s="13"/>
      <c r="C96" s="9"/>
      <c r="D96" s="10"/>
      <c r="E96" s="10"/>
      <c r="F96" s="10"/>
      <c r="G96" s="11"/>
    </row>
    <row r="97" spans="1:7" ht="25.15" customHeight="1" x14ac:dyDescent="0.35">
      <c r="A97" s="7" t="s">
        <v>63</v>
      </c>
      <c r="B97" s="13" t="s">
        <v>102</v>
      </c>
      <c r="C97" s="9"/>
      <c r="D97" s="10"/>
      <c r="E97" s="10"/>
      <c r="F97" s="10"/>
      <c r="G97" s="11"/>
    </row>
    <row r="98" spans="1:7" ht="25.15" customHeight="1" x14ac:dyDescent="0.35">
      <c r="A98" s="1" t="s">
        <v>60</v>
      </c>
      <c r="B98" s="13">
        <v>5</v>
      </c>
      <c r="C98" s="9"/>
      <c r="D98" s="10"/>
      <c r="E98" s="10"/>
      <c r="F98" s="10"/>
      <c r="G98" s="11"/>
    </row>
    <row r="99" spans="1:7" ht="25.15" customHeight="1" x14ac:dyDescent="0.35">
      <c r="A99" s="1" t="s">
        <v>88</v>
      </c>
      <c r="B99" s="13">
        <v>5</v>
      </c>
      <c r="C99" s="9"/>
      <c r="D99" s="10"/>
      <c r="E99" s="10"/>
      <c r="F99" s="10"/>
      <c r="G99" s="11"/>
    </row>
    <row r="100" spans="1:7" ht="25.15" customHeight="1" x14ac:dyDescent="0.35">
      <c r="A100" s="1" t="s">
        <v>64</v>
      </c>
      <c r="B100" s="13">
        <v>5</v>
      </c>
      <c r="C100" s="9"/>
      <c r="D100" s="10"/>
      <c r="E100" s="10"/>
      <c r="F100" s="10"/>
      <c r="G100" s="11"/>
    </row>
    <row r="101" spans="1:7" ht="25.15" customHeight="1" x14ac:dyDescent="0.35">
      <c r="A101" s="1" t="s">
        <v>65</v>
      </c>
      <c r="B101" s="13">
        <v>5</v>
      </c>
      <c r="C101" s="9"/>
      <c r="D101" s="10"/>
      <c r="E101" s="10"/>
      <c r="F101" s="10"/>
      <c r="G101" s="11"/>
    </row>
    <row r="102" spans="1:7" ht="25.15" customHeight="1" x14ac:dyDescent="0.35">
      <c r="A102" s="1" t="s">
        <v>87</v>
      </c>
      <c r="B102" s="13">
        <v>5</v>
      </c>
      <c r="C102" s="9"/>
      <c r="D102" s="10"/>
      <c r="E102" s="10"/>
      <c r="F102" s="10"/>
      <c r="G102" s="11"/>
    </row>
    <row r="103" spans="1:7" ht="25.15" customHeight="1" x14ac:dyDescent="0.35">
      <c r="A103" s="1" t="s">
        <v>68</v>
      </c>
      <c r="B103" s="13">
        <v>5</v>
      </c>
      <c r="C103" s="9"/>
      <c r="D103" s="10"/>
      <c r="E103" s="10"/>
      <c r="F103" s="10"/>
      <c r="G103" s="11"/>
    </row>
    <row r="104" spans="1:7" ht="25.15" customHeight="1" x14ac:dyDescent="0.35">
      <c r="A104" s="1"/>
      <c r="B104" s="13"/>
      <c r="C104" s="9"/>
      <c r="D104" s="10"/>
      <c r="E104" s="10"/>
      <c r="F104" s="10"/>
      <c r="G104" s="11"/>
    </row>
    <row r="105" spans="1:7" ht="25.15" customHeight="1" x14ac:dyDescent="0.35">
      <c r="A105" s="14" t="s">
        <v>131</v>
      </c>
      <c r="B105" s="16">
        <f>B98+B99+B100+B101+B102+B103+B104</f>
        <v>30</v>
      </c>
      <c r="C105" s="9"/>
      <c r="D105" s="10"/>
      <c r="E105" s="10"/>
      <c r="F105" s="10"/>
      <c r="G105" s="11"/>
    </row>
    <row r="106" spans="1:7" ht="25.15" customHeight="1" x14ac:dyDescent="0.35">
      <c r="A106" s="1"/>
      <c r="B106" s="13"/>
      <c r="C106" s="9"/>
      <c r="D106" s="10"/>
      <c r="E106" s="10"/>
      <c r="F106" s="10"/>
      <c r="G106" s="11"/>
    </row>
    <row r="107" spans="1:7" ht="25.15" customHeight="1" x14ac:dyDescent="0.35">
      <c r="A107" s="1"/>
      <c r="B107" s="13"/>
      <c r="C107" s="9"/>
      <c r="D107" s="10"/>
      <c r="E107" s="10"/>
      <c r="F107" s="10"/>
      <c r="G107" s="11"/>
    </row>
    <row r="108" spans="1:7" ht="25.15" customHeight="1" x14ac:dyDescent="0.35">
      <c r="A108" s="1"/>
      <c r="B108" s="13"/>
      <c r="C108" s="9"/>
      <c r="D108" s="10"/>
      <c r="E108" s="10"/>
      <c r="F108" s="10"/>
      <c r="G108" s="11"/>
    </row>
    <row r="109" spans="1:7" ht="25.15" customHeight="1" x14ac:dyDescent="0.35">
      <c r="A109" s="1"/>
      <c r="B109" s="13"/>
      <c r="C109" s="9"/>
      <c r="D109" s="10"/>
      <c r="E109" s="10"/>
      <c r="F109" s="10"/>
      <c r="G109" s="11"/>
    </row>
    <row r="110" spans="1:7" ht="25.15" customHeight="1" x14ac:dyDescent="0.35">
      <c r="A110" s="1"/>
      <c r="B110" s="13"/>
      <c r="C110" s="9"/>
      <c r="D110" s="10"/>
      <c r="E110" s="10"/>
      <c r="F110" s="10"/>
      <c r="G110" s="11"/>
    </row>
    <row r="111" spans="1:7" ht="25.15" customHeight="1" x14ac:dyDescent="0.35">
      <c r="A111" s="1"/>
      <c r="B111" s="13"/>
      <c r="C111" s="9"/>
      <c r="D111" s="10"/>
      <c r="E111" s="10"/>
      <c r="F111" s="10"/>
      <c r="G111" s="11"/>
    </row>
    <row r="112" spans="1:7" ht="25.15" customHeight="1" x14ac:dyDescent="0.35">
      <c r="A112" s="1"/>
      <c r="B112" s="13"/>
      <c r="C112" s="9"/>
      <c r="D112" s="10"/>
      <c r="E112" s="10"/>
      <c r="F112" s="10"/>
      <c r="G112" s="11"/>
    </row>
    <row r="113" spans="1:7" ht="25.15" customHeight="1" x14ac:dyDescent="0.35">
      <c r="A113" s="1"/>
      <c r="B113" s="13"/>
      <c r="C113" s="9"/>
      <c r="D113" s="10"/>
      <c r="E113" s="10"/>
      <c r="F113" s="10"/>
      <c r="G113" s="11"/>
    </row>
    <row r="114" spans="1:7" ht="25.15" customHeight="1" x14ac:dyDescent="0.35">
      <c r="A114" s="1"/>
      <c r="B114" s="13"/>
      <c r="C114" s="9"/>
      <c r="D114" s="10"/>
      <c r="E114" s="10"/>
      <c r="F114" s="10"/>
      <c r="G114" s="11"/>
    </row>
    <row r="115" spans="1:7" ht="25.15" customHeight="1" x14ac:dyDescent="0.35">
      <c r="A115" s="2" t="s">
        <v>21</v>
      </c>
      <c r="B115" s="13"/>
      <c r="C115" s="9"/>
      <c r="D115" s="10"/>
      <c r="E115" s="10"/>
      <c r="F115" s="10"/>
      <c r="G115" s="11"/>
    </row>
    <row r="116" spans="1:7" ht="25.15" customHeight="1" x14ac:dyDescent="0.35">
      <c r="A116" s="1" t="s">
        <v>22</v>
      </c>
      <c r="B116" s="13">
        <v>5</v>
      </c>
      <c r="C116" s="9"/>
      <c r="D116" s="10"/>
      <c r="E116" s="10"/>
      <c r="F116" s="10"/>
      <c r="G116" s="11"/>
    </row>
    <row r="117" spans="1:7" ht="25.15" customHeight="1" x14ac:dyDescent="0.35">
      <c r="A117" s="1" t="s">
        <v>29</v>
      </c>
      <c r="B117" s="13">
        <v>5</v>
      </c>
      <c r="C117" s="9"/>
      <c r="D117" s="10"/>
      <c r="E117" s="10"/>
      <c r="F117" s="10"/>
      <c r="G117" s="11"/>
    </row>
    <row r="118" spans="1:7" ht="25.15" customHeight="1" x14ac:dyDescent="0.35">
      <c r="A118" s="1" t="s">
        <v>23</v>
      </c>
      <c r="B118" s="13">
        <v>5</v>
      </c>
      <c r="C118" s="9"/>
      <c r="D118" s="10"/>
      <c r="E118" s="10"/>
      <c r="F118" s="10"/>
      <c r="G118" s="11"/>
    </row>
    <row r="119" spans="1:7" ht="25.15" customHeight="1" x14ac:dyDescent="0.35">
      <c r="A119" s="1" t="s">
        <v>30</v>
      </c>
      <c r="B119" s="13">
        <v>5</v>
      </c>
      <c r="C119" s="9"/>
      <c r="D119" s="10"/>
      <c r="E119" s="10"/>
      <c r="F119" s="10"/>
      <c r="G119" s="11"/>
    </row>
    <row r="120" spans="1:7" ht="25.15" customHeight="1" x14ac:dyDescent="0.35">
      <c r="A120" s="1" t="s">
        <v>24</v>
      </c>
      <c r="B120" s="13">
        <v>5</v>
      </c>
      <c r="C120" s="9"/>
      <c r="D120" s="10"/>
      <c r="E120" s="10"/>
      <c r="F120" s="10"/>
      <c r="G120" s="11"/>
    </row>
    <row r="121" spans="1:7" ht="25.15" customHeight="1" x14ac:dyDescent="0.35">
      <c r="A121" s="4" t="s">
        <v>31</v>
      </c>
      <c r="B121" s="13">
        <v>5</v>
      </c>
      <c r="C121" s="9"/>
      <c r="D121" s="10"/>
      <c r="E121" s="10"/>
      <c r="F121" s="10"/>
      <c r="G121" s="11"/>
    </row>
    <row r="122" spans="1:7" ht="25.15" customHeight="1" x14ac:dyDescent="0.35">
      <c r="A122" s="1" t="s">
        <v>25</v>
      </c>
      <c r="B122" s="13">
        <v>5</v>
      </c>
      <c r="C122" s="9"/>
      <c r="D122" s="10"/>
      <c r="E122" s="10"/>
      <c r="F122" s="10"/>
      <c r="G122" s="11"/>
    </row>
    <row r="123" spans="1:7" ht="25.15" customHeight="1" x14ac:dyDescent="0.35">
      <c r="A123" s="4" t="s">
        <v>32</v>
      </c>
      <c r="B123" s="13">
        <v>5</v>
      </c>
      <c r="C123" s="9"/>
      <c r="D123" s="10"/>
      <c r="E123" s="10"/>
      <c r="F123" s="10"/>
      <c r="G123" s="11"/>
    </row>
    <row r="124" spans="1:7" ht="25.15" customHeight="1" x14ac:dyDescent="0.35">
      <c r="A124" s="1" t="s">
        <v>26</v>
      </c>
      <c r="B124" s="13">
        <v>5</v>
      </c>
      <c r="C124" s="9"/>
      <c r="D124" s="10"/>
      <c r="E124" s="10"/>
      <c r="F124" s="10"/>
      <c r="G124" s="11"/>
    </row>
    <row r="125" spans="1:7" ht="25.15" customHeight="1" x14ac:dyDescent="0.35">
      <c r="A125" s="1" t="s">
        <v>35</v>
      </c>
      <c r="B125" s="13">
        <v>5</v>
      </c>
      <c r="C125" s="9"/>
      <c r="D125" s="10"/>
      <c r="E125" s="10"/>
      <c r="F125" s="10"/>
      <c r="G125" s="11"/>
    </row>
    <row r="126" spans="1:7" ht="25.15" customHeight="1" x14ac:dyDescent="0.35">
      <c r="A126" s="4" t="s">
        <v>33</v>
      </c>
      <c r="B126" s="13">
        <v>5</v>
      </c>
      <c r="C126" s="9"/>
      <c r="D126" s="10"/>
      <c r="E126" s="10"/>
      <c r="F126" s="10"/>
      <c r="G126" s="11"/>
    </row>
    <row r="127" spans="1:7" ht="25.15" customHeight="1" x14ac:dyDescent="0.35">
      <c r="A127" s="1" t="s">
        <v>27</v>
      </c>
      <c r="B127" s="13">
        <v>5</v>
      </c>
      <c r="C127" s="9"/>
      <c r="D127" s="10"/>
      <c r="E127" s="10"/>
      <c r="F127" s="10"/>
      <c r="G127" s="11"/>
    </row>
    <row r="128" spans="1:7" ht="25.15" customHeight="1" x14ac:dyDescent="0.35">
      <c r="A128" s="1" t="s">
        <v>34</v>
      </c>
      <c r="B128" s="13">
        <v>5</v>
      </c>
      <c r="C128" s="9"/>
      <c r="D128" s="10"/>
      <c r="E128" s="10"/>
      <c r="F128" s="10"/>
      <c r="G128" s="11"/>
    </row>
    <row r="129" spans="1:7" ht="25.15" customHeight="1" x14ac:dyDescent="0.35">
      <c r="A129" s="1" t="s">
        <v>28</v>
      </c>
      <c r="B129" s="13">
        <v>5</v>
      </c>
      <c r="C129" s="9"/>
      <c r="D129" s="10"/>
      <c r="E129" s="10"/>
      <c r="F129" s="10"/>
      <c r="G129" s="11"/>
    </row>
    <row r="130" spans="1:7" ht="25.15" customHeight="1" x14ac:dyDescent="0.35">
      <c r="A130" s="1" t="s">
        <v>38</v>
      </c>
      <c r="B130" s="13">
        <v>5</v>
      </c>
      <c r="C130" s="9"/>
      <c r="D130" s="10"/>
      <c r="E130" s="10"/>
      <c r="F130" s="10"/>
      <c r="G130" s="11"/>
    </row>
    <row r="131" spans="1:7" ht="25.15" customHeight="1" x14ac:dyDescent="0.35">
      <c r="A131" s="1" t="s">
        <v>39</v>
      </c>
      <c r="B131" s="13">
        <v>5</v>
      </c>
      <c r="C131" s="9"/>
      <c r="D131" s="10"/>
      <c r="E131" s="10"/>
      <c r="F131" s="10"/>
      <c r="G131" s="11"/>
    </row>
    <row r="132" spans="1:7" ht="25.15" customHeight="1" x14ac:dyDescent="0.35">
      <c r="A132" s="1" t="s">
        <v>36</v>
      </c>
      <c r="B132" s="13">
        <v>5</v>
      </c>
      <c r="C132" s="9"/>
      <c r="D132" s="10"/>
      <c r="E132" s="10"/>
      <c r="F132" s="10"/>
      <c r="G132" s="11"/>
    </row>
    <row r="133" spans="1:7" ht="25.15" customHeight="1" x14ac:dyDescent="0.35">
      <c r="A133" s="1" t="s">
        <v>40</v>
      </c>
      <c r="B133" s="13">
        <v>5</v>
      </c>
      <c r="C133" s="9"/>
      <c r="D133" s="10"/>
      <c r="E133" s="10"/>
      <c r="F133" s="10"/>
      <c r="G133" s="11"/>
    </row>
    <row r="134" spans="1:7" ht="24.4" customHeight="1" x14ac:dyDescent="0.35">
      <c r="A134" s="1" t="s">
        <v>37</v>
      </c>
      <c r="B134" s="13">
        <v>5</v>
      </c>
      <c r="C134" s="9"/>
      <c r="D134" s="10"/>
      <c r="E134" s="10"/>
      <c r="F134" s="10"/>
      <c r="G134" s="11"/>
    </row>
    <row r="135" spans="1:7" ht="25.15" customHeight="1" x14ac:dyDescent="0.35">
      <c r="A135" s="1" t="s">
        <v>41</v>
      </c>
      <c r="B135" s="13">
        <v>5</v>
      </c>
      <c r="C135" s="9"/>
      <c r="D135" s="10"/>
      <c r="E135" s="10"/>
      <c r="F135" s="10"/>
      <c r="G135" s="11"/>
    </row>
    <row r="136" spans="1:7" ht="25.15" customHeight="1" x14ac:dyDescent="0.35">
      <c r="A136" s="1"/>
      <c r="B136" s="13"/>
      <c r="C136" s="9"/>
      <c r="D136" s="10"/>
      <c r="E136" s="10"/>
      <c r="F136" s="10"/>
      <c r="G136" s="11"/>
    </row>
    <row r="137" spans="1:7" ht="25.15" customHeight="1" x14ac:dyDescent="0.35">
      <c r="A137" s="14" t="s">
        <v>131</v>
      </c>
      <c r="B137" s="16">
        <f>B116+B117+B118+B119+B120+B121+B122+B123+B124+B125+B126+B127+B128+B129+B130+B131+B132+B133+B134+B135+B136</f>
        <v>100</v>
      </c>
      <c r="C137" s="9"/>
      <c r="D137" s="10"/>
      <c r="E137" s="10"/>
      <c r="F137" s="10"/>
      <c r="G137" s="11"/>
    </row>
    <row r="138" spans="1:7" ht="25.15" customHeight="1" x14ac:dyDescent="0.35">
      <c r="A138" s="2" t="s">
        <v>108</v>
      </c>
      <c r="B138" s="13"/>
      <c r="C138" s="9"/>
      <c r="D138" s="10"/>
      <c r="E138" s="10"/>
      <c r="F138" s="10"/>
      <c r="G138" s="11"/>
    </row>
    <row r="139" spans="1:7" ht="25.15" customHeight="1" x14ac:dyDescent="0.35">
      <c r="A139" s="1" t="s">
        <v>74</v>
      </c>
      <c r="B139" s="13">
        <v>5</v>
      </c>
      <c r="C139" s="9"/>
      <c r="D139" s="10"/>
      <c r="E139" s="10"/>
      <c r="F139" s="10"/>
      <c r="G139" s="11"/>
    </row>
    <row r="140" spans="1:7" ht="25.15" customHeight="1" x14ac:dyDescent="0.35">
      <c r="A140" s="1" t="s">
        <v>76</v>
      </c>
      <c r="B140" s="13">
        <v>5</v>
      </c>
      <c r="C140" s="9"/>
      <c r="D140" s="10"/>
      <c r="E140" s="10"/>
      <c r="F140" s="10"/>
      <c r="G140" s="11"/>
    </row>
    <row r="141" spans="1:7" ht="25.15" customHeight="1" x14ac:dyDescent="0.35">
      <c r="A141" s="1" t="s">
        <v>71</v>
      </c>
      <c r="B141" s="13">
        <v>5</v>
      </c>
      <c r="C141" s="9"/>
      <c r="D141" s="10"/>
      <c r="E141" s="10"/>
      <c r="F141" s="10"/>
      <c r="G141" s="11"/>
    </row>
    <row r="142" spans="1:7" ht="25.15" customHeight="1" x14ac:dyDescent="0.35">
      <c r="A142" s="1" t="s">
        <v>72</v>
      </c>
      <c r="B142" s="13">
        <v>5</v>
      </c>
      <c r="C142" s="9"/>
      <c r="D142" s="10"/>
      <c r="E142" s="10"/>
      <c r="F142" s="10"/>
      <c r="G142" s="11"/>
    </row>
    <row r="143" spans="1:7" ht="25.15" customHeight="1" x14ac:dyDescent="0.35">
      <c r="A143" s="1" t="s">
        <v>73</v>
      </c>
      <c r="B143" s="13">
        <v>5</v>
      </c>
      <c r="C143" s="9"/>
      <c r="D143" s="10"/>
      <c r="E143" s="10"/>
      <c r="F143" s="10"/>
      <c r="G143" s="11"/>
    </row>
    <row r="144" spans="1:7" ht="25.15" customHeight="1" x14ac:dyDescent="0.35">
      <c r="A144" s="1" t="s">
        <v>75</v>
      </c>
      <c r="B144" s="13">
        <v>5</v>
      </c>
      <c r="C144" s="9"/>
      <c r="D144" s="10"/>
      <c r="E144" s="10"/>
      <c r="F144" s="10"/>
      <c r="G144" s="11"/>
    </row>
    <row r="145" spans="1:7" ht="25.15" customHeight="1" x14ac:dyDescent="0.35">
      <c r="A145" s="1" t="s">
        <v>109</v>
      </c>
      <c r="B145" s="13">
        <v>5</v>
      </c>
      <c r="C145" s="9"/>
      <c r="D145" s="10"/>
      <c r="E145" s="10"/>
      <c r="F145" s="10"/>
      <c r="G145" s="11"/>
    </row>
    <row r="146" spans="1:7" ht="25.15" customHeight="1" x14ac:dyDescent="0.35">
      <c r="A146" s="1" t="s">
        <v>110</v>
      </c>
      <c r="B146" s="13">
        <v>5</v>
      </c>
      <c r="C146" s="9"/>
      <c r="D146" s="10"/>
      <c r="E146" s="10"/>
      <c r="F146" s="10"/>
      <c r="G146" s="11"/>
    </row>
    <row r="147" spans="1:7" ht="25.15" customHeight="1" x14ac:dyDescent="0.35">
      <c r="A147" s="1"/>
      <c r="B147" s="13"/>
      <c r="C147" s="9"/>
      <c r="D147" s="10"/>
      <c r="E147" s="10"/>
      <c r="F147" s="10"/>
      <c r="G147" s="11"/>
    </row>
    <row r="148" spans="1:7" ht="22.15" customHeight="1" x14ac:dyDescent="0.35">
      <c r="A148" s="14" t="s">
        <v>131</v>
      </c>
      <c r="B148" s="16">
        <f>B139+B140+B141+B142+B143+B144+B145+B146+B147</f>
        <v>40</v>
      </c>
      <c r="C148" s="9"/>
      <c r="D148" s="10"/>
      <c r="E148" s="10"/>
      <c r="F148" s="10"/>
      <c r="G148" s="11"/>
    </row>
    <row r="149" spans="1:7" ht="25.15" customHeight="1" x14ac:dyDescent="0.35">
      <c r="A149" s="1"/>
      <c r="B149" s="13"/>
      <c r="C149" s="9"/>
      <c r="D149" s="10"/>
      <c r="E149" s="10"/>
      <c r="F149" s="10"/>
      <c r="G149" s="11"/>
    </row>
    <row r="150" spans="1:7" ht="25.15" customHeight="1" x14ac:dyDescent="0.35">
      <c r="A150" s="1"/>
      <c r="B150" s="13"/>
      <c r="C150" s="9"/>
      <c r="D150" s="10"/>
      <c r="E150" s="10"/>
      <c r="F150" s="10"/>
      <c r="G150" s="11"/>
    </row>
    <row r="151" spans="1:7" ht="25.15" customHeight="1" x14ac:dyDescent="0.35">
      <c r="A151" s="1"/>
      <c r="B151" s="13"/>
      <c r="C151" s="9"/>
      <c r="D151" s="10"/>
      <c r="E151" s="10"/>
      <c r="F151" s="10"/>
      <c r="G151" s="11"/>
    </row>
    <row r="152" spans="1:7" ht="25.15" customHeight="1" x14ac:dyDescent="0.35">
      <c r="A152" s="1"/>
      <c r="B152" s="13"/>
      <c r="C152" s="9"/>
      <c r="D152" s="10"/>
      <c r="E152" s="10"/>
      <c r="F152" s="10"/>
      <c r="G152" s="11"/>
    </row>
    <row r="153" spans="1:7" ht="22.15" customHeight="1" x14ac:dyDescent="0.35">
      <c r="A153" s="2" t="s">
        <v>77</v>
      </c>
      <c r="B153" s="13"/>
      <c r="C153" s="9"/>
      <c r="D153" s="10"/>
      <c r="E153" s="10"/>
      <c r="F153" s="10"/>
      <c r="G153" s="11"/>
    </row>
    <row r="154" spans="1:7" ht="25.15" customHeight="1" x14ac:dyDescent="0.35">
      <c r="A154" s="1" t="s">
        <v>78</v>
      </c>
      <c r="B154" s="13">
        <v>5</v>
      </c>
      <c r="C154" s="9"/>
      <c r="D154" s="10"/>
      <c r="E154" s="10"/>
      <c r="F154" s="10"/>
      <c r="G154" s="11"/>
    </row>
    <row r="155" spans="1:7" ht="25.15" customHeight="1" x14ac:dyDescent="0.35">
      <c r="A155" s="1" t="s">
        <v>79</v>
      </c>
      <c r="B155" s="13">
        <v>5</v>
      </c>
      <c r="C155" s="9"/>
      <c r="D155" s="10"/>
      <c r="E155" s="10"/>
      <c r="F155" s="10"/>
      <c r="G155" s="11"/>
    </row>
    <row r="156" spans="1:7" ht="25.15" customHeight="1" x14ac:dyDescent="0.35">
      <c r="A156" s="1" t="s">
        <v>80</v>
      </c>
      <c r="B156" s="13">
        <v>5</v>
      </c>
      <c r="C156" s="9"/>
      <c r="D156" s="10"/>
      <c r="E156" s="10"/>
      <c r="F156" s="10"/>
      <c r="G156" s="11"/>
    </row>
    <row r="157" spans="1:7" ht="25.15" customHeight="1" x14ac:dyDescent="0.35">
      <c r="A157" s="1" t="s">
        <v>81</v>
      </c>
      <c r="B157" s="13">
        <v>5</v>
      </c>
      <c r="C157" s="9"/>
      <c r="D157" s="10"/>
      <c r="E157" s="10"/>
      <c r="F157" s="10"/>
      <c r="G157" s="11"/>
    </row>
    <row r="158" spans="1:7" ht="25.15" customHeight="1" x14ac:dyDescent="0.35">
      <c r="A158" s="1" t="s">
        <v>82</v>
      </c>
      <c r="B158" s="13">
        <v>5</v>
      </c>
      <c r="C158" s="9"/>
      <c r="D158" s="10"/>
      <c r="E158" s="10"/>
      <c r="F158" s="10"/>
      <c r="G158" s="11"/>
    </row>
    <row r="159" spans="1:7" ht="25.15" customHeight="1" x14ac:dyDescent="0.35">
      <c r="A159" s="1" t="s">
        <v>111</v>
      </c>
      <c r="B159" s="13">
        <v>5</v>
      </c>
      <c r="C159" s="9"/>
      <c r="D159" s="10"/>
      <c r="E159" s="10"/>
      <c r="F159" s="10"/>
      <c r="G159" s="11"/>
    </row>
    <row r="160" spans="1:7" ht="25.15" customHeight="1" x14ac:dyDescent="0.35">
      <c r="A160" s="1" t="s">
        <v>112</v>
      </c>
      <c r="B160" s="13">
        <v>5</v>
      </c>
      <c r="C160" s="9"/>
      <c r="D160" s="10"/>
      <c r="E160" s="10"/>
      <c r="F160" s="10"/>
      <c r="G160" s="11"/>
    </row>
    <row r="161" spans="1:7" ht="25.15" customHeight="1" x14ac:dyDescent="0.35">
      <c r="A161" s="1" t="s">
        <v>115</v>
      </c>
      <c r="B161" s="13" t="s">
        <v>113</v>
      </c>
      <c r="C161" s="9"/>
      <c r="D161" s="10"/>
      <c r="E161" s="10"/>
      <c r="F161" s="10"/>
      <c r="G161" s="11"/>
    </row>
    <row r="162" spans="1:7" ht="25.15" customHeight="1" x14ac:dyDescent="0.35">
      <c r="A162" s="1" t="s">
        <v>114</v>
      </c>
      <c r="B162" s="13" t="s">
        <v>113</v>
      </c>
      <c r="C162" s="9"/>
      <c r="D162" s="10"/>
      <c r="E162" s="10"/>
      <c r="F162" s="10"/>
      <c r="G162" s="11"/>
    </row>
    <row r="163" spans="1:7" ht="25.15" customHeight="1" x14ac:dyDescent="0.35">
      <c r="A163" s="1"/>
      <c r="B163" s="13"/>
      <c r="C163" s="9"/>
      <c r="D163" s="10"/>
      <c r="E163" s="10"/>
      <c r="F163" s="10"/>
      <c r="G163" s="11"/>
    </row>
    <row r="164" spans="1:7" ht="25.15" customHeight="1" x14ac:dyDescent="0.35">
      <c r="A164" s="14" t="s">
        <v>131</v>
      </c>
      <c r="B164" s="16">
        <f>B154+B155+B156+B157+B158+B159+B160</f>
        <v>35</v>
      </c>
      <c r="C164" s="9"/>
      <c r="D164" s="10"/>
      <c r="E164" s="10"/>
      <c r="F164" s="10"/>
      <c r="G164" s="11"/>
    </row>
    <row r="165" spans="1:7" ht="25.15" customHeight="1" x14ac:dyDescent="0.35">
      <c r="A165" s="1"/>
      <c r="B165" s="13"/>
      <c r="C165" s="9"/>
      <c r="D165" s="10"/>
      <c r="E165" s="10"/>
      <c r="F165" s="10"/>
      <c r="G165" s="11"/>
    </row>
    <row r="166" spans="1:7" ht="25.15" customHeight="1" x14ac:dyDescent="0.35">
      <c r="A166" s="1"/>
      <c r="B166" s="13"/>
      <c r="C166" s="9"/>
      <c r="D166" s="10"/>
      <c r="E166" s="10"/>
      <c r="F166" s="10"/>
      <c r="G166" s="11"/>
    </row>
    <row r="167" spans="1:7" ht="22.15" customHeight="1" x14ac:dyDescent="0.35">
      <c r="A167" s="2"/>
      <c r="B167" s="13"/>
      <c r="C167" s="9"/>
      <c r="D167" s="10"/>
      <c r="E167" s="10"/>
      <c r="F167" s="10"/>
      <c r="G167" s="11"/>
    </row>
    <row r="168" spans="1:7" ht="25.15" customHeight="1" x14ac:dyDescent="0.35">
      <c r="A168" s="1"/>
      <c r="B168" s="13"/>
      <c r="C168" s="9"/>
      <c r="D168" s="10"/>
      <c r="E168" s="10"/>
      <c r="F168" s="10"/>
      <c r="G168" s="11"/>
    </row>
    <row r="169" spans="1:7" ht="25.15" customHeight="1" x14ac:dyDescent="0.35">
      <c r="A169" s="1"/>
      <c r="B169" s="13"/>
      <c r="C169" s="9"/>
      <c r="D169" s="10"/>
      <c r="E169" s="10"/>
      <c r="F169" s="10"/>
      <c r="G169" s="11"/>
    </row>
    <row r="170" spans="1:7" ht="25.15" customHeight="1" x14ac:dyDescent="0.35">
      <c r="A170" s="1"/>
      <c r="B170" s="13"/>
      <c r="C170" s="9"/>
      <c r="D170" s="10"/>
      <c r="E170" s="10"/>
      <c r="F170" s="10"/>
      <c r="G170" s="11"/>
    </row>
    <row r="171" spans="1:7" ht="25.15" customHeight="1" x14ac:dyDescent="0.35">
      <c r="A171" s="1"/>
      <c r="B171" s="13"/>
      <c r="C171" s="9"/>
      <c r="D171" s="10"/>
      <c r="E171" s="10"/>
      <c r="F171" s="10"/>
      <c r="G171" s="11"/>
    </row>
    <row r="172" spans="1:7" ht="25.15" customHeight="1" x14ac:dyDescent="0.35">
      <c r="A172" s="1"/>
      <c r="B172" s="13"/>
      <c r="C172" s="9"/>
      <c r="D172" s="10"/>
      <c r="E172" s="10"/>
      <c r="F172" s="10"/>
      <c r="G172" s="11"/>
    </row>
    <row r="173" spans="1:7" ht="22.15" customHeight="1" x14ac:dyDescent="0.35">
      <c r="A173" s="2" t="s">
        <v>116</v>
      </c>
      <c r="B173" s="13"/>
      <c r="C173" s="9"/>
      <c r="D173" s="10"/>
      <c r="E173" s="10"/>
      <c r="F173" s="10"/>
      <c r="G173" s="11"/>
    </row>
    <row r="174" spans="1:7" ht="25.15" customHeight="1" x14ac:dyDescent="0.35">
      <c r="A174" s="1" t="s">
        <v>83</v>
      </c>
      <c r="B174" s="13">
        <v>5</v>
      </c>
      <c r="C174" s="9"/>
      <c r="D174" s="10"/>
      <c r="E174" s="10"/>
      <c r="F174" s="10"/>
      <c r="G174" s="11"/>
    </row>
    <row r="175" spans="1:7" ht="25.15" customHeight="1" x14ac:dyDescent="0.35">
      <c r="A175" s="1" t="s">
        <v>84</v>
      </c>
      <c r="B175" s="13">
        <v>5</v>
      </c>
      <c r="C175" s="9"/>
      <c r="D175" s="10"/>
      <c r="E175" s="10"/>
      <c r="F175" s="10"/>
      <c r="G175" s="11"/>
    </row>
    <row r="176" spans="1:7" ht="25.15" customHeight="1" x14ac:dyDescent="0.35">
      <c r="A176" s="1" t="s">
        <v>85</v>
      </c>
      <c r="B176" s="13">
        <v>5</v>
      </c>
      <c r="C176" s="9"/>
      <c r="D176" s="10"/>
      <c r="E176" s="10"/>
      <c r="F176" s="10"/>
      <c r="G176" s="11"/>
    </row>
    <row r="177" spans="1:7" ht="25.15" customHeight="1" x14ac:dyDescent="0.35">
      <c r="A177" s="1" t="s">
        <v>86</v>
      </c>
      <c r="B177" s="13">
        <v>5</v>
      </c>
      <c r="C177" s="9"/>
      <c r="D177" s="10"/>
      <c r="E177" s="10"/>
      <c r="F177" s="10"/>
      <c r="G177" s="11"/>
    </row>
    <row r="178" spans="1:7" ht="25.15" customHeight="1" x14ac:dyDescent="0.35">
      <c r="A178" s="1" t="s">
        <v>117</v>
      </c>
      <c r="B178" s="13">
        <v>5</v>
      </c>
      <c r="C178" s="9"/>
      <c r="D178" s="10"/>
      <c r="E178" s="10"/>
      <c r="F178" s="10"/>
      <c r="G178" s="11"/>
    </row>
    <row r="179" spans="1:7" ht="25.15" customHeight="1" x14ac:dyDescent="0.35">
      <c r="A179" s="1" t="s">
        <v>71</v>
      </c>
      <c r="B179" s="13">
        <v>5</v>
      </c>
      <c r="C179" s="9"/>
      <c r="D179" s="10"/>
      <c r="E179" s="10"/>
      <c r="F179" s="10"/>
      <c r="G179" s="11"/>
    </row>
    <row r="180" spans="1:7" ht="25.15" customHeight="1" x14ac:dyDescent="0.35">
      <c r="A180" s="1" t="s">
        <v>72</v>
      </c>
      <c r="B180" s="13">
        <v>5</v>
      </c>
      <c r="C180" s="9"/>
      <c r="D180" s="10"/>
      <c r="E180" s="10"/>
      <c r="F180" s="10"/>
      <c r="G180" s="11"/>
    </row>
    <row r="181" spans="1:7" ht="25.15" customHeight="1" x14ac:dyDescent="0.35">
      <c r="A181" s="1" t="s">
        <v>73</v>
      </c>
      <c r="B181" s="13">
        <v>5</v>
      </c>
      <c r="C181" s="9"/>
      <c r="D181" s="10"/>
      <c r="E181" s="10"/>
      <c r="F181" s="10"/>
      <c r="G181" s="11"/>
    </row>
    <row r="182" spans="1:7" ht="25.15" customHeight="1" x14ac:dyDescent="0.35">
      <c r="A182" s="1" t="s">
        <v>75</v>
      </c>
      <c r="B182" s="13">
        <v>5</v>
      </c>
      <c r="C182" s="9"/>
      <c r="D182" s="10"/>
      <c r="E182" s="10"/>
      <c r="F182" s="10"/>
      <c r="G182" s="11"/>
    </row>
    <row r="183" spans="1:7" ht="25.15" customHeight="1" x14ac:dyDescent="0.35">
      <c r="A183" s="1" t="s">
        <v>109</v>
      </c>
      <c r="B183" s="13">
        <v>5</v>
      </c>
      <c r="C183" s="9"/>
      <c r="D183" s="10"/>
      <c r="E183" s="10"/>
      <c r="F183" s="10"/>
      <c r="G183" s="11"/>
    </row>
    <row r="184" spans="1:7" ht="25.15" customHeight="1" x14ac:dyDescent="0.35">
      <c r="A184" s="1" t="s">
        <v>110</v>
      </c>
      <c r="B184" s="13">
        <v>5</v>
      </c>
      <c r="C184" s="9"/>
      <c r="D184" s="10"/>
      <c r="E184" s="10"/>
      <c r="F184" s="10"/>
      <c r="G184" s="11"/>
    </row>
    <row r="185" spans="1:7" ht="25.15" customHeight="1" x14ac:dyDescent="0.35">
      <c r="A185" s="14" t="s">
        <v>131</v>
      </c>
      <c r="B185" s="16">
        <f>B174+B175+B176+B177+B178+B179+B180+B181+B182+B183+B184</f>
        <v>55</v>
      </c>
      <c r="C185" s="9"/>
      <c r="D185" s="10"/>
      <c r="E185" s="10"/>
      <c r="F185" s="10"/>
      <c r="G185" s="11"/>
    </row>
    <row r="186" spans="1:7" ht="25.15" customHeight="1" x14ac:dyDescent="0.35">
      <c r="A186" s="2" t="s">
        <v>118</v>
      </c>
      <c r="B186" s="13"/>
      <c r="C186" s="9"/>
      <c r="D186" s="10"/>
      <c r="E186" s="10"/>
      <c r="F186" s="10"/>
      <c r="G186" s="11"/>
    </row>
    <row r="187" spans="1:7" ht="25.15" customHeight="1" x14ac:dyDescent="0.35">
      <c r="A187" s="6" t="s">
        <v>119</v>
      </c>
      <c r="B187" s="13" t="s">
        <v>102</v>
      </c>
      <c r="C187" s="9"/>
      <c r="D187" s="10"/>
      <c r="E187" s="10"/>
      <c r="F187" s="10"/>
      <c r="G187" s="11"/>
    </row>
    <row r="188" spans="1:7" ht="25.15" customHeight="1" x14ac:dyDescent="0.35">
      <c r="A188" s="6" t="s">
        <v>120</v>
      </c>
      <c r="B188" s="13" t="s">
        <v>102</v>
      </c>
      <c r="C188" s="9"/>
      <c r="D188" s="10"/>
      <c r="E188" s="10"/>
      <c r="F188" s="10"/>
      <c r="G188" s="11"/>
    </row>
    <row r="189" spans="1:7" ht="25.15" customHeight="1" x14ac:dyDescent="0.35">
      <c r="A189" s="7" t="s">
        <v>121</v>
      </c>
      <c r="B189" s="13" t="s">
        <v>102</v>
      </c>
      <c r="C189" s="9"/>
      <c r="D189" s="10"/>
      <c r="E189" s="10"/>
      <c r="F189" s="10"/>
      <c r="G189" s="11"/>
    </row>
    <row r="190" spans="1:7" ht="25.15" customHeight="1" x14ac:dyDescent="0.35">
      <c r="A190" s="14" t="s">
        <v>151</v>
      </c>
      <c r="B190" s="16">
        <v>10</v>
      </c>
      <c r="C190" s="9"/>
      <c r="D190" s="10"/>
      <c r="E190" s="10"/>
      <c r="F190" s="10"/>
      <c r="G190" s="11"/>
    </row>
    <row r="191" spans="1:7" ht="25.15" customHeight="1" x14ac:dyDescent="0.35">
      <c r="A191" s="1"/>
      <c r="B191" s="13"/>
      <c r="C191" s="9"/>
      <c r="D191" s="10"/>
      <c r="E191" s="10"/>
      <c r="F191" s="10"/>
      <c r="G191" s="11"/>
    </row>
    <row r="192" spans="1:7" ht="25.15" customHeight="1" x14ac:dyDescent="0.35">
      <c r="A192" s="2" t="s">
        <v>122</v>
      </c>
      <c r="B192" s="13"/>
      <c r="C192" s="9"/>
      <c r="D192" s="10"/>
      <c r="E192" s="10"/>
      <c r="F192" s="10"/>
      <c r="G192" s="11"/>
    </row>
    <row r="193" spans="1:7" ht="25.15" customHeight="1" x14ac:dyDescent="0.35">
      <c r="A193" s="1" t="s">
        <v>128</v>
      </c>
      <c r="B193" s="13">
        <v>5</v>
      </c>
      <c r="C193" s="9"/>
      <c r="D193" s="10"/>
      <c r="E193" s="10"/>
      <c r="F193" s="10"/>
      <c r="G193" s="11"/>
    </row>
    <row r="194" spans="1:7" ht="25.15" customHeight="1" x14ac:dyDescent="0.35">
      <c r="A194" s="1" t="s">
        <v>127</v>
      </c>
      <c r="B194" s="13">
        <v>5</v>
      </c>
      <c r="C194" s="9"/>
      <c r="D194" s="10"/>
      <c r="E194" s="10"/>
      <c r="F194" s="10"/>
      <c r="G194" s="11"/>
    </row>
    <row r="195" spans="1:7" ht="25.15" customHeight="1" x14ac:dyDescent="0.35">
      <c r="A195" s="1" t="s">
        <v>123</v>
      </c>
      <c r="B195" s="13">
        <v>5</v>
      </c>
      <c r="C195" s="9"/>
      <c r="D195" s="10"/>
      <c r="E195" s="10"/>
      <c r="F195" s="10"/>
      <c r="G195" s="11"/>
    </row>
    <row r="196" spans="1:7" ht="25.15" customHeight="1" x14ac:dyDescent="0.35">
      <c r="A196" s="1" t="s">
        <v>124</v>
      </c>
      <c r="B196" s="13">
        <v>5</v>
      </c>
      <c r="C196" s="9"/>
      <c r="D196" s="10"/>
      <c r="E196" s="10"/>
      <c r="F196" s="10"/>
      <c r="G196" s="11"/>
    </row>
    <row r="197" spans="1:7" ht="25.15" customHeight="1" x14ac:dyDescent="0.35">
      <c r="A197" s="1" t="s">
        <v>125</v>
      </c>
      <c r="B197" s="13">
        <v>5</v>
      </c>
      <c r="C197" s="9"/>
      <c r="D197" s="10"/>
      <c r="E197" s="10"/>
      <c r="F197" s="10"/>
      <c r="G197" s="11"/>
    </row>
    <row r="198" spans="1:7" ht="25.15" customHeight="1" x14ac:dyDescent="0.35">
      <c r="A198" s="1" t="s">
        <v>126</v>
      </c>
      <c r="B198" s="13">
        <v>5</v>
      </c>
      <c r="C198" s="9"/>
      <c r="D198" s="10"/>
      <c r="E198" s="10"/>
      <c r="F198" s="10"/>
      <c r="G198" s="11"/>
    </row>
    <row r="199" spans="1:7" ht="25.15" customHeight="1" x14ac:dyDescent="0.35">
      <c r="A199" s="1"/>
      <c r="B199" s="13"/>
      <c r="C199" s="9"/>
      <c r="D199" s="10"/>
      <c r="E199" s="10"/>
      <c r="F199" s="10"/>
      <c r="G199" s="11"/>
    </row>
    <row r="200" spans="1:7" ht="25.15" customHeight="1" x14ac:dyDescent="0.35">
      <c r="A200" s="14" t="s">
        <v>131</v>
      </c>
      <c r="B200" s="16">
        <f>B193+B194+B195+B196+B197+B198+B199</f>
        <v>30</v>
      </c>
      <c r="C200" s="9"/>
      <c r="D200" s="10"/>
      <c r="E200" s="10"/>
      <c r="F200" s="10"/>
      <c r="G200" s="11"/>
    </row>
    <row r="201" spans="1:7" ht="25.15" customHeight="1" x14ac:dyDescent="0.35">
      <c r="A201" s="1"/>
      <c r="B201" s="13"/>
      <c r="C201" s="9"/>
      <c r="D201" s="10"/>
      <c r="E201" s="10"/>
      <c r="F201" s="10"/>
      <c r="G201" s="11"/>
    </row>
    <row r="202" spans="1:7" ht="25.15" customHeight="1" x14ac:dyDescent="0.35">
      <c r="A202" s="1"/>
      <c r="B202" s="13"/>
      <c r="C202" s="9"/>
      <c r="D202" s="10"/>
      <c r="E202" s="10"/>
      <c r="F202" s="10"/>
      <c r="G202" s="11"/>
    </row>
    <row r="203" spans="1:7" ht="25.15" customHeight="1" x14ac:dyDescent="0.35">
      <c r="A203" s="1"/>
      <c r="B203" s="13"/>
      <c r="C203" s="9"/>
      <c r="D203" s="10"/>
      <c r="E203" s="10"/>
      <c r="F203" s="10"/>
      <c r="G203" s="11"/>
    </row>
    <row r="204" spans="1:7" ht="25.15" customHeight="1" x14ac:dyDescent="0.35">
      <c r="A204" s="1"/>
      <c r="B204" s="13"/>
      <c r="C204" s="9"/>
      <c r="D204" s="10"/>
      <c r="E204" s="10"/>
      <c r="F204" s="10"/>
      <c r="G204" s="11"/>
    </row>
    <row r="205" spans="1:7" ht="25.15" customHeight="1" x14ac:dyDescent="0.35">
      <c r="A205" s="1"/>
      <c r="B205" s="13"/>
      <c r="C205" s="9"/>
      <c r="D205" s="10"/>
      <c r="E205" s="10"/>
      <c r="F205" s="10"/>
      <c r="G205" s="11"/>
    </row>
    <row r="206" spans="1:7" ht="25.15" customHeight="1" x14ac:dyDescent="0.35">
      <c r="A206" s="1"/>
      <c r="B206" s="13"/>
      <c r="C206" s="9"/>
      <c r="D206" s="10"/>
      <c r="E206" s="10"/>
      <c r="F206" s="10"/>
      <c r="G206" s="11"/>
    </row>
    <row r="207" spans="1:7" ht="25.15" customHeight="1" x14ac:dyDescent="0.35">
      <c r="A207" s="1"/>
      <c r="B207" s="13"/>
      <c r="C207" s="9"/>
      <c r="D207" s="10"/>
      <c r="E207" s="10"/>
      <c r="F207" s="10"/>
      <c r="G207" s="11"/>
    </row>
    <row r="208" spans="1:7" ht="25.15" customHeight="1" x14ac:dyDescent="0.35">
      <c r="A208" s="1"/>
      <c r="B208" s="13"/>
      <c r="C208" s="9"/>
      <c r="D208" s="10"/>
      <c r="E208" s="10"/>
      <c r="F208" s="10"/>
      <c r="G208" s="11"/>
    </row>
    <row r="209" spans="1:7" ht="25.15" customHeight="1" x14ac:dyDescent="0.35">
      <c r="A209" s="1"/>
      <c r="B209" s="13"/>
      <c r="C209" s="9"/>
      <c r="D209" s="10"/>
      <c r="E209" s="10"/>
      <c r="F209" s="10"/>
      <c r="G209" s="11"/>
    </row>
    <row r="210" spans="1:7" ht="25.15" customHeight="1" x14ac:dyDescent="0.35">
      <c r="A210" s="1"/>
      <c r="B210" s="13"/>
      <c r="C210" s="9"/>
      <c r="D210" s="10"/>
      <c r="E210" s="10"/>
      <c r="F210" s="10"/>
      <c r="G210" s="11"/>
    </row>
    <row r="211" spans="1:7" s="19" customFormat="1" ht="40.15" customHeight="1" x14ac:dyDescent="0.25">
      <c r="A211" s="38" t="s">
        <v>132</v>
      </c>
      <c r="B211" s="39"/>
      <c r="C211" s="39"/>
      <c r="D211" s="39"/>
      <c r="E211" s="39"/>
      <c r="F211" s="39"/>
      <c r="G211" s="40"/>
    </row>
    <row r="212" spans="1:7" ht="20.100000000000001" customHeight="1" x14ac:dyDescent="0.35">
      <c r="A212" s="1"/>
      <c r="B212" s="13">
        <f>B14</f>
        <v>40</v>
      </c>
      <c r="C212" s="9"/>
      <c r="D212" s="10"/>
      <c r="E212" s="10"/>
      <c r="F212" s="10"/>
      <c r="G212" s="11"/>
    </row>
    <row r="213" spans="1:7" ht="20.100000000000001" customHeight="1" x14ac:dyDescent="0.35">
      <c r="A213" s="17" t="s">
        <v>133</v>
      </c>
      <c r="B213" s="13">
        <f>B30</f>
        <v>40</v>
      </c>
      <c r="C213" s="9"/>
      <c r="D213" s="10"/>
      <c r="E213" s="10"/>
      <c r="F213" s="10"/>
      <c r="G213" s="11"/>
    </row>
    <row r="214" spans="1:7" ht="20.100000000000001" customHeight="1" x14ac:dyDescent="0.35">
      <c r="A214" s="18" t="s">
        <v>134</v>
      </c>
      <c r="B214" s="13">
        <f>B36</f>
        <v>15</v>
      </c>
      <c r="C214" s="9"/>
      <c r="D214" s="10"/>
      <c r="E214" s="10"/>
      <c r="F214" s="10"/>
      <c r="G214" s="11"/>
    </row>
    <row r="215" spans="1:7" ht="20.100000000000001" customHeight="1" x14ac:dyDescent="0.35">
      <c r="A215" s="18" t="s">
        <v>135</v>
      </c>
      <c r="B215" s="13">
        <f>B46</f>
        <v>25</v>
      </c>
      <c r="C215" s="9"/>
      <c r="D215" s="10"/>
      <c r="E215" s="10"/>
      <c r="F215" s="10"/>
      <c r="G215" s="11"/>
    </row>
    <row r="216" spans="1:7" ht="20.100000000000001" customHeight="1" x14ac:dyDescent="0.35">
      <c r="A216" s="18" t="s">
        <v>136</v>
      </c>
      <c r="B216" s="13">
        <f>B56</f>
        <v>30</v>
      </c>
      <c r="C216" s="9"/>
      <c r="D216" s="10"/>
      <c r="E216" s="10"/>
      <c r="F216" s="10"/>
      <c r="G216" s="11"/>
    </row>
    <row r="217" spans="1:7" ht="20.100000000000001" customHeight="1" x14ac:dyDescent="0.35">
      <c r="A217" s="18" t="s">
        <v>137</v>
      </c>
      <c r="B217" s="13">
        <f>B66</f>
        <v>35</v>
      </c>
      <c r="C217" s="9"/>
      <c r="D217" s="10"/>
      <c r="E217" s="10"/>
      <c r="F217" s="10"/>
      <c r="G217" s="11"/>
    </row>
    <row r="218" spans="1:7" ht="20.100000000000001" customHeight="1" x14ac:dyDescent="0.35">
      <c r="A218" s="18" t="s">
        <v>138</v>
      </c>
      <c r="B218" s="13">
        <f>B75</f>
        <v>35</v>
      </c>
      <c r="C218" s="9"/>
      <c r="D218" s="10"/>
      <c r="E218" s="10"/>
      <c r="F218" s="10"/>
      <c r="G218" s="11"/>
    </row>
    <row r="219" spans="1:7" ht="20.100000000000001" customHeight="1" x14ac:dyDescent="0.35">
      <c r="A219" s="18" t="s">
        <v>139</v>
      </c>
      <c r="B219" s="13">
        <f>B88</f>
        <v>40</v>
      </c>
      <c r="C219" s="9"/>
      <c r="D219" s="10"/>
      <c r="E219" s="10"/>
      <c r="F219" s="10"/>
      <c r="G219" s="11"/>
    </row>
    <row r="220" spans="1:7" ht="20.100000000000001" customHeight="1" x14ac:dyDescent="0.35">
      <c r="A220" s="18" t="s">
        <v>140</v>
      </c>
      <c r="B220" s="13">
        <f>B88</f>
        <v>40</v>
      </c>
      <c r="C220" s="9"/>
      <c r="D220" s="10"/>
      <c r="E220" s="10"/>
      <c r="F220" s="10"/>
      <c r="G220" s="11"/>
    </row>
    <row r="221" spans="1:7" ht="20.100000000000001" customHeight="1" x14ac:dyDescent="0.35">
      <c r="A221" s="18" t="s">
        <v>141</v>
      </c>
      <c r="B221" s="13">
        <f>B105</f>
        <v>30</v>
      </c>
      <c r="C221" s="9"/>
      <c r="D221" s="10"/>
      <c r="E221" s="10"/>
      <c r="F221" s="10"/>
      <c r="G221" s="11"/>
    </row>
    <row r="222" spans="1:7" ht="20.100000000000001" customHeight="1" x14ac:dyDescent="0.35">
      <c r="A222" s="18" t="s">
        <v>142</v>
      </c>
      <c r="B222" s="13">
        <f>B137</f>
        <v>100</v>
      </c>
      <c r="C222" s="9"/>
      <c r="D222" s="10"/>
      <c r="E222" s="10"/>
      <c r="F222" s="10"/>
      <c r="G222" s="11"/>
    </row>
    <row r="223" spans="1:7" ht="20.100000000000001" customHeight="1" x14ac:dyDescent="0.35">
      <c r="A223" s="18" t="s">
        <v>143</v>
      </c>
      <c r="B223" s="13">
        <f>B148</f>
        <v>40</v>
      </c>
      <c r="C223" s="9"/>
      <c r="D223" s="10"/>
      <c r="E223" s="10"/>
      <c r="F223" s="10"/>
      <c r="G223" s="11"/>
    </row>
    <row r="224" spans="1:7" ht="20.100000000000001" customHeight="1" x14ac:dyDescent="0.35">
      <c r="A224" s="18" t="s">
        <v>144</v>
      </c>
      <c r="B224" s="13">
        <f>B164</f>
        <v>35</v>
      </c>
      <c r="C224" s="9"/>
      <c r="D224" s="10"/>
      <c r="E224" s="10"/>
      <c r="F224" s="10"/>
      <c r="G224" s="11"/>
    </row>
    <row r="225" spans="1:7" ht="20.100000000000001" customHeight="1" x14ac:dyDescent="0.35">
      <c r="A225" s="18" t="s">
        <v>145</v>
      </c>
      <c r="B225" s="13">
        <f>B185</f>
        <v>55</v>
      </c>
      <c r="C225" s="9"/>
      <c r="D225" s="10"/>
      <c r="E225" s="10"/>
      <c r="F225" s="10"/>
      <c r="G225" s="11"/>
    </row>
    <row r="226" spans="1:7" ht="20.100000000000001" customHeight="1" x14ac:dyDescent="0.35">
      <c r="A226" s="18" t="s">
        <v>146</v>
      </c>
      <c r="B226" s="13">
        <f>B190</f>
        <v>10</v>
      </c>
      <c r="C226" s="9"/>
      <c r="D226" s="10"/>
      <c r="E226" s="10"/>
      <c r="F226" s="10"/>
      <c r="G226" s="11"/>
    </row>
    <row r="227" spans="1:7" ht="20.100000000000001" customHeight="1" x14ac:dyDescent="0.35">
      <c r="A227" s="18" t="s">
        <v>147</v>
      </c>
      <c r="B227" s="13">
        <f>B200</f>
        <v>30</v>
      </c>
      <c r="C227" s="9"/>
      <c r="D227" s="10"/>
      <c r="E227" s="10"/>
      <c r="F227" s="10"/>
      <c r="G227" s="11"/>
    </row>
    <row r="228" spans="1:7" ht="12" customHeight="1" x14ac:dyDescent="0.35">
      <c r="A228" s="9"/>
      <c r="B228" s="23"/>
      <c r="C228" s="10"/>
      <c r="D228" s="10"/>
      <c r="E228" s="10"/>
      <c r="F228" s="10"/>
      <c r="G228" s="11"/>
    </row>
    <row r="229" spans="1:7" ht="20.100000000000001" customHeight="1" x14ac:dyDescent="0.35">
      <c r="A229" s="21" t="s">
        <v>148</v>
      </c>
      <c r="B229" s="15">
        <f>B212+B213+B214+B215+B216+B217+B218+B219+B220+B221+B222+B223+B224+B225+B226+B227+B228</f>
        <v>600</v>
      </c>
      <c r="C229" s="9"/>
      <c r="D229" s="10"/>
      <c r="E229" s="10"/>
      <c r="F229" s="10"/>
      <c r="G229" s="11"/>
    </row>
    <row r="230" spans="1:7" ht="20.100000000000001" customHeight="1" x14ac:dyDescent="0.35">
      <c r="A230" s="21" t="s">
        <v>149</v>
      </c>
      <c r="B230" s="15">
        <v>600</v>
      </c>
      <c r="C230" s="9"/>
      <c r="D230" s="10"/>
      <c r="E230" s="10"/>
      <c r="F230" s="10"/>
      <c r="G230" s="11"/>
    </row>
    <row r="231" spans="1:7" ht="20.100000000000001" customHeight="1" x14ac:dyDescent="0.35">
      <c r="A231" s="20" t="s">
        <v>150</v>
      </c>
      <c r="B231" s="22">
        <f>B229/B230</f>
        <v>1</v>
      </c>
      <c r="C231" s="9"/>
      <c r="D231" s="10"/>
      <c r="E231" s="10"/>
      <c r="F231" s="10"/>
      <c r="G231" s="11"/>
    </row>
    <row r="232" spans="1:7" ht="20.100000000000001" customHeight="1" x14ac:dyDescent="0.35">
      <c r="A232" s="1"/>
      <c r="B232" s="13"/>
      <c r="C232" s="9"/>
      <c r="D232" s="10"/>
      <c r="E232" s="10"/>
      <c r="F232" s="10"/>
      <c r="G232" s="11"/>
    </row>
    <row r="233" spans="1:7" ht="20.100000000000001" customHeight="1" x14ac:dyDescent="0.35">
      <c r="A233" s="1"/>
      <c r="B233" s="13"/>
      <c r="C233" s="9"/>
      <c r="D233" s="10"/>
      <c r="E233" s="10"/>
      <c r="F233" s="10"/>
      <c r="G233" s="11"/>
    </row>
    <row r="234" spans="1:7" ht="20.100000000000001" customHeight="1" x14ac:dyDescent="0.35">
      <c r="A234" s="1"/>
      <c r="B234" s="13"/>
      <c r="C234" s="9"/>
      <c r="D234" s="10"/>
      <c r="E234" s="10"/>
      <c r="F234" s="10"/>
      <c r="G234" s="11"/>
    </row>
    <row r="235" spans="1:7" ht="20.100000000000001" customHeight="1" x14ac:dyDescent="0.35">
      <c r="A235" s="1"/>
      <c r="B235" s="13"/>
      <c r="C235" s="9"/>
      <c r="D235" s="10"/>
      <c r="E235" s="10"/>
      <c r="F235" s="10"/>
      <c r="G235" s="11"/>
    </row>
    <row r="236" spans="1:7" ht="25.15" customHeight="1" x14ac:dyDescent="0.35">
      <c r="A236" s="1"/>
      <c r="B236" s="13"/>
      <c r="C236" s="9"/>
      <c r="D236" s="10"/>
      <c r="E236" s="10"/>
      <c r="F236" s="10"/>
      <c r="G236" s="11"/>
    </row>
    <row r="237" spans="1:7" ht="25.15" customHeight="1" x14ac:dyDescent="0.35">
      <c r="A237" s="1"/>
      <c r="B237" s="13"/>
      <c r="C237" s="9"/>
      <c r="D237" s="10"/>
      <c r="E237" s="10"/>
      <c r="F237" s="10"/>
      <c r="G237" s="11"/>
    </row>
    <row r="238" spans="1:7" ht="25.15" customHeight="1" x14ac:dyDescent="0.35">
      <c r="A238" s="1"/>
      <c r="B238" s="13"/>
      <c r="C238" s="9"/>
      <c r="D238" s="10"/>
      <c r="E238" s="10"/>
      <c r="F238" s="10"/>
      <c r="G238" s="11"/>
    </row>
    <row r="239" spans="1:7" ht="25.15" customHeight="1" x14ac:dyDescent="0.35">
      <c r="A239" s="1"/>
      <c r="B239" s="13"/>
      <c r="C239" s="9"/>
      <c r="D239" s="10"/>
      <c r="E239" s="10"/>
      <c r="F239" s="10"/>
      <c r="G239" s="11"/>
    </row>
    <row r="240" spans="1:7" ht="25.15" customHeight="1" x14ac:dyDescent="0.35">
      <c r="A240" s="1"/>
      <c r="B240" s="13"/>
      <c r="C240" s="9"/>
      <c r="D240" s="10"/>
      <c r="E240" s="10"/>
      <c r="F240" s="10"/>
      <c r="G240" s="11"/>
    </row>
    <row r="241" spans="1:7" ht="25.15" customHeight="1" x14ac:dyDescent="0.35">
      <c r="A241" s="1"/>
      <c r="B241" s="13"/>
      <c r="C241" s="9"/>
      <c r="D241" s="10"/>
      <c r="E241" s="10"/>
      <c r="F241" s="10"/>
      <c r="G241" s="11"/>
    </row>
    <row r="242" spans="1:7" ht="25.15" customHeight="1" x14ac:dyDescent="0.35">
      <c r="A242" s="1"/>
      <c r="B242" s="13"/>
      <c r="C242" s="9"/>
      <c r="D242" s="10"/>
      <c r="E242" s="10"/>
      <c r="F242" s="10"/>
      <c r="G242" s="11"/>
    </row>
    <row r="243" spans="1:7" ht="25.15" customHeight="1" x14ac:dyDescent="0.35">
      <c r="A243" s="1"/>
      <c r="B243" s="13"/>
      <c r="C243" s="9"/>
      <c r="D243" s="10"/>
      <c r="E243" s="10"/>
      <c r="F243" s="10"/>
      <c r="G243" s="11"/>
    </row>
    <row r="244" spans="1:7" ht="25.15" customHeight="1" x14ac:dyDescent="0.35">
      <c r="A244" s="1"/>
      <c r="B244" s="13"/>
      <c r="C244" s="9"/>
      <c r="D244" s="10"/>
      <c r="E244" s="10"/>
      <c r="F244" s="10"/>
      <c r="G244" s="11"/>
    </row>
    <row r="245" spans="1:7" ht="25.15" customHeight="1" x14ac:dyDescent="0.35">
      <c r="A245" s="1"/>
      <c r="B245" s="13"/>
      <c r="C245" s="9"/>
      <c r="D245" s="10"/>
      <c r="E245" s="10"/>
      <c r="F245" s="10"/>
      <c r="G245" s="11"/>
    </row>
    <row r="246" spans="1:7" ht="25.15" customHeight="1" x14ac:dyDescent="0.35">
      <c r="A246" s="1"/>
      <c r="B246" s="13"/>
      <c r="C246" s="9"/>
      <c r="D246" s="10"/>
      <c r="E246" s="10"/>
      <c r="F246" s="10"/>
      <c r="G246" s="11"/>
    </row>
    <row r="247" spans="1:7" ht="25.15" customHeight="1" x14ac:dyDescent="0.35">
      <c r="A247" s="1"/>
      <c r="B247" s="13"/>
      <c r="C247" s="9"/>
      <c r="D247" s="10"/>
      <c r="E247" s="10"/>
      <c r="F247" s="10"/>
      <c r="G247" s="11"/>
    </row>
    <row r="248" spans="1:7" ht="25.15" customHeight="1" x14ac:dyDescent="0.35">
      <c r="A248" s="1"/>
      <c r="B248" s="13"/>
      <c r="C248" s="9"/>
      <c r="D248" s="10"/>
      <c r="E248" s="10"/>
      <c r="F248" s="10"/>
      <c r="G248" s="11"/>
    </row>
    <row r="249" spans="1:7" ht="25.15" customHeight="1" x14ac:dyDescent="0.35">
      <c r="A249" s="1"/>
      <c r="B249" s="13"/>
      <c r="C249" s="9"/>
      <c r="D249" s="10"/>
      <c r="E249" s="10"/>
      <c r="F249" s="10"/>
      <c r="G249" s="11"/>
    </row>
    <row r="250" spans="1:7" ht="25.15" customHeight="1" x14ac:dyDescent="0.35">
      <c r="A250" s="1"/>
      <c r="B250" s="13"/>
      <c r="C250" s="9"/>
      <c r="D250" s="10"/>
      <c r="E250" s="10"/>
      <c r="F250" s="10"/>
      <c r="G250" s="11"/>
    </row>
    <row r="251" spans="1:7" ht="25.15" customHeight="1" x14ac:dyDescent="0.35">
      <c r="A251" s="1"/>
      <c r="B251" s="13"/>
      <c r="C251" s="9"/>
      <c r="D251" s="10"/>
      <c r="E251" s="10"/>
      <c r="F251" s="10"/>
      <c r="G251" s="11"/>
    </row>
    <row r="252" spans="1:7" ht="25.15" customHeight="1" x14ac:dyDescent="0.35">
      <c r="A252" s="1"/>
      <c r="B252" s="13"/>
      <c r="C252" s="9"/>
      <c r="D252" s="10"/>
      <c r="E252" s="10"/>
      <c r="F252" s="10"/>
      <c r="G252" s="11"/>
    </row>
    <row r="253" spans="1:7" ht="25.15" customHeight="1" x14ac:dyDescent="0.35">
      <c r="A253" s="1"/>
      <c r="B253" s="13"/>
      <c r="C253" s="9"/>
      <c r="D253" s="10"/>
      <c r="E253" s="10"/>
      <c r="F253" s="10"/>
      <c r="G253" s="11"/>
    </row>
    <row r="254" spans="1:7" ht="25.15" customHeight="1" x14ac:dyDescent="0.35">
      <c r="A254" s="1"/>
      <c r="B254" s="13"/>
      <c r="C254" s="9"/>
      <c r="D254" s="10"/>
      <c r="E254" s="10"/>
      <c r="F254" s="10"/>
      <c r="G254" s="11"/>
    </row>
    <row r="255" spans="1:7" ht="25.15" customHeight="1" x14ac:dyDescent="0.35">
      <c r="A255" s="1"/>
      <c r="B255" s="13"/>
      <c r="C255" s="9"/>
      <c r="D255" s="10"/>
      <c r="E255" s="10"/>
      <c r="F255" s="10"/>
      <c r="G255" s="11"/>
    </row>
    <row r="256" spans="1:7" ht="25.15" customHeight="1" x14ac:dyDescent="0.35">
      <c r="A256" s="1"/>
      <c r="B256" s="13"/>
      <c r="C256" s="9"/>
      <c r="D256" s="10"/>
      <c r="E256" s="10"/>
      <c r="F256" s="10"/>
      <c r="G256" s="11"/>
    </row>
    <row r="257" spans="1:7" ht="25.15" customHeight="1" x14ac:dyDescent="0.35">
      <c r="A257" s="1"/>
      <c r="B257" s="13"/>
      <c r="C257" s="9"/>
      <c r="D257" s="10"/>
      <c r="E257" s="10"/>
      <c r="F257" s="10"/>
      <c r="G257" s="11"/>
    </row>
    <row r="258" spans="1:7" ht="25.15" customHeight="1" x14ac:dyDescent="0.35">
      <c r="A258" s="1"/>
      <c r="B258" s="13"/>
      <c r="C258" s="9"/>
      <c r="D258" s="10"/>
      <c r="E258" s="10"/>
      <c r="F258" s="10"/>
      <c r="G258" s="11"/>
    </row>
    <row r="259" spans="1:7" ht="25.15" customHeight="1" x14ac:dyDescent="0.35">
      <c r="A259" s="1"/>
      <c r="B259" s="13"/>
      <c r="C259" s="9"/>
      <c r="D259" s="10"/>
      <c r="E259" s="10"/>
      <c r="F259" s="10"/>
      <c r="G259" s="11"/>
    </row>
    <row r="260" spans="1:7" ht="25.15" customHeight="1" x14ac:dyDescent="0.35">
      <c r="A260" s="1"/>
      <c r="B260" s="13"/>
      <c r="C260" s="9"/>
      <c r="D260" s="10"/>
      <c r="E260" s="10"/>
      <c r="F260" s="10"/>
      <c r="G260" s="11"/>
    </row>
    <row r="261" spans="1:7" ht="25.15" customHeight="1" x14ac:dyDescent="0.35">
      <c r="A261" s="1"/>
      <c r="B261" s="13"/>
      <c r="C261" s="9"/>
      <c r="D261" s="10"/>
      <c r="E261" s="10"/>
      <c r="F261" s="10"/>
      <c r="G261" s="11"/>
    </row>
    <row r="262" spans="1:7" ht="25.15" customHeight="1" x14ac:dyDescent="0.35">
      <c r="A262" s="1"/>
      <c r="B262" s="13"/>
      <c r="C262" s="9"/>
      <c r="D262" s="10"/>
      <c r="E262" s="10"/>
      <c r="F262" s="10"/>
      <c r="G262" s="11"/>
    </row>
    <row r="263" spans="1:7" ht="25.15" customHeight="1" x14ac:dyDescent="0.35">
      <c r="A263" s="1"/>
      <c r="B263" s="13"/>
      <c r="C263" s="9"/>
      <c r="D263" s="10"/>
      <c r="E263" s="10"/>
      <c r="F263" s="10"/>
      <c r="G263" s="11"/>
    </row>
    <row r="264" spans="1:7" ht="25.15" customHeight="1" x14ac:dyDescent="0.35">
      <c r="A264" s="1"/>
      <c r="B264" s="13"/>
      <c r="C264" s="9"/>
      <c r="D264" s="10"/>
      <c r="E264" s="10"/>
      <c r="F264" s="10"/>
      <c r="G264" s="11"/>
    </row>
    <row r="265" spans="1:7" ht="25.15" customHeight="1" x14ac:dyDescent="0.35">
      <c r="A265" s="1"/>
      <c r="B265" s="13"/>
      <c r="C265" s="9"/>
      <c r="D265" s="10"/>
      <c r="E265" s="10"/>
      <c r="F265" s="10"/>
      <c r="G265" s="11"/>
    </row>
    <row r="266" spans="1:7" ht="25.15" customHeight="1" x14ac:dyDescent="0.35">
      <c r="A266" s="1"/>
      <c r="B266" s="13"/>
      <c r="C266" s="9"/>
      <c r="D266" s="10"/>
      <c r="E266" s="10"/>
      <c r="F266" s="10"/>
      <c r="G266" s="11"/>
    </row>
    <row r="267" spans="1:7" ht="25.15" customHeight="1" x14ac:dyDescent="0.35">
      <c r="A267" s="1"/>
      <c r="B267" s="13"/>
      <c r="C267" s="9"/>
      <c r="D267" s="10"/>
      <c r="E267" s="10"/>
      <c r="F267" s="10"/>
      <c r="G267" s="11"/>
    </row>
    <row r="268" spans="1:7" ht="25.15" customHeight="1" x14ac:dyDescent="0.35">
      <c r="A268" s="1"/>
      <c r="B268" s="13"/>
      <c r="C268" s="9"/>
      <c r="D268" s="10"/>
      <c r="E268" s="10"/>
      <c r="F268" s="10"/>
      <c r="G268" s="11"/>
    </row>
    <row r="269" spans="1:7" ht="25.15" customHeight="1" x14ac:dyDescent="0.35">
      <c r="A269" s="1"/>
      <c r="B269" s="13"/>
      <c r="C269" s="9"/>
      <c r="D269" s="10"/>
      <c r="E269" s="10"/>
      <c r="F269" s="10"/>
      <c r="G269" s="11"/>
    </row>
    <row r="270" spans="1:7" ht="25.15" customHeight="1" x14ac:dyDescent="0.35">
      <c r="A270" s="1"/>
      <c r="B270" s="13"/>
      <c r="C270" s="9"/>
      <c r="D270" s="10"/>
      <c r="E270" s="10"/>
      <c r="F270" s="10"/>
      <c r="G270" s="11"/>
    </row>
    <row r="271" spans="1:7" ht="25.15" customHeight="1" x14ac:dyDescent="0.35">
      <c r="A271" s="1"/>
      <c r="B271" s="13"/>
      <c r="C271" s="9"/>
      <c r="D271" s="10"/>
      <c r="E271" s="10"/>
      <c r="F271" s="10"/>
      <c r="G271" s="11"/>
    </row>
    <row r="272" spans="1:7" ht="25.15" customHeight="1" x14ac:dyDescent="0.35">
      <c r="A272" s="1"/>
      <c r="B272" s="13"/>
      <c r="C272" s="9"/>
      <c r="D272" s="10"/>
      <c r="E272" s="10"/>
      <c r="F272" s="10"/>
      <c r="G272" s="11"/>
    </row>
    <row r="273" spans="1:7" ht="25.15" customHeight="1" x14ac:dyDescent="0.35">
      <c r="A273" s="1"/>
      <c r="B273" s="13"/>
      <c r="C273" s="9"/>
      <c r="D273" s="10"/>
      <c r="E273" s="10"/>
      <c r="F273" s="10"/>
      <c r="G273" s="11"/>
    </row>
    <row r="274" spans="1:7" ht="25.15" customHeight="1" x14ac:dyDescent="0.35">
      <c r="A274" s="1"/>
      <c r="B274" s="13"/>
      <c r="C274" s="9"/>
      <c r="D274" s="10"/>
      <c r="E274" s="10"/>
      <c r="F274" s="10"/>
      <c r="G274" s="11"/>
    </row>
    <row r="275" spans="1:7" ht="25.15" customHeight="1" x14ac:dyDescent="0.35">
      <c r="A275" s="1"/>
      <c r="B275" s="13"/>
      <c r="C275" s="9"/>
      <c r="D275" s="10"/>
      <c r="E275" s="10"/>
      <c r="F275" s="10"/>
      <c r="G275" s="11"/>
    </row>
    <row r="276" spans="1:7" ht="25.15" customHeight="1" x14ac:dyDescent="0.35">
      <c r="A276" s="1"/>
      <c r="B276" s="13"/>
      <c r="C276" s="9"/>
      <c r="D276" s="10"/>
      <c r="E276" s="10"/>
      <c r="F276" s="10"/>
      <c r="G276" s="11"/>
    </row>
    <row r="277" spans="1:7" ht="25.15" customHeight="1" x14ac:dyDescent="0.35">
      <c r="A277" s="1"/>
      <c r="B277" s="13"/>
      <c r="C277" s="9"/>
      <c r="D277" s="10"/>
      <c r="E277" s="10"/>
      <c r="F277" s="10"/>
      <c r="G277" s="11"/>
    </row>
    <row r="278" spans="1:7" ht="25.15" customHeight="1" x14ac:dyDescent="0.35">
      <c r="A278" s="1"/>
      <c r="B278" s="13"/>
      <c r="C278" s="9"/>
      <c r="D278" s="10"/>
      <c r="E278" s="10"/>
      <c r="F278" s="10"/>
      <c r="G278" s="11"/>
    </row>
    <row r="279" spans="1:7" ht="25.15" customHeight="1" x14ac:dyDescent="0.35">
      <c r="A279" s="1"/>
      <c r="B279" s="13"/>
      <c r="C279" s="9"/>
      <c r="D279" s="10"/>
      <c r="E279" s="10"/>
      <c r="F279" s="10"/>
      <c r="G279" s="11"/>
    </row>
    <row r="280" spans="1:7" ht="25.15" customHeight="1" x14ac:dyDescent="0.35">
      <c r="A280" s="1"/>
      <c r="B280" s="13"/>
      <c r="C280" s="9"/>
      <c r="D280" s="10"/>
      <c r="E280" s="10"/>
      <c r="F280" s="10"/>
      <c r="G280" s="11"/>
    </row>
    <row r="281" spans="1:7" ht="25.15" customHeight="1" x14ac:dyDescent="0.35">
      <c r="A281" s="1"/>
      <c r="B281" s="13"/>
      <c r="C281" s="9"/>
      <c r="D281" s="10"/>
      <c r="E281" s="10"/>
      <c r="F281" s="10"/>
      <c r="G281" s="11"/>
    </row>
    <row r="282" spans="1:7" ht="25.15" customHeight="1" x14ac:dyDescent="0.35">
      <c r="A282" s="1"/>
      <c r="B282" s="13"/>
      <c r="C282" s="9"/>
      <c r="D282" s="10"/>
      <c r="E282" s="10"/>
      <c r="F282" s="10"/>
      <c r="G282" s="11"/>
    </row>
    <row r="283" spans="1:7" ht="25.15" customHeight="1" x14ac:dyDescent="0.35">
      <c r="A283" s="1"/>
      <c r="B283" s="13"/>
      <c r="C283" s="9"/>
      <c r="D283" s="10"/>
      <c r="E283" s="10"/>
      <c r="F283" s="10"/>
      <c r="G283" s="11"/>
    </row>
    <row r="284" spans="1:7" ht="25.15" customHeight="1" x14ac:dyDescent="0.35">
      <c r="A284" s="1"/>
      <c r="B284" s="13"/>
      <c r="C284" s="9"/>
      <c r="D284" s="10"/>
      <c r="E284" s="10"/>
      <c r="F284" s="10"/>
      <c r="G284" s="11"/>
    </row>
    <row r="285" spans="1:7" ht="25.15" customHeight="1" x14ac:dyDescent="0.35">
      <c r="A285" s="1"/>
      <c r="B285" s="13"/>
      <c r="C285" s="9"/>
      <c r="D285" s="10"/>
      <c r="E285" s="10"/>
      <c r="F285" s="10"/>
      <c r="G285" s="11"/>
    </row>
    <row r="286" spans="1:7" ht="25.15" customHeight="1" x14ac:dyDescent="0.25"/>
    <row r="287" spans="1:7" ht="25.15" customHeight="1" x14ac:dyDescent="0.25"/>
    <row r="288" spans="1:7" ht="25.15" customHeight="1" x14ac:dyDescent="0.25"/>
    <row r="289" ht="25.15" customHeight="1" x14ac:dyDescent="0.25"/>
    <row r="290" ht="25.15" customHeight="1" x14ac:dyDescent="0.25"/>
    <row r="291" ht="25.15" customHeight="1" x14ac:dyDescent="0.25"/>
    <row r="292" ht="25.15" customHeight="1" x14ac:dyDescent="0.25"/>
    <row r="293" ht="25.15" customHeight="1" x14ac:dyDescent="0.25"/>
    <row r="294" ht="25.15" customHeight="1" x14ac:dyDescent="0.25"/>
    <row r="295" ht="25.15" customHeight="1" x14ac:dyDescent="0.25"/>
    <row r="296" ht="25.15" customHeight="1" x14ac:dyDescent="0.25"/>
    <row r="297" ht="25.15" customHeight="1" x14ac:dyDescent="0.25"/>
    <row r="298" ht="25.15" customHeight="1" x14ac:dyDescent="0.25"/>
    <row r="299" ht="25.15" customHeight="1" x14ac:dyDescent="0.25"/>
    <row r="300" ht="25.15" customHeight="1" x14ac:dyDescent="0.25"/>
    <row r="301" ht="25.15" customHeight="1" x14ac:dyDescent="0.25"/>
    <row r="302" ht="25.15" customHeight="1" x14ac:dyDescent="0.25"/>
    <row r="303" ht="25.15" customHeight="1" x14ac:dyDescent="0.25"/>
    <row r="304" ht="25.15" customHeight="1" x14ac:dyDescent="0.25"/>
    <row r="305" ht="25.15" customHeight="1" x14ac:dyDescent="0.25"/>
    <row r="306" ht="25.15" customHeight="1" x14ac:dyDescent="0.25"/>
    <row r="307" ht="25.15" customHeight="1" x14ac:dyDescent="0.25"/>
    <row r="308" ht="25.15" customHeight="1" x14ac:dyDescent="0.25"/>
    <row r="309" ht="25.15" customHeight="1" x14ac:dyDescent="0.25"/>
    <row r="310" ht="25.15" customHeight="1" x14ac:dyDescent="0.25"/>
    <row r="311" ht="25.15" customHeight="1" x14ac:dyDescent="0.25"/>
    <row r="312" ht="25.15" customHeight="1" x14ac:dyDescent="0.25"/>
    <row r="313" ht="25.15" customHeight="1" x14ac:dyDescent="0.25"/>
    <row r="314" ht="25.15" customHeight="1" x14ac:dyDescent="0.25"/>
    <row r="315" ht="25.15" customHeight="1" x14ac:dyDescent="0.25"/>
    <row r="316" ht="25.15" customHeight="1" x14ac:dyDescent="0.25"/>
    <row r="317" ht="25.15" customHeight="1" x14ac:dyDescent="0.25"/>
    <row r="318" ht="25.15" customHeight="1" x14ac:dyDescent="0.25"/>
    <row r="319" ht="25.15" customHeight="1" x14ac:dyDescent="0.25"/>
    <row r="320" ht="25.15" customHeight="1" x14ac:dyDescent="0.25"/>
    <row r="321" ht="25.15" customHeight="1" x14ac:dyDescent="0.25"/>
    <row r="322" ht="25.15" customHeight="1" x14ac:dyDescent="0.25"/>
    <row r="323" ht="25.15" customHeight="1" x14ac:dyDescent="0.25"/>
    <row r="324" ht="25.15" customHeight="1" x14ac:dyDescent="0.25"/>
    <row r="325" ht="25.15" customHeight="1" x14ac:dyDescent="0.25"/>
    <row r="326" ht="25.15" customHeight="1" x14ac:dyDescent="0.25"/>
    <row r="327" ht="25.15" customHeight="1" x14ac:dyDescent="0.25"/>
    <row r="328" ht="25.15" customHeight="1" x14ac:dyDescent="0.25"/>
    <row r="329" ht="25.15" customHeight="1" x14ac:dyDescent="0.25"/>
    <row r="330" ht="25.15" customHeight="1" x14ac:dyDescent="0.25"/>
    <row r="331" ht="25.15" customHeight="1" x14ac:dyDescent="0.25"/>
    <row r="332" ht="25.15" customHeight="1" x14ac:dyDescent="0.25"/>
    <row r="333" ht="25.15" customHeight="1" x14ac:dyDescent="0.25"/>
    <row r="334" ht="25.15" customHeight="1" x14ac:dyDescent="0.25"/>
    <row r="335" ht="25.15" customHeight="1" x14ac:dyDescent="0.25"/>
    <row r="336" ht="25.15" customHeight="1" x14ac:dyDescent="0.25"/>
    <row r="337" ht="25.15" customHeight="1" x14ac:dyDescent="0.25"/>
    <row r="338" ht="25.15" customHeight="1" x14ac:dyDescent="0.25"/>
    <row r="339" ht="25.15" customHeight="1" x14ac:dyDescent="0.25"/>
    <row r="340" ht="25.15" customHeight="1" x14ac:dyDescent="0.25"/>
    <row r="341" ht="25.15" customHeight="1" x14ac:dyDescent="0.25"/>
    <row r="342" ht="25.15" customHeight="1" x14ac:dyDescent="0.25"/>
    <row r="343" ht="25.15" customHeight="1" x14ac:dyDescent="0.25"/>
    <row r="344" ht="25.15" customHeight="1" x14ac:dyDescent="0.25"/>
    <row r="345" ht="25.15" customHeight="1" x14ac:dyDescent="0.25"/>
    <row r="346" ht="25.15" customHeight="1" x14ac:dyDescent="0.25"/>
    <row r="347" ht="25.15" customHeight="1" x14ac:dyDescent="0.25"/>
    <row r="348" ht="25.15" customHeight="1" x14ac:dyDescent="0.25"/>
    <row r="349" ht="25.15" customHeight="1" x14ac:dyDescent="0.25"/>
    <row r="350" ht="25.15" customHeight="1" x14ac:dyDescent="0.25"/>
    <row r="351" ht="25.15" customHeight="1" x14ac:dyDescent="0.25"/>
    <row r="352" ht="25.15" customHeight="1" x14ac:dyDescent="0.25"/>
    <row r="353" ht="25.15" customHeight="1" x14ac:dyDescent="0.25"/>
    <row r="354" ht="25.15" customHeight="1" x14ac:dyDescent="0.25"/>
    <row r="355" ht="25.15" customHeight="1" x14ac:dyDescent="0.25"/>
    <row r="356" ht="25.15" customHeight="1" x14ac:dyDescent="0.25"/>
    <row r="357" ht="25.15" customHeight="1" x14ac:dyDescent="0.25"/>
    <row r="358" ht="25.15" customHeight="1" x14ac:dyDescent="0.25"/>
    <row r="359" ht="25.15" customHeight="1" x14ac:dyDescent="0.25"/>
    <row r="360" ht="25.15" customHeight="1" x14ac:dyDescent="0.25"/>
    <row r="361" ht="25.15" customHeight="1" x14ac:dyDescent="0.25"/>
    <row r="362" ht="25.15" customHeight="1" x14ac:dyDescent="0.25"/>
    <row r="363" ht="25.15" customHeight="1" x14ac:dyDescent="0.25"/>
    <row r="364" ht="25.15" customHeight="1" x14ac:dyDescent="0.25"/>
    <row r="365" ht="25.15" customHeight="1" x14ac:dyDescent="0.25"/>
    <row r="366" ht="25.15" customHeight="1" x14ac:dyDescent="0.25"/>
    <row r="367" ht="25.15" customHeight="1" x14ac:dyDescent="0.25"/>
    <row r="368" ht="25.15" customHeight="1" x14ac:dyDescent="0.25"/>
    <row r="369" ht="25.15" customHeight="1" x14ac:dyDescent="0.25"/>
    <row r="370" ht="25.15" customHeight="1" x14ac:dyDescent="0.25"/>
    <row r="371" ht="25.15" customHeight="1" x14ac:dyDescent="0.25"/>
    <row r="372" ht="25.15" customHeight="1" x14ac:dyDescent="0.25"/>
    <row r="373" ht="25.15" customHeight="1" x14ac:dyDescent="0.25"/>
    <row r="374" ht="25.15" customHeight="1" x14ac:dyDescent="0.25"/>
    <row r="375" ht="25.15" customHeight="1" x14ac:dyDescent="0.25"/>
    <row r="376" ht="25.15" customHeight="1" x14ac:dyDescent="0.25"/>
    <row r="377" ht="25.15" customHeight="1" x14ac:dyDescent="0.25"/>
    <row r="378" ht="25.15" customHeight="1" x14ac:dyDescent="0.25"/>
    <row r="379" ht="25.15" customHeight="1" x14ac:dyDescent="0.25"/>
    <row r="380" ht="25.15" customHeight="1" x14ac:dyDescent="0.25"/>
    <row r="381" ht="25.15" customHeight="1" x14ac:dyDescent="0.25"/>
    <row r="382" ht="25.15" customHeight="1" x14ac:dyDescent="0.25"/>
    <row r="383" ht="25.15" customHeight="1" x14ac:dyDescent="0.25"/>
    <row r="384" ht="25.15" customHeight="1" x14ac:dyDescent="0.25"/>
    <row r="385" ht="25.15" customHeight="1" x14ac:dyDescent="0.25"/>
    <row r="386" ht="25.15" customHeight="1" x14ac:dyDescent="0.25"/>
    <row r="387" ht="25.15" customHeight="1" x14ac:dyDescent="0.25"/>
    <row r="388" ht="25.15" customHeight="1" x14ac:dyDescent="0.25"/>
    <row r="389" ht="25.15" customHeight="1" x14ac:dyDescent="0.25"/>
    <row r="390" ht="25.15" customHeight="1" x14ac:dyDescent="0.25"/>
    <row r="391" ht="25.15" customHeight="1" x14ac:dyDescent="0.25"/>
    <row r="392" ht="25.15" customHeight="1" x14ac:dyDescent="0.25"/>
    <row r="393" ht="25.15" customHeight="1" x14ac:dyDescent="0.25"/>
    <row r="394" ht="25.15" customHeight="1" x14ac:dyDescent="0.25"/>
    <row r="395" ht="25.15" customHeight="1" x14ac:dyDescent="0.25"/>
    <row r="396" ht="25.15" customHeight="1" x14ac:dyDescent="0.25"/>
    <row r="397" ht="25.15" customHeight="1" x14ac:dyDescent="0.25"/>
    <row r="398" ht="25.15" customHeight="1" x14ac:dyDescent="0.25"/>
    <row r="399" ht="25.15" customHeight="1" x14ac:dyDescent="0.25"/>
    <row r="400" ht="25.15" customHeight="1" x14ac:dyDescent="0.25"/>
    <row r="401" ht="25.15" customHeight="1" x14ac:dyDescent="0.25"/>
    <row r="402" ht="25.15" customHeight="1" x14ac:dyDescent="0.25"/>
    <row r="403" ht="25.15" customHeight="1" x14ac:dyDescent="0.25"/>
    <row r="404" ht="25.15" customHeight="1" x14ac:dyDescent="0.25"/>
    <row r="405" ht="25.15" customHeight="1" x14ac:dyDescent="0.25"/>
    <row r="406" ht="25.15" customHeight="1" x14ac:dyDescent="0.25"/>
    <row r="407" ht="25.15" customHeight="1" x14ac:dyDescent="0.25"/>
    <row r="408" ht="25.15" customHeight="1" x14ac:dyDescent="0.25"/>
    <row r="409" ht="25.15" customHeight="1" x14ac:dyDescent="0.25"/>
    <row r="410" ht="25.15" customHeight="1" x14ac:dyDescent="0.25"/>
    <row r="411" ht="25.15" customHeight="1" x14ac:dyDescent="0.25"/>
    <row r="412" ht="25.15" customHeight="1" x14ac:dyDescent="0.25"/>
    <row r="413" ht="25.15" customHeight="1" x14ac:dyDescent="0.25"/>
    <row r="414" ht="25.15" customHeight="1" x14ac:dyDescent="0.25"/>
    <row r="415" ht="25.15" customHeight="1" x14ac:dyDescent="0.25"/>
    <row r="416" ht="25.15" customHeight="1" x14ac:dyDescent="0.25"/>
    <row r="417" ht="25.15" customHeight="1" x14ac:dyDescent="0.25"/>
    <row r="418" ht="25.15" customHeight="1" x14ac:dyDescent="0.25"/>
    <row r="419" ht="25.15" customHeight="1" x14ac:dyDescent="0.25"/>
    <row r="420" ht="25.15" customHeight="1" x14ac:dyDescent="0.25"/>
    <row r="421" ht="25.15" customHeight="1" x14ac:dyDescent="0.25"/>
    <row r="422" ht="25.15" customHeight="1" x14ac:dyDescent="0.25"/>
    <row r="423" ht="25.15" customHeight="1" x14ac:dyDescent="0.25"/>
    <row r="424" ht="25.15" customHeight="1" x14ac:dyDescent="0.25"/>
    <row r="425" ht="25.15" customHeight="1" x14ac:dyDescent="0.25"/>
    <row r="426" ht="25.15" customHeight="1" x14ac:dyDescent="0.25"/>
    <row r="427" ht="25.15" customHeight="1" x14ac:dyDescent="0.25"/>
    <row r="428" ht="25.15" customHeight="1" x14ac:dyDescent="0.25"/>
    <row r="429" ht="25.15" customHeight="1" x14ac:dyDescent="0.25"/>
    <row r="430" ht="25.15" customHeight="1" x14ac:dyDescent="0.25"/>
    <row r="431" ht="25.15" customHeight="1" x14ac:dyDescent="0.25"/>
    <row r="432" ht="25.15" customHeight="1" x14ac:dyDescent="0.25"/>
    <row r="433" ht="25.15" customHeight="1" x14ac:dyDescent="0.25"/>
    <row r="434" ht="25.15" customHeight="1" x14ac:dyDescent="0.25"/>
    <row r="435" ht="25.15" customHeight="1" x14ac:dyDescent="0.25"/>
    <row r="436" ht="25.15" customHeight="1" x14ac:dyDescent="0.25"/>
    <row r="437" ht="25.15" customHeight="1" x14ac:dyDescent="0.25"/>
    <row r="438" ht="25.15" customHeight="1" x14ac:dyDescent="0.25"/>
    <row r="439" ht="25.15" customHeight="1" x14ac:dyDescent="0.25"/>
    <row r="440" ht="25.15" customHeight="1" x14ac:dyDescent="0.25"/>
    <row r="441" ht="25.15" customHeight="1" x14ac:dyDescent="0.25"/>
    <row r="442" ht="25.15" customHeight="1" x14ac:dyDescent="0.25"/>
    <row r="443" ht="25.15" customHeight="1" x14ac:dyDescent="0.25"/>
    <row r="444" ht="25.15" customHeight="1" x14ac:dyDescent="0.25"/>
    <row r="445" ht="25.15" customHeight="1" x14ac:dyDescent="0.25"/>
    <row r="446" ht="25.15" customHeight="1" x14ac:dyDescent="0.25"/>
    <row r="447" ht="25.15" customHeight="1" x14ac:dyDescent="0.25"/>
    <row r="448" ht="25.15" customHeight="1" x14ac:dyDescent="0.25"/>
    <row r="449" ht="25.15" customHeight="1" x14ac:dyDescent="0.25"/>
    <row r="450" ht="25.15" customHeight="1" x14ac:dyDescent="0.25"/>
    <row r="451" ht="25.15" customHeight="1" x14ac:dyDescent="0.25"/>
    <row r="452" ht="25.15" customHeight="1" x14ac:dyDescent="0.25"/>
    <row r="453" ht="25.15" customHeight="1" x14ac:dyDescent="0.25"/>
    <row r="454" ht="25.15" customHeight="1" x14ac:dyDescent="0.25"/>
    <row r="455" ht="25.15" customHeight="1" x14ac:dyDescent="0.25"/>
    <row r="456" ht="25.15" customHeight="1" x14ac:dyDescent="0.25"/>
    <row r="457" ht="25.15" customHeight="1" x14ac:dyDescent="0.25"/>
    <row r="458" ht="25.15" customHeight="1" x14ac:dyDescent="0.25"/>
    <row r="459" ht="25.15" customHeight="1" x14ac:dyDescent="0.25"/>
    <row r="460" ht="25.15" customHeight="1" x14ac:dyDescent="0.25"/>
    <row r="461" ht="25.15" customHeight="1" x14ac:dyDescent="0.25"/>
    <row r="462" ht="25.15" customHeight="1" x14ac:dyDescent="0.25"/>
    <row r="463" ht="25.15" customHeight="1" x14ac:dyDescent="0.25"/>
    <row r="464" ht="25.15" customHeight="1" x14ac:dyDescent="0.25"/>
    <row r="465" ht="25.15" customHeight="1" x14ac:dyDescent="0.25"/>
    <row r="466" ht="25.15" customHeight="1" x14ac:dyDescent="0.25"/>
    <row r="467" ht="25.15" customHeight="1" x14ac:dyDescent="0.25"/>
    <row r="468" ht="25.15" customHeight="1" x14ac:dyDescent="0.25"/>
    <row r="469" ht="25.15" customHeight="1" x14ac:dyDescent="0.25"/>
    <row r="470" ht="25.15" customHeight="1" x14ac:dyDescent="0.25"/>
    <row r="471" ht="25.15" customHeight="1" x14ac:dyDescent="0.25"/>
    <row r="472" ht="25.15" customHeight="1" x14ac:dyDescent="0.25"/>
    <row r="473" ht="25.15" customHeight="1" x14ac:dyDescent="0.25"/>
    <row r="474" ht="25.15" customHeight="1" x14ac:dyDescent="0.25"/>
    <row r="475" ht="25.15" customHeight="1" x14ac:dyDescent="0.25"/>
    <row r="476" ht="25.15" customHeight="1" x14ac:dyDescent="0.25"/>
    <row r="477" ht="25.15" customHeight="1" x14ac:dyDescent="0.25"/>
    <row r="478" ht="25.15" customHeight="1" x14ac:dyDescent="0.25"/>
    <row r="479" ht="25.15" customHeight="1" x14ac:dyDescent="0.25"/>
    <row r="480" ht="25.15" customHeight="1" x14ac:dyDescent="0.25"/>
    <row r="481" ht="25.15" customHeight="1" x14ac:dyDescent="0.25"/>
    <row r="482" ht="25.15" customHeight="1" x14ac:dyDescent="0.25"/>
    <row r="483" ht="25.15" customHeight="1" x14ac:dyDescent="0.25"/>
    <row r="484" ht="25.15" customHeight="1" x14ac:dyDescent="0.25"/>
    <row r="485" ht="25.15" customHeight="1" x14ac:dyDescent="0.25"/>
    <row r="486" ht="25.15" customHeight="1" x14ac:dyDescent="0.25"/>
    <row r="487" ht="25.15" customHeight="1" x14ac:dyDescent="0.25"/>
    <row r="488" ht="25.15" customHeight="1" x14ac:dyDescent="0.25"/>
    <row r="489" ht="25.15" customHeight="1" x14ac:dyDescent="0.25"/>
    <row r="490" ht="25.15" customHeight="1" x14ac:dyDescent="0.25"/>
    <row r="491" ht="25.15" customHeight="1" x14ac:dyDescent="0.25"/>
    <row r="492" ht="25.15" customHeight="1" x14ac:dyDescent="0.25"/>
    <row r="493" ht="25.15" customHeight="1" x14ac:dyDescent="0.25"/>
    <row r="494" ht="25.15" customHeight="1" x14ac:dyDescent="0.25"/>
    <row r="495" ht="25.15" customHeight="1" x14ac:dyDescent="0.25"/>
    <row r="496" ht="25.15" customHeight="1" x14ac:dyDescent="0.25"/>
    <row r="497" ht="25.15" customHeight="1" x14ac:dyDescent="0.25"/>
    <row r="498" ht="25.15" customHeight="1" x14ac:dyDescent="0.25"/>
    <row r="499" ht="25.15" customHeight="1" x14ac:dyDescent="0.25"/>
    <row r="500" ht="25.15" customHeight="1" x14ac:dyDescent="0.25"/>
    <row r="501" ht="25.15" customHeight="1" x14ac:dyDescent="0.25"/>
    <row r="502" ht="25.15" customHeight="1" x14ac:dyDescent="0.25"/>
    <row r="503" ht="25.15" customHeight="1" x14ac:dyDescent="0.25"/>
    <row r="504" ht="25.15" customHeight="1" x14ac:dyDescent="0.25"/>
    <row r="505" ht="25.15" customHeight="1" x14ac:dyDescent="0.25"/>
    <row r="506" ht="25.15" customHeight="1" x14ac:dyDescent="0.25"/>
    <row r="507" ht="25.15" customHeight="1" x14ac:dyDescent="0.25"/>
    <row r="508" ht="25.15" customHeight="1" x14ac:dyDescent="0.25"/>
    <row r="509" ht="25.15" customHeight="1" x14ac:dyDescent="0.25"/>
    <row r="510" ht="25.15" customHeight="1" x14ac:dyDescent="0.25"/>
    <row r="511" ht="25.15" customHeight="1" x14ac:dyDescent="0.25"/>
    <row r="512" ht="25.15" customHeight="1" x14ac:dyDescent="0.25"/>
    <row r="513" ht="25.15" customHeight="1" x14ac:dyDescent="0.25"/>
    <row r="514" ht="25.15" customHeight="1" x14ac:dyDescent="0.25"/>
    <row r="515" ht="25.15" customHeight="1" x14ac:dyDescent="0.25"/>
    <row r="516" ht="25.15" customHeight="1" x14ac:dyDescent="0.25"/>
    <row r="517" ht="25.15" customHeight="1" x14ac:dyDescent="0.25"/>
    <row r="518" ht="25.15" customHeight="1" x14ac:dyDescent="0.25"/>
    <row r="519" ht="25.15" customHeight="1" x14ac:dyDescent="0.25"/>
    <row r="520" ht="25.15" customHeight="1" x14ac:dyDescent="0.25"/>
    <row r="521" ht="25.15" customHeight="1" x14ac:dyDescent="0.25"/>
    <row r="522" ht="25.15" customHeight="1" x14ac:dyDescent="0.25"/>
    <row r="523" ht="25.15" customHeight="1" x14ac:dyDescent="0.25"/>
    <row r="524" ht="25.15" customHeight="1" x14ac:dyDescent="0.25"/>
    <row r="525" ht="25.15" customHeight="1" x14ac:dyDescent="0.25"/>
    <row r="526" ht="25.15" customHeight="1" x14ac:dyDescent="0.25"/>
    <row r="527" ht="25.15" customHeight="1" x14ac:dyDescent="0.25"/>
    <row r="528" ht="25.15" customHeight="1" x14ac:dyDescent="0.25"/>
    <row r="529" ht="25.15" customHeight="1" x14ac:dyDescent="0.25"/>
    <row r="530" ht="25.15" customHeight="1" x14ac:dyDescent="0.25"/>
    <row r="531" ht="25.15" customHeight="1" x14ac:dyDescent="0.25"/>
    <row r="532" ht="25.15" customHeight="1" x14ac:dyDescent="0.25"/>
    <row r="533" ht="25.15" customHeight="1" x14ac:dyDescent="0.25"/>
    <row r="534" ht="25.15" customHeight="1" x14ac:dyDescent="0.25"/>
    <row r="535" ht="25.15" customHeight="1" x14ac:dyDescent="0.25"/>
    <row r="536" ht="25.15" customHeight="1" x14ac:dyDescent="0.25"/>
    <row r="537" ht="25.15" customHeight="1" x14ac:dyDescent="0.25"/>
    <row r="538" ht="25.15" customHeight="1" x14ac:dyDescent="0.25"/>
    <row r="539" ht="25.15" customHeight="1" x14ac:dyDescent="0.25"/>
    <row r="540" ht="25.15" customHeight="1" x14ac:dyDescent="0.25"/>
    <row r="541" ht="25.15" customHeight="1" x14ac:dyDescent="0.25"/>
    <row r="542" ht="25.15" customHeight="1" x14ac:dyDescent="0.25"/>
    <row r="543" ht="25.15" customHeight="1" x14ac:dyDescent="0.25"/>
    <row r="544" ht="25.15" customHeight="1" x14ac:dyDescent="0.25"/>
    <row r="545" ht="25.15" customHeight="1" x14ac:dyDescent="0.25"/>
    <row r="546" ht="25.15" customHeight="1" x14ac:dyDescent="0.25"/>
    <row r="547" ht="25.15" customHeight="1" x14ac:dyDescent="0.25"/>
    <row r="548" ht="25.15" customHeight="1" x14ac:dyDescent="0.25"/>
    <row r="549" ht="25.15" customHeight="1" x14ac:dyDescent="0.25"/>
    <row r="550" ht="25.15" customHeight="1" x14ac:dyDescent="0.25"/>
    <row r="551" ht="25.15" customHeight="1" x14ac:dyDescent="0.25"/>
    <row r="552" ht="25.15" customHeight="1" x14ac:dyDescent="0.25"/>
    <row r="553" ht="25.15" customHeight="1" x14ac:dyDescent="0.25"/>
    <row r="554" ht="25.15" customHeight="1" x14ac:dyDescent="0.25"/>
    <row r="555" ht="25.15" customHeight="1" x14ac:dyDescent="0.25"/>
    <row r="556" ht="25.15" customHeight="1" x14ac:dyDescent="0.25"/>
    <row r="557" ht="25.15" customHeight="1" x14ac:dyDescent="0.25"/>
    <row r="558" ht="25.15" customHeight="1" x14ac:dyDescent="0.25"/>
    <row r="559" ht="25.15" customHeight="1" x14ac:dyDescent="0.25"/>
    <row r="560" ht="25.15" customHeight="1" x14ac:dyDescent="0.25"/>
    <row r="561" ht="25.15" customHeight="1" x14ac:dyDescent="0.25"/>
    <row r="562" ht="25.15" customHeight="1" x14ac:dyDescent="0.25"/>
    <row r="563" ht="25.15" customHeight="1" x14ac:dyDescent="0.25"/>
    <row r="564" ht="25.15" customHeight="1" x14ac:dyDescent="0.25"/>
    <row r="565" ht="25.15" customHeight="1" x14ac:dyDescent="0.25"/>
    <row r="566" ht="25.15" customHeight="1" x14ac:dyDescent="0.25"/>
    <row r="567" ht="25.15" customHeight="1" x14ac:dyDescent="0.25"/>
    <row r="568" ht="25.15" customHeight="1" x14ac:dyDescent="0.25"/>
    <row r="569" ht="25.15" customHeight="1" x14ac:dyDescent="0.25"/>
    <row r="570" ht="25.15" customHeight="1" x14ac:dyDescent="0.25"/>
    <row r="571" ht="25.15" customHeight="1" x14ac:dyDescent="0.25"/>
    <row r="572" ht="25.15" customHeight="1" x14ac:dyDescent="0.25"/>
    <row r="573" ht="25.15" customHeight="1" x14ac:dyDescent="0.25"/>
    <row r="574" ht="25.15" customHeight="1" x14ac:dyDescent="0.25"/>
    <row r="575" ht="25.15" customHeight="1" x14ac:dyDescent="0.25"/>
    <row r="576" ht="25.15" customHeight="1" x14ac:dyDescent="0.25"/>
    <row r="577" ht="25.15" customHeight="1" x14ac:dyDescent="0.25"/>
    <row r="578" ht="25.15" customHeight="1" x14ac:dyDescent="0.25"/>
    <row r="579" ht="25.15" customHeight="1" x14ac:dyDescent="0.25"/>
    <row r="580" ht="25.15" customHeight="1" x14ac:dyDescent="0.25"/>
    <row r="581" ht="25.15" customHeight="1" x14ac:dyDescent="0.25"/>
    <row r="582" ht="25.15" customHeight="1" x14ac:dyDescent="0.25"/>
    <row r="583" ht="25.15" customHeight="1" x14ac:dyDescent="0.25"/>
    <row r="584" ht="25.15" customHeight="1" x14ac:dyDescent="0.25"/>
    <row r="585" ht="25.15" customHeight="1" x14ac:dyDescent="0.25"/>
    <row r="586" ht="25.15" customHeight="1" x14ac:dyDescent="0.25"/>
    <row r="587" ht="25.15" customHeight="1" x14ac:dyDescent="0.25"/>
    <row r="588" ht="25.15" customHeight="1" x14ac:dyDescent="0.25"/>
    <row r="589" ht="25.15" customHeight="1" x14ac:dyDescent="0.25"/>
    <row r="590" ht="25.15" customHeight="1" x14ac:dyDescent="0.25"/>
    <row r="591" ht="25.15" customHeight="1" x14ac:dyDescent="0.25"/>
    <row r="592" ht="25.15" customHeight="1" x14ac:dyDescent="0.25"/>
    <row r="593" ht="25.15" customHeight="1" x14ac:dyDescent="0.25"/>
    <row r="594" ht="25.15" customHeight="1" x14ac:dyDescent="0.25"/>
    <row r="595" ht="25.15" customHeight="1" x14ac:dyDescent="0.25"/>
    <row r="596" ht="25.15" customHeight="1" x14ac:dyDescent="0.25"/>
    <row r="597" ht="25.15" customHeight="1" x14ac:dyDescent="0.25"/>
    <row r="598" ht="25.15" customHeight="1" x14ac:dyDescent="0.25"/>
    <row r="599" ht="25.15" customHeight="1" x14ac:dyDescent="0.25"/>
    <row r="600" ht="25.15" customHeight="1" x14ac:dyDescent="0.25"/>
    <row r="601" ht="25.15" customHeight="1" x14ac:dyDescent="0.25"/>
    <row r="602" ht="25.15" customHeight="1" x14ac:dyDescent="0.25"/>
    <row r="603" ht="25.15" customHeight="1" x14ac:dyDescent="0.25"/>
    <row r="604" ht="25.15" customHeight="1" x14ac:dyDescent="0.25"/>
    <row r="605" ht="25.15" customHeight="1" x14ac:dyDescent="0.25"/>
    <row r="606" ht="25.15" customHeight="1" x14ac:dyDescent="0.25"/>
    <row r="607" ht="25.15" customHeight="1" x14ac:dyDescent="0.25"/>
    <row r="608" ht="25.15" customHeight="1" x14ac:dyDescent="0.25"/>
  </sheetData>
  <sortState ref="A93:A95">
    <sortCondition ref="A93"/>
  </sortState>
  <mergeCells count="3">
    <mergeCell ref="A1:G1"/>
    <mergeCell ref="C2:G2"/>
    <mergeCell ref="A211:G211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tabSelected="1" workbookViewId="0">
      <selection activeCell="A14" sqref="A14"/>
    </sheetView>
  </sheetViews>
  <sheetFormatPr defaultRowHeight="15" x14ac:dyDescent="0.25"/>
  <cols>
    <col min="1" max="1" width="76" style="48" customWidth="1"/>
    <col min="2" max="2" width="20.7109375" customWidth="1"/>
    <col min="7" max="7" width="17.140625" customWidth="1"/>
  </cols>
  <sheetData>
    <row r="1" spans="1:7" ht="81.75" customHeight="1" x14ac:dyDescent="0.25">
      <c r="A1" s="41" t="s">
        <v>165</v>
      </c>
      <c r="B1" s="42"/>
      <c r="C1" s="42"/>
      <c r="D1" s="42"/>
      <c r="E1" s="42"/>
      <c r="F1" s="42"/>
      <c r="G1" s="43"/>
    </row>
    <row r="2" spans="1:7" ht="42.75" x14ac:dyDescent="0.4">
      <c r="A2" s="3" t="s">
        <v>178</v>
      </c>
      <c r="B2" s="33" t="s">
        <v>163</v>
      </c>
      <c r="C2" s="37" t="s">
        <v>162</v>
      </c>
      <c r="D2" s="37"/>
      <c r="E2" s="37"/>
      <c r="F2" s="37"/>
      <c r="G2" s="37"/>
    </row>
    <row r="3" spans="1:7" x14ac:dyDescent="0.25">
      <c r="A3" s="44"/>
      <c r="B3" s="10"/>
      <c r="C3" s="10"/>
      <c r="D3" s="10"/>
      <c r="E3" s="10"/>
      <c r="F3" s="10"/>
      <c r="G3" s="11"/>
    </row>
    <row r="4" spans="1:7" ht="23.25" x14ac:dyDescent="0.35">
      <c r="A4" s="25" t="s">
        <v>45</v>
      </c>
      <c r="B4" s="28"/>
      <c r="C4" s="9"/>
      <c r="D4" s="10"/>
      <c r="E4" s="10"/>
      <c r="F4" s="10"/>
      <c r="G4" s="11"/>
    </row>
    <row r="5" spans="1:7" x14ac:dyDescent="0.25">
      <c r="A5" s="45" t="s">
        <v>69</v>
      </c>
      <c r="B5" s="9"/>
      <c r="C5" s="9"/>
      <c r="D5" s="10"/>
      <c r="E5" s="10"/>
      <c r="F5" s="10"/>
      <c r="G5" s="11"/>
    </row>
    <row r="6" spans="1:7" x14ac:dyDescent="0.25">
      <c r="A6" s="24" t="s">
        <v>164</v>
      </c>
      <c r="B6" s="9"/>
      <c r="C6" s="9"/>
      <c r="D6" s="10"/>
      <c r="E6" s="10"/>
      <c r="F6" s="10"/>
      <c r="G6" s="11"/>
    </row>
    <row r="7" spans="1:7" x14ac:dyDescent="0.25">
      <c r="A7" s="45"/>
      <c r="B7" s="9"/>
      <c r="C7" s="9"/>
      <c r="D7" s="10"/>
      <c r="E7" s="10"/>
      <c r="F7" s="10"/>
      <c r="G7" s="11"/>
    </row>
    <row r="8" spans="1:7" ht="23.25" x14ac:dyDescent="0.35">
      <c r="A8" s="26" t="s">
        <v>158</v>
      </c>
      <c r="B8" s="30"/>
      <c r="C8" s="9"/>
      <c r="D8" s="10"/>
      <c r="E8" s="10"/>
      <c r="F8" s="10"/>
      <c r="G8" s="11"/>
    </row>
    <row r="9" spans="1:7" ht="21" x14ac:dyDescent="0.35">
      <c r="A9" s="27" t="s">
        <v>0</v>
      </c>
      <c r="B9" s="31"/>
      <c r="C9" s="9"/>
      <c r="D9" s="10"/>
      <c r="E9" s="10"/>
      <c r="F9" s="10"/>
      <c r="G9" s="11"/>
    </row>
    <row r="10" spans="1:7" x14ac:dyDescent="0.25">
      <c r="A10" s="45" t="s">
        <v>153</v>
      </c>
      <c r="B10" s="9"/>
      <c r="C10" s="9"/>
      <c r="D10" s="10"/>
      <c r="E10" s="10"/>
      <c r="F10" s="10"/>
      <c r="G10" s="11"/>
    </row>
    <row r="11" spans="1:7" x14ac:dyDescent="0.25">
      <c r="A11" s="45" t="s">
        <v>4</v>
      </c>
      <c r="B11" s="9"/>
      <c r="C11" s="9"/>
      <c r="D11" s="10"/>
      <c r="E11" s="10"/>
      <c r="F11" s="10"/>
      <c r="G11" s="11"/>
    </row>
    <row r="12" spans="1:7" x14ac:dyDescent="0.25">
      <c r="A12" s="45" t="s">
        <v>3</v>
      </c>
      <c r="B12" s="9"/>
      <c r="C12" s="9"/>
      <c r="D12" s="10"/>
      <c r="E12" s="10"/>
      <c r="F12" s="10"/>
      <c r="G12" s="11"/>
    </row>
    <row r="13" spans="1:7" x14ac:dyDescent="0.25">
      <c r="A13" s="45" t="s">
        <v>159</v>
      </c>
      <c r="B13" s="9"/>
      <c r="C13" s="9"/>
      <c r="D13" s="10"/>
      <c r="E13" s="10"/>
      <c r="F13" s="10"/>
      <c r="G13" s="11"/>
    </row>
    <row r="14" spans="1:7" x14ac:dyDescent="0.25">
      <c r="A14" s="45" t="s">
        <v>160</v>
      </c>
      <c r="B14" s="9"/>
      <c r="C14" s="9"/>
      <c r="D14" s="10"/>
      <c r="E14" s="10"/>
      <c r="F14" s="10"/>
      <c r="G14" s="11"/>
    </row>
    <row r="15" spans="1:7" ht="23.25" x14ac:dyDescent="0.35">
      <c r="A15" s="46"/>
      <c r="B15" s="29"/>
      <c r="C15" s="9"/>
      <c r="D15" s="10"/>
      <c r="E15" s="10"/>
      <c r="F15" s="10"/>
      <c r="G15" s="11"/>
    </row>
    <row r="16" spans="1:7" ht="21" x14ac:dyDescent="0.35">
      <c r="A16" s="27" t="s">
        <v>9</v>
      </c>
      <c r="B16" s="31"/>
      <c r="C16" s="9"/>
      <c r="D16" s="10"/>
      <c r="E16" s="10"/>
      <c r="F16" s="10"/>
      <c r="G16" s="11"/>
    </row>
    <row r="17" spans="1:7" x14ac:dyDescent="0.25">
      <c r="A17" s="45" t="s">
        <v>155</v>
      </c>
      <c r="B17" s="9"/>
      <c r="C17" s="9"/>
      <c r="D17" s="10"/>
      <c r="E17" s="10"/>
      <c r="F17" s="10"/>
      <c r="G17" s="11"/>
    </row>
    <row r="18" spans="1:7" x14ac:dyDescent="0.25">
      <c r="A18" s="45" t="s">
        <v>11</v>
      </c>
      <c r="B18" s="9"/>
      <c r="C18" s="9"/>
      <c r="D18" s="10"/>
      <c r="E18" s="10"/>
      <c r="F18" s="10"/>
      <c r="G18" s="11"/>
    </row>
    <row r="19" spans="1:7" x14ac:dyDescent="0.25">
      <c r="A19" s="45" t="s">
        <v>156</v>
      </c>
      <c r="B19" s="9"/>
      <c r="C19" s="9"/>
      <c r="D19" s="10"/>
      <c r="E19" s="10"/>
      <c r="F19" s="10"/>
      <c r="G19" s="11"/>
    </row>
    <row r="20" spans="1:7" ht="23.25" x14ac:dyDescent="0.35">
      <c r="A20" s="46"/>
      <c r="B20" s="29"/>
      <c r="C20" s="9"/>
      <c r="D20" s="10"/>
      <c r="E20" s="10"/>
      <c r="F20" s="10"/>
      <c r="G20" s="11"/>
    </row>
    <row r="21" spans="1:7" ht="21" x14ac:dyDescent="0.35">
      <c r="A21" s="27" t="s">
        <v>5</v>
      </c>
      <c r="B21" s="31"/>
      <c r="C21" s="9"/>
      <c r="D21" s="10"/>
      <c r="E21" s="10"/>
      <c r="F21" s="10"/>
      <c r="G21" s="11"/>
    </row>
    <row r="22" spans="1:7" x14ac:dyDescent="0.25">
      <c r="A22" s="45" t="s">
        <v>154</v>
      </c>
      <c r="B22" s="9"/>
      <c r="C22" s="9"/>
      <c r="D22" s="10"/>
      <c r="E22" s="10"/>
      <c r="F22" s="10"/>
      <c r="G22" s="11"/>
    </row>
    <row r="23" spans="1:7" x14ac:dyDescent="0.25">
      <c r="A23" s="45" t="s">
        <v>7</v>
      </c>
      <c r="B23" s="9"/>
      <c r="C23" s="9"/>
      <c r="D23" s="10"/>
      <c r="E23" s="10"/>
      <c r="F23" s="10"/>
      <c r="G23" s="11"/>
    </row>
    <row r="24" spans="1:7" x14ac:dyDescent="0.25">
      <c r="A24" s="45"/>
      <c r="B24" s="9"/>
      <c r="C24" s="9"/>
      <c r="D24" s="10"/>
      <c r="E24" s="10"/>
      <c r="F24" s="10"/>
      <c r="G24" s="11"/>
    </row>
    <row r="25" spans="1:7" ht="21" x14ac:dyDescent="0.35">
      <c r="A25" s="27" t="s">
        <v>14</v>
      </c>
      <c r="B25" s="31"/>
      <c r="C25" s="9"/>
      <c r="D25" s="10"/>
      <c r="E25" s="10"/>
      <c r="F25" s="10"/>
      <c r="G25" s="11"/>
    </row>
    <row r="26" spans="1:7" x14ac:dyDescent="0.25">
      <c r="A26" s="45" t="s">
        <v>166</v>
      </c>
      <c r="B26" s="9"/>
      <c r="C26" s="9"/>
      <c r="D26" s="10"/>
      <c r="E26" s="10"/>
      <c r="F26" s="10"/>
      <c r="G26" s="11"/>
    </row>
    <row r="27" spans="1:7" x14ac:dyDescent="0.25">
      <c r="A27" s="45" t="s">
        <v>17</v>
      </c>
      <c r="B27" s="9"/>
      <c r="C27" s="9"/>
      <c r="D27" s="10"/>
      <c r="E27" s="10"/>
      <c r="F27" s="10"/>
      <c r="G27" s="11"/>
    </row>
    <row r="28" spans="1:7" x14ac:dyDescent="0.25">
      <c r="A28" s="45" t="s">
        <v>18</v>
      </c>
      <c r="B28" s="9"/>
      <c r="C28" s="9"/>
      <c r="D28" s="10"/>
      <c r="E28" s="10"/>
      <c r="F28" s="10"/>
      <c r="G28" s="11"/>
    </row>
    <row r="29" spans="1:7" x14ac:dyDescent="0.25">
      <c r="A29" s="45" t="s">
        <v>167</v>
      </c>
      <c r="B29" s="9"/>
      <c r="C29" s="9"/>
      <c r="D29" s="10"/>
      <c r="E29" s="10"/>
      <c r="F29" s="10"/>
      <c r="G29" s="11"/>
    </row>
    <row r="30" spans="1:7" x14ac:dyDescent="0.25">
      <c r="A30" s="45"/>
      <c r="B30" s="9"/>
      <c r="C30" s="9"/>
      <c r="D30" s="10"/>
      <c r="E30" s="10"/>
      <c r="F30" s="10"/>
      <c r="G30" s="11"/>
    </row>
    <row r="31" spans="1:7" ht="21" x14ac:dyDescent="0.35">
      <c r="A31" s="27" t="s">
        <v>49</v>
      </c>
      <c r="B31" s="31"/>
      <c r="C31" s="9"/>
      <c r="D31" s="10"/>
      <c r="E31" s="10"/>
      <c r="F31" s="10"/>
      <c r="G31" s="11"/>
    </row>
    <row r="32" spans="1:7" x14ac:dyDescent="0.25">
      <c r="A32" s="45" t="s">
        <v>161</v>
      </c>
      <c r="B32" s="9"/>
      <c r="C32" s="9"/>
      <c r="D32" s="10"/>
      <c r="E32" s="10"/>
      <c r="F32" s="10"/>
      <c r="G32" s="11"/>
    </row>
    <row r="33" spans="1:7" x14ac:dyDescent="0.25">
      <c r="A33" s="45" t="s">
        <v>51</v>
      </c>
      <c r="B33" s="9"/>
      <c r="C33" s="9"/>
      <c r="D33" s="10"/>
      <c r="E33" s="10"/>
      <c r="F33" s="10"/>
      <c r="G33" s="11"/>
    </row>
    <row r="34" spans="1:7" x14ac:dyDescent="0.25">
      <c r="A34" s="45" t="s">
        <v>93</v>
      </c>
      <c r="B34" s="9"/>
      <c r="C34" s="9"/>
      <c r="D34" s="10"/>
      <c r="E34" s="10"/>
      <c r="F34" s="10"/>
      <c r="G34" s="11"/>
    </row>
    <row r="35" spans="1:7" x14ac:dyDescent="0.25">
      <c r="A35" s="45" t="s">
        <v>94</v>
      </c>
      <c r="B35" s="9"/>
      <c r="C35" s="9"/>
      <c r="D35" s="10"/>
      <c r="E35" s="10"/>
      <c r="F35" s="10"/>
      <c r="G35" s="11"/>
    </row>
    <row r="36" spans="1:7" x14ac:dyDescent="0.25">
      <c r="A36" s="45" t="s">
        <v>52</v>
      </c>
      <c r="B36" s="9"/>
      <c r="C36" s="9"/>
      <c r="D36" s="10"/>
      <c r="E36" s="10"/>
      <c r="F36" s="10"/>
      <c r="G36" s="11"/>
    </row>
    <row r="37" spans="1:7" x14ac:dyDescent="0.25">
      <c r="A37" s="45" t="s">
        <v>53</v>
      </c>
      <c r="B37" s="9"/>
      <c r="C37" s="9"/>
      <c r="D37" s="10"/>
      <c r="E37" s="10"/>
      <c r="F37" s="10"/>
      <c r="G37" s="11"/>
    </row>
    <row r="38" spans="1:7" x14ac:dyDescent="0.25">
      <c r="A38" s="45" t="s">
        <v>95</v>
      </c>
      <c r="B38" s="9"/>
      <c r="C38" s="9"/>
      <c r="D38" s="10"/>
      <c r="E38" s="10"/>
      <c r="F38" s="10"/>
      <c r="G38" s="11"/>
    </row>
    <row r="39" spans="1:7" ht="23.25" x14ac:dyDescent="0.35">
      <c r="A39" s="46"/>
      <c r="B39" s="29"/>
      <c r="C39" s="9"/>
      <c r="D39" s="10"/>
      <c r="E39" s="10"/>
      <c r="F39" s="10"/>
      <c r="G39" s="11"/>
    </row>
    <row r="40" spans="1:7" ht="23.25" x14ac:dyDescent="0.35">
      <c r="A40" s="26" t="s">
        <v>169</v>
      </c>
      <c r="B40" s="30"/>
      <c r="C40" s="9"/>
      <c r="D40" s="10"/>
      <c r="E40" s="10"/>
      <c r="F40" s="10"/>
      <c r="G40" s="11"/>
    </row>
    <row r="41" spans="1:7" x14ac:dyDescent="0.25">
      <c r="A41" s="45" t="s">
        <v>168</v>
      </c>
      <c r="B41" s="9"/>
      <c r="C41" s="9"/>
      <c r="D41" s="10"/>
      <c r="E41" s="10"/>
      <c r="F41" s="10"/>
      <c r="G41" s="11"/>
    </row>
    <row r="42" spans="1:7" x14ac:dyDescent="0.25">
      <c r="A42" s="45"/>
      <c r="B42" s="9"/>
      <c r="C42" s="9"/>
      <c r="D42" s="10"/>
      <c r="E42" s="10"/>
      <c r="F42" s="10"/>
      <c r="G42" s="11"/>
    </row>
    <row r="43" spans="1:7" x14ac:dyDescent="0.25">
      <c r="A43" s="45"/>
      <c r="B43" s="9"/>
      <c r="C43" s="9"/>
      <c r="D43" s="10"/>
      <c r="E43" s="10"/>
      <c r="F43" s="10"/>
      <c r="G43" s="11"/>
    </row>
    <row r="44" spans="1:7" ht="23.25" x14ac:dyDescent="0.35">
      <c r="A44" s="26" t="s">
        <v>21</v>
      </c>
      <c r="B44" s="30"/>
      <c r="C44" s="9"/>
      <c r="D44" s="10"/>
      <c r="E44" s="10"/>
      <c r="F44" s="10"/>
      <c r="G44" s="11"/>
    </row>
    <row r="45" spans="1:7" x14ac:dyDescent="0.25">
      <c r="A45" s="49" t="s">
        <v>22</v>
      </c>
      <c r="B45" s="9"/>
      <c r="C45" s="9"/>
      <c r="D45" s="10"/>
      <c r="E45" s="10"/>
      <c r="F45" s="10"/>
      <c r="G45" s="11"/>
    </row>
    <row r="46" spans="1:7" x14ac:dyDescent="0.25">
      <c r="A46" s="45" t="s">
        <v>29</v>
      </c>
      <c r="B46" s="9"/>
      <c r="C46" s="9"/>
      <c r="D46" s="10"/>
      <c r="E46" s="10"/>
      <c r="F46" s="10"/>
      <c r="G46" s="11"/>
    </row>
    <row r="47" spans="1:7" x14ac:dyDescent="0.25">
      <c r="A47" s="45" t="s">
        <v>170</v>
      </c>
      <c r="B47" s="9"/>
      <c r="C47" s="9"/>
      <c r="D47" s="10"/>
      <c r="E47" s="10"/>
      <c r="F47" s="10"/>
      <c r="G47" s="11"/>
    </row>
    <row r="48" spans="1:7" x14ac:dyDescent="0.25">
      <c r="A48" s="49" t="s">
        <v>23</v>
      </c>
      <c r="B48" s="9"/>
      <c r="C48" s="9"/>
      <c r="D48" s="10"/>
      <c r="E48" s="10"/>
      <c r="F48" s="10"/>
      <c r="G48" s="11"/>
    </row>
    <row r="49" spans="1:7" x14ac:dyDescent="0.25">
      <c r="A49" s="45" t="s">
        <v>30</v>
      </c>
      <c r="B49" s="9"/>
      <c r="C49" s="9"/>
      <c r="D49" s="10"/>
      <c r="E49" s="10"/>
      <c r="F49" s="10"/>
      <c r="G49" s="11"/>
    </row>
    <row r="50" spans="1:7" x14ac:dyDescent="0.25">
      <c r="A50" s="49" t="s">
        <v>24</v>
      </c>
      <c r="B50" s="9"/>
      <c r="C50" s="9"/>
      <c r="D50" s="10"/>
      <c r="E50" s="10"/>
      <c r="F50" s="10"/>
      <c r="G50" s="11"/>
    </row>
    <row r="51" spans="1:7" x14ac:dyDescent="0.25">
      <c r="A51" s="47" t="s">
        <v>31</v>
      </c>
      <c r="B51" s="32"/>
      <c r="C51" s="9"/>
      <c r="D51" s="10"/>
      <c r="E51" s="10"/>
      <c r="F51" s="10"/>
      <c r="G51" s="11"/>
    </row>
    <row r="52" spans="1:7" x14ac:dyDescent="0.25">
      <c r="A52" s="49" t="s">
        <v>25</v>
      </c>
      <c r="B52" s="9"/>
      <c r="C52" s="9"/>
      <c r="D52" s="10"/>
      <c r="E52" s="10"/>
      <c r="F52" s="10"/>
      <c r="G52" s="11"/>
    </row>
    <row r="53" spans="1:7" x14ac:dyDescent="0.25">
      <c r="A53" s="47" t="s">
        <v>32</v>
      </c>
      <c r="B53" s="32"/>
      <c r="C53" s="9"/>
      <c r="D53" s="10"/>
      <c r="E53" s="10"/>
      <c r="F53" s="10"/>
      <c r="G53" s="11"/>
    </row>
    <row r="54" spans="1:7" x14ac:dyDescent="0.25">
      <c r="A54" s="49" t="s">
        <v>26</v>
      </c>
      <c r="B54" s="9"/>
      <c r="C54" s="9"/>
      <c r="D54" s="10"/>
      <c r="E54" s="10"/>
      <c r="F54" s="10"/>
      <c r="G54" s="11"/>
    </row>
    <row r="55" spans="1:7" x14ac:dyDescent="0.25">
      <c r="A55" s="45" t="s">
        <v>35</v>
      </c>
      <c r="B55" s="9"/>
      <c r="C55" s="9"/>
      <c r="D55" s="10"/>
      <c r="E55" s="10"/>
      <c r="F55" s="10"/>
      <c r="G55" s="11"/>
    </row>
    <row r="56" spans="1:7" x14ac:dyDescent="0.25">
      <c r="A56" s="49" t="s">
        <v>36</v>
      </c>
      <c r="B56" s="9"/>
      <c r="C56" s="9"/>
      <c r="D56" s="10"/>
      <c r="E56" s="10"/>
      <c r="F56" s="10"/>
      <c r="G56" s="11"/>
    </row>
    <row r="57" spans="1:7" x14ac:dyDescent="0.25">
      <c r="A57" s="45" t="s">
        <v>40</v>
      </c>
      <c r="B57" s="9"/>
      <c r="C57" s="9"/>
      <c r="D57" s="10"/>
      <c r="E57" s="10"/>
      <c r="F57" s="10"/>
      <c r="G57" s="11"/>
    </row>
    <row r="58" spans="1:7" x14ac:dyDescent="0.25">
      <c r="A58" s="49" t="s">
        <v>37</v>
      </c>
      <c r="B58" s="9"/>
      <c r="C58" s="9"/>
      <c r="D58" s="10"/>
      <c r="E58" s="10"/>
      <c r="F58" s="10"/>
      <c r="G58" s="11"/>
    </row>
    <row r="59" spans="1:7" x14ac:dyDescent="0.25">
      <c r="A59" s="45" t="s">
        <v>41</v>
      </c>
      <c r="B59" s="9"/>
      <c r="C59" s="9"/>
      <c r="D59" s="10"/>
      <c r="E59" s="10"/>
      <c r="F59" s="10"/>
      <c r="G59" s="11"/>
    </row>
    <row r="60" spans="1:7" ht="23.25" x14ac:dyDescent="0.35">
      <c r="A60" s="46"/>
      <c r="B60" s="29"/>
      <c r="C60" s="9"/>
      <c r="D60" s="10"/>
      <c r="E60" s="10"/>
      <c r="F60" s="10"/>
      <c r="G60" s="11"/>
    </row>
    <row r="61" spans="1:7" ht="23.25" x14ac:dyDescent="0.35">
      <c r="A61" s="26" t="s">
        <v>108</v>
      </c>
      <c r="B61" s="30"/>
      <c r="C61" s="9"/>
      <c r="D61" s="10"/>
      <c r="E61" s="10"/>
      <c r="F61" s="10"/>
      <c r="G61" s="11"/>
    </row>
    <row r="62" spans="1:7" x14ac:dyDescent="0.25">
      <c r="A62" s="45" t="s">
        <v>74</v>
      </c>
      <c r="B62" s="9"/>
      <c r="C62" s="9"/>
      <c r="D62" s="10"/>
      <c r="E62" s="10"/>
      <c r="F62" s="10"/>
      <c r="G62" s="11"/>
    </row>
    <row r="63" spans="1:7" x14ac:dyDescent="0.25">
      <c r="A63" s="45" t="s">
        <v>171</v>
      </c>
      <c r="B63" s="9"/>
      <c r="C63" s="9"/>
      <c r="D63" s="10"/>
      <c r="E63" s="10"/>
      <c r="F63" s="10"/>
      <c r="G63" s="11"/>
    </row>
    <row r="64" spans="1:7" x14ac:dyDescent="0.25">
      <c r="A64" s="45" t="s">
        <v>157</v>
      </c>
      <c r="B64" s="9"/>
      <c r="C64" s="9"/>
      <c r="D64" s="10"/>
      <c r="E64" s="10"/>
      <c r="F64" s="10"/>
      <c r="G64" s="11"/>
    </row>
    <row r="65" spans="1:7" x14ac:dyDescent="0.25">
      <c r="A65" s="45" t="s">
        <v>72</v>
      </c>
      <c r="B65" s="9"/>
      <c r="C65" s="9"/>
      <c r="D65" s="10"/>
      <c r="E65" s="10"/>
      <c r="F65" s="10"/>
      <c r="G65" s="11"/>
    </row>
    <row r="66" spans="1:7" x14ac:dyDescent="0.25">
      <c r="A66" s="45" t="s">
        <v>172</v>
      </c>
      <c r="B66" s="9"/>
      <c r="C66" s="9"/>
      <c r="D66" s="10"/>
      <c r="E66" s="10"/>
      <c r="F66" s="10"/>
      <c r="G66" s="11"/>
    </row>
    <row r="67" spans="1:7" x14ac:dyDescent="0.25">
      <c r="A67" s="45" t="s">
        <v>75</v>
      </c>
      <c r="B67" s="9"/>
      <c r="C67" s="9"/>
      <c r="D67" s="10"/>
      <c r="E67" s="10"/>
      <c r="F67" s="10"/>
      <c r="G67" s="11"/>
    </row>
    <row r="68" spans="1:7" x14ac:dyDescent="0.25">
      <c r="A68" s="45"/>
      <c r="B68" s="9"/>
      <c r="C68" s="9"/>
      <c r="D68" s="10"/>
      <c r="E68" s="10"/>
      <c r="F68" s="10"/>
      <c r="G68" s="11"/>
    </row>
    <row r="69" spans="1:7" ht="23.25" x14ac:dyDescent="0.35">
      <c r="A69" s="26" t="s">
        <v>77</v>
      </c>
      <c r="B69" s="30"/>
      <c r="C69" s="9"/>
      <c r="D69" s="10"/>
      <c r="E69" s="10"/>
      <c r="F69" s="10"/>
      <c r="G69" s="11"/>
    </row>
    <row r="70" spans="1:7" x14ac:dyDescent="0.25">
      <c r="A70" s="45" t="s">
        <v>173</v>
      </c>
      <c r="B70" s="9"/>
      <c r="C70" s="9"/>
      <c r="D70" s="10"/>
      <c r="E70" s="10"/>
      <c r="F70" s="10"/>
      <c r="G70" s="11"/>
    </row>
    <row r="71" spans="1:7" x14ac:dyDescent="0.25">
      <c r="A71" s="45" t="s">
        <v>174</v>
      </c>
      <c r="B71" s="9"/>
      <c r="C71" s="9"/>
      <c r="D71" s="10"/>
      <c r="E71" s="10"/>
      <c r="F71" s="10"/>
      <c r="G71" s="11"/>
    </row>
    <row r="72" spans="1:7" x14ac:dyDescent="0.25">
      <c r="A72" s="45" t="s">
        <v>81</v>
      </c>
      <c r="B72" s="9"/>
      <c r="C72" s="9"/>
      <c r="D72" s="10"/>
      <c r="E72" s="10"/>
      <c r="F72" s="10"/>
      <c r="G72" s="11"/>
    </row>
    <row r="73" spans="1:7" x14ac:dyDescent="0.25">
      <c r="A73" s="45"/>
      <c r="B73" s="9"/>
      <c r="C73" s="9"/>
      <c r="D73" s="10"/>
      <c r="E73" s="10"/>
      <c r="F73" s="10"/>
      <c r="G73" s="11"/>
    </row>
    <row r="74" spans="1:7" ht="23.25" x14ac:dyDescent="0.35">
      <c r="A74" s="26" t="s">
        <v>116</v>
      </c>
      <c r="B74" s="30"/>
      <c r="C74" s="9"/>
      <c r="D74" s="10"/>
      <c r="E74" s="10"/>
      <c r="F74" s="10"/>
      <c r="G74" s="11"/>
    </row>
    <row r="75" spans="1:7" x14ac:dyDescent="0.25">
      <c r="A75" s="45" t="s">
        <v>83</v>
      </c>
      <c r="B75" s="9"/>
      <c r="C75" s="9"/>
      <c r="D75" s="10"/>
      <c r="E75" s="10"/>
      <c r="F75" s="10"/>
      <c r="G75" s="11"/>
    </row>
    <row r="76" spans="1:7" x14ac:dyDescent="0.25">
      <c r="A76" s="45" t="s">
        <v>85</v>
      </c>
      <c r="B76" s="9"/>
      <c r="C76" s="9"/>
      <c r="D76" s="10"/>
      <c r="E76" s="10"/>
      <c r="F76" s="10"/>
      <c r="G76" s="11"/>
    </row>
    <row r="77" spans="1:7" x14ac:dyDescent="0.25">
      <c r="A77" s="45" t="s">
        <v>175</v>
      </c>
      <c r="B77" s="9"/>
      <c r="C77" s="9"/>
      <c r="D77" s="10"/>
      <c r="E77" s="10"/>
      <c r="F77" s="10"/>
      <c r="G77" s="11"/>
    </row>
    <row r="78" spans="1:7" x14ac:dyDescent="0.25">
      <c r="A78" s="45" t="s">
        <v>176</v>
      </c>
      <c r="B78" s="9"/>
      <c r="C78" s="9"/>
      <c r="D78" s="10"/>
      <c r="E78" s="10"/>
      <c r="F78" s="10"/>
      <c r="G78" s="11"/>
    </row>
    <row r="79" spans="1:7" x14ac:dyDescent="0.25">
      <c r="A79" s="45" t="s">
        <v>177</v>
      </c>
      <c r="B79" s="9"/>
      <c r="C79" s="9"/>
      <c r="D79" s="10"/>
      <c r="E79" s="10"/>
      <c r="F79" s="10"/>
      <c r="G79" s="11"/>
    </row>
    <row r="80" spans="1:7" x14ac:dyDescent="0.25">
      <c r="A80" s="45" t="s">
        <v>172</v>
      </c>
      <c r="B80" s="9"/>
      <c r="C80" s="9"/>
      <c r="D80" s="10"/>
      <c r="E80" s="10"/>
      <c r="F80" s="10"/>
      <c r="G80" s="11"/>
    </row>
    <row r="81" spans="1:7" x14ac:dyDescent="0.25">
      <c r="A81" s="45" t="s">
        <v>75</v>
      </c>
      <c r="B81" s="9"/>
      <c r="C81" s="9"/>
      <c r="D81" s="10"/>
      <c r="E81" s="10"/>
      <c r="F81" s="10"/>
      <c r="G81" s="11"/>
    </row>
    <row r="82" spans="1:7" x14ac:dyDescent="0.25">
      <c r="A82" s="45"/>
      <c r="B82" s="9"/>
      <c r="C82" s="9"/>
      <c r="D82" s="10"/>
      <c r="E82" s="10"/>
      <c r="F82" s="10"/>
      <c r="G82" s="11"/>
    </row>
  </sheetData>
  <mergeCells count="2">
    <mergeCell ref="A1:G1"/>
    <mergeCell ref="C2:G2"/>
  </mergeCells>
  <pageMargins left="0.7" right="0.7" top="0.75" bottom="0.75" header="0.3" footer="0.3"/>
  <pageSetup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Drebot</dc:creator>
  <cp:lastModifiedBy>Chris McHugh</cp:lastModifiedBy>
  <cp:lastPrinted>2019-07-10T16:40:23Z</cp:lastPrinted>
  <dcterms:created xsi:type="dcterms:W3CDTF">2019-06-28T19:32:17Z</dcterms:created>
  <dcterms:modified xsi:type="dcterms:W3CDTF">2019-07-10T16:51:57Z</dcterms:modified>
</cp:coreProperties>
</file>