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mb\PycharmProjects\OperationGoed\OperationsMaarDanGoed\"/>
    </mc:Choice>
  </mc:AlternateContent>
  <xr:revisionPtr revIDLastSave="0" documentId="13_ncr:1_{0EFE7170-3E4F-444E-BDF4-8D05BB53F558}" xr6:coauthVersionLast="47" xr6:coauthVersionMax="47" xr10:uidLastSave="{00000000-0000-0000-0000-000000000000}"/>
  <bookViews>
    <workbookView xWindow="-108" yWindow="-108" windowWidth="23256" windowHeight="12456" xr2:uid="{79B91F4B-CA5E-4A45-AD7D-E616F8CD4CDA}"/>
  </bookViews>
  <sheets>
    <sheet name="Flights" sheetId="1" r:id="rId1"/>
    <sheet name="Gates" sheetId="2" r:id="rId2"/>
  </sheets>
  <definedNames>
    <definedName name="_xlnm._FilterDatabase" localSheetId="0" hidden="1">Flights!$A$1:$I$59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7" i="2"/>
  <c r="F18" i="2"/>
  <c r="F12" i="2"/>
  <c r="F13" i="2"/>
  <c r="F14" i="2"/>
  <c r="F15" i="2"/>
  <c r="F19" i="2"/>
  <c r="F16" i="2"/>
  <c r="F20" i="2"/>
  <c r="F21" i="2"/>
  <c r="F2" i="2"/>
  <c r="I58" i="1"/>
  <c r="I56" i="1"/>
  <c r="I53" i="1"/>
  <c r="I51" i="1"/>
  <c r="I50" i="1"/>
  <c r="I49" i="1"/>
  <c r="I48" i="1"/>
  <c r="I47" i="1"/>
  <c r="I46" i="1"/>
  <c r="I45" i="1"/>
  <c r="I40" i="1"/>
  <c r="I59" i="1"/>
  <c r="I57" i="1"/>
  <c r="I55" i="1"/>
  <c r="I54" i="1"/>
  <c r="I52" i="1"/>
  <c r="I44" i="1"/>
  <c r="I43" i="1"/>
  <c r="I39" i="1"/>
  <c r="I42" i="1"/>
  <c r="I36" i="1"/>
  <c r="I35" i="1"/>
  <c r="I41" i="1"/>
  <c r="I38" i="1"/>
  <c r="I37" i="1"/>
  <c r="I28" i="1"/>
  <c r="I23" i="1"/>
  <c r="I18" i="1"/>
  <c r="I17" i="1"/>
  <c r="I15" i="1"/>
  <c r="I14" i="1"/>
  <c r="I12" i="1"/>
  <c r="I10" i="1"/>
  <c r="I8" i="1"/>
  <c r="I3" i="1"/>
  <c r="I32" i="1"/>
  <c r="I30" i="1"/>
  <c r="I29" i="1"/>
  <c r="I26" i="1"/>
  <c r="I24" i="1"/>
  <c r="I22" i="1"/>
  <c r="I21" i="1"/>
  <c r="I16" i="1"/>
  <c r="I11" i="1"/>
  <c r="I9" i="1"/>
  <c r="I5" i="1"/>
  <c r="I4" i="1"/>
  <c r="I34" i="1"/>
  <c r="I33" i="1"/>
  <c r="I31" i="1"/>
  <c r="I27" i="1"/>
  <c r="I25" i="1"/>
  <c r="I20" i="1"/>
  <c r="I19" i="1"/>
  <c r="I13" i="1"/>
  <c r="I7" i="1"/>
  <c r="I6" i="1"/>
  <c r="I2" i="1"/>
</calcChain>
</file>

<file path=xl/sharedStrings.xml><?xml version="1.0" encoding="utf-8"?>
<sst xmlns="http://schemas.openxmlformats.org/spreadsheetml/2006/main" count="366" uniqueCount="165">
  <si>
    <t>Flight no.</t>
  </si>
  <si>
    <t>Type</t>
  </si>
  <si>
    <t>Airline</t>
  </si>
  <si>
    <t>Arr. time</t>
  </si>
  <si>
    <t>Dep. time</t>
  </si>
  <si>
    <t>Number of arr. passengers</t>
  </si>
  <si>
    <t>Number of dep. passengers</t>
  </si>
  <si>
    <t>Number of transit passengers</t>
  </si>
  <si>
    <t>Total passengers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</si>
  <si>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</si>
  <si>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</si>
  <si>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</si>
  <si>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</si>
  <si>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</si>
  <si>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</si>
  <si>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</si>
  <si>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</si>
  <si>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</si>
  <si>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</si>
  <si>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</si>
  <si>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</si>
  <si>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</si>
  <si>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</si>
  <si>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</si>
  <si>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</si>
  <si>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</si>
  <si>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</si>
  <si>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</si>
  <si>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</si>
  <si>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</si>
  <si>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</si>
  <si>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</si>
  <si>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</si>
  <si>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</si>
  <si>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</si>
  <si>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</si>
  <si>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</si>
  <si>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</si>
  <si>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</si>
  <si>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</si>
  <si>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</si>
  <si>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</si>
  <si>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M</t>
  </si>
  <si>
    <t>L</t>
  </si>
  <si>
    <t>S</t>
  </si>
  <si>
    <t>A1</t>
  </si>
  <si>
    <t>A2</t>
  </si>
  <si>
    <t>A3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</si>
  <si>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</si>
  <si>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</si>
  <si>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</si>
  <si>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</si>
  <si>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</si>
  <si>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</si>
  <si>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</si>
  <si>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</si>
  <si>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</si>
  <si>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</si>
  <si>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</si>
  <si>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</si>
  <si>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</si>
  <si>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</si>
  <si>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</si>
  <si>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</si>
  <si>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</si>
  <si>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</si>
  <si>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</si>
  <si>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</si>
  <si>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</si>
  <si>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</si>
  <si>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</si>
  <si>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</si>
  <si>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</si>
  <si>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Gate no.</t>
  </si>
  <si>
    <t>Gate size</t>
  </si>
  <si>
    <t>Distance to the baggage hall (unit: m)</t>
  </si>
  <si>
    <t>Distance to the security check points (unit: m)</t>
  </si>
  <si>
    <t>Distance to the transit counter (unit: m)</t>
  </si>
  <si>
    <t>Average distance (unit: m)</t>
  </si>
  <si>
    <t>Contact gate or remote stand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</si>
  <si>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</si>
  <si>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</si>
  <si>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</si>
  <si>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</si>
  <si>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</si>
  <si>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</si>
  <si>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</si>
  <si>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</si>
  <si>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</si>
  <si>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</si>
  <si>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</si>
  <si>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</si>
  <si>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</si>
  <si>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</si>
  <si>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</si>
  <si>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</si>
  <si>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</si>
  <si>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</si>
  <si>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</si>
  <si>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</si>
  <si>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C</t>
  </si>
  <si>
    <t>R</t>
  </si>
  <si>
    <t>08:00:00</t>
  </si>
  <si>
    <t>08:15:00</t>
  </si>
  <si>
    <t>08:20:00</t>
  </si>
  <si>
    <t>08:25:00</t>
  </si>
  <si>
    <t>08:40:00</t>
  </si>
  <si>
    <t>08:50:00</t>
  </si>
  <si>
    <t>09:00:00</t>
  </si>
  <si>
    <t>09:05:00</t>
  </si>
  <si>
    <t xml:space="preserve"> 09:10:00</t>
  </si>
  <si>
    <t>09:15:00</t>
  </si>
  <si>
    <t>09:25:00</t>
  </si>
  <si>
    <t>09:30:00</t>
  </si>
  <si>
    <t>09:55:00</t>
  </si>
  <si>
    <t>10:20:00</t>
  </si>
  <si>
    <t>10:25:00</t>
  </si>
  <si>
    <t>10:30:00</t>
  </si>
  <si>
    <t>10:40:00</t>
  </si>
  <si>
    <t>10:45:00</t>
  </si>
  <si>
    <t>10:50:00</t>
  </si>
  <si>
    <t>10:35:00</t>
  </si>
  <si>
    <t>11:00:00</t>
  </si>
  <si>
    <t>11:45:00</t>
  </si>
  <si>
    <t>11:55:00</t>
  </si>
  <si>
    <t>12:00:00</t>
  </si>
  <si>
    <t>12:05:00</t>
  </si>
  <si>
    <t>12:10:00</t>
  </si>
  <si>
    <t>12:15:00</t>
  </si>
  <si>
    <t>12:25:00</t>
  </si>
  <si>
    <t>12:30:00</t>
  </si>
  <si>
    <t>12:35:00</t>
  </si>
  <si>
    <t>12:55:00</t>
  </si>
  <si>
    <t>13:15:00</t>
  </si>
  <si>
    <t>13:25:00</t>
  </si>
  <si>
    <t>13:35:00</t>
  </si>
  <si>
    <t>13:40:00</t>
  </si>
  <si>
    <t>13:50:00</t>
  </si>
  <si>
    <t>13:55:00</t>
  </si>
  <si>
    <t>14:05:00</t>
  </si>
  <si>
    <t>14:15:00</t>
  </si>
  <si>
    <t>14:20:00</t>
  </si>
  <si>
    <t>09:35:00</t>
  </si>
  <si>
    <t>09:10:00</t>
  </si>
  <si>
    <t>11:35:00</t>
  </si>
  <si>
    <t>10:05:00</t>
  </si>
  <si>
    <t>11:10:00</t>
  </si>
  <si>
    <t>11:20:00</t>
  </si>
  <si>
    <t>11:30:00</t>
  </si>
  <si>
    <t>11:15:00</t>
  </si>
  <si>
    <t>11:50:00</t>
  </si>
  <si>
    <t>13:10:00</t>
  </si>
  <si>
    <t>12:50:00</t>
  </si>
  <si>
    <t>14:50:00</t>
  </si>
  <si>
    <t>14:35:00</t>
  </si>
  <si>
    <t>14:40:00</t>
  </si>
  <si>
    <t>14:55:00</t>
  </si>
  <si>
    <t>15:10:00</t>
  </si>
  <si>
    <t>14:45:00</t>
  </si>
  <si>
    <t>15:25:00</t>
  </si>
  <si>
    <t>15:00:00</t>
  </si>
  <si>
    <t>16:00:00</t>
  </si>
  <si>
    <t>15:15:00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</si>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</sst>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/>
    <xf numFmtId="20" fontId="0" fillId="0" borderId="0" xfId="0" quotePrefix="1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B94B-8C4B-48E9-923F-F1D60482C4C0}">
  <dimension ref="A1:I59"/>
  <sheetViews>
    <sheetView tabSelected="1" topLeftCell="A46" workbookViewId="0">
      <selection activeCell="C64" sqref="C64"/>
    </sheetView>
  </sheetViews>
  <sheetFormatPr defaultRowHeight="14.4"/>
  <cols>
    <col min="3" max="3" width="13.21875" customWidth="1"/>
    <col min="4" max="4" width="13.77734375" customWidth="1"/>
    <col min="5" max="5" width="13.6640625" customWidth="1"/>
    <col min="6" max="6" width="26.33203125" customWidth="1"/>
    <col min="7" max="7" width="25" bestFit="1" customWidth="1"/>
    <col min="8" max="8" width="26.77734375" bestFit="1" customWidth="1"/>
    <col min="9" max="9" width="15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42</v>
      </c>
      <c r="C2" t="s">
        <v>45</v>
      </c>
      <c r="D2" s="4" t="s">
        <v>102</v>
      </c>
      <c r="E2" s="4" t="s">
        <v>108</v>
      </c>
      <c r="F2">
        <v>30</v>
      </c>
      <c r="G2">
        <v>40</v>
      </c>
      <c r="H2">
        <v>30</v>
      </c>
      <c r="I2">
        <f>SUM(F2:H2)</f>
        <v>100</v>
      </c>
    </row>
    <row r="3" spans="1:9">
      <c r="A3" t="s">
        <v>10</v>
      </c>
      <c r="B3" t="s">
        <v>43</v>
      </c>
      <c r="C3" t="s">
        <v>45</v>
      </c>
      <c r="D3" s="4" t="s">
        <v>102</v>
      </c>
      <c r="E3" s="4" t="s">
        <v>115</v>
      </c>
      <c r="F3">
        <v>50</v>
      </c>
      <c r="G3">
        <v>60</v>
      </c>
      <c r="H3">
        <v>40</v>
      </c>
      <c r="I3">
        <f>SUM(F3:H3)</f>
        <v>150</v>
      </c>
    </row>
    <row r="4" spans="1:9">
      <c r="A4" t="s">
        <v>11</v>
      </c>
      <c r="B4" t="s">
        <v>44</v>
      </c>
      <c r="C4" t="s">
        <v>45</v>
      </c>
      <c r="D4" s="4" t="s">
        <v>103</v>
      </c>
      <c r="E4" s="4" t="s">
        <v>108</v>
      </c>
      <c r="F4">
        <v>10</v>
      </c>
      <c r="G4">
        <v>15</v>
      </c>
      <c r="H4">
        <v>25</v>
      </c>
      <c r="I4">
        <f>SUM(F4:H4)</f>
        <v>50</v>
      </c>
    </row>
    <row r="5" spans="1:9">
      <c r="A5" t="s">
        <v>12</v>
      </c>
      <c r="B5" t="s">
        <v>44</v>
      </c>
      <c r="C5" t="s">
        <v>45</v>
      </c>
      <c r="D5" s="4" t="s">
        <v>103</v>
      </c>
      <c r="E5" s="4" t="s">
        <v>109</v>
      </c>
      <c r="F5">
        <v>5</v>
      </c>
      <c r="G5">
        <v>10</v>
      </c>
      <c r="H5">
        <v>35</v>
      </c>
      <c r="I5">
        <f>SUM(F5:H5)</f>
        <v>50</v>
      </c>
    </row>
    <row r="6" spans="1:9">
      <c r="A6" t="s">
        <v>13</v>
      </c>
      <c r="B6" t="s">
        <v>42</v>
      </c>
      <c r="C6" t="s">
        <v>45</v>
      </c>
      <c r="D6" s="4" t="s">
        <v>104</v>
      </c>
      <c r="E6" s="4" t="s">
        <v>111</v>
      </c>
      <c r="F6">
        <v>20</v>
      </c>
      <c r="G6">
        <v>50</v>
      </c>
      <c r="H6">
        <v>30</v>
      </c>
      <c r="I6">
        <f t="shared" ref="I6:I7" si="0">SUM(F6:H6)</f>
        <v>100</v>
      </c>
    </row>
    <row r="7" spans="1:9">
      <c r="A7" t="s">
        <v>14</v>
      </c>
      <c r="B7" t="s">
        <v>42</v>
      </c>
      <c r="C7" t="s">
        <v>45</v>
      </c>
      <c r="D7" s="4" t="s">
        <v>104</v>
      </c>
      <c r="E7" s="4" t="s">
        <v>113</v>
      </c>
      <c r="F7">
        <v>10</v>
      </c>
      <c r="G7">
        <v>60</v>
      </c>
      <c r="H7">
        <v>30</v>
      </c>
      <c r="I7">
        <f t="shared" si="0"/>
        <v>100</v>
      </c>
    </row>
    <row r="8" spans="1:9">
      <c r="A8" t="s">
        <v>15</v>
      </c>
      <c r="B8" t="s">
        <v>43</v>
      </c>
      <c r="C8" t="s">
        <v>45</v>
      </c>
      <c r="D8" s="4" t="s">
        <v>104</v>
      </c>
      <c r="E8" s="4" t="s">
        <v>142</v>
      </c>
      <c r="F8">
        <v>30</v>
      </c>
      <c r="G8">
        <v>70</v>
      </c>
      <c r="H8">
        <v>50</v>
      </c>
      <c r="I8">
        <f t="shared" ref="I8:I13" si="1">SUM(F8:H8)</f>
        <v>150</v>
      </c>
    </row>
    <row r="9" spans="1:9">
      <c r="A9" t="s">
        <v>16</v>
      </c>
      <c r="B9" t="s">
        <v>44</v>
      </c>
      <c r="C9" t="s">
        <v>45</v>
      </c>
      <c r="D9" s="4" t="s">
        <v>105</v>
      </c>
      <c r="E9" s="4" t="s">
        <v>143</v>
      </c>
      <c r="F9">
        <v>20</v>
      </c>
      <c r="G9">
        <v>20</v>
      </c>
      <c r="H9">
        <v>10</v>
      </c>
      <c r="I9">
        <f t="shared" si="1"/>
        <v>50</v>
      </c>
    </row>
    <row r="10" spans="1:9">
      <c r="A10" t="s">
        <v>17</v>
      </c>
      <c r="B10" t="s">
        <v>43</v>
      </c>
      <c r="C10" t="s">
        <v>45</v>
      </c>
      <c r="D10" s="4" t="s">
        <v>106</v>
      </c>
      <c r="E10" s="4" t="s">
        <v>121</v>
      </c>
      <c r="F10">
        <v>60</v>
      </c>
      <c r="G10">
        <v>50</v>
      </c>
      <c r="H10">
        <v>40</v>
      </c>
      <c r="I10">
        <f t="shared" si="1"/>
        <v>150</v>
      </c>
    </row>
    <row r="11" spans="1:9">
      <c r="A11" t="s">
        <v>18</v>
      </c>
      <c r="B11" t="s">
        <v>44</v>
      </c>
      <c r="C11" t="s">
        <v>45</v>
      </c>
      <c r="D11" s="4" t="s">
        <v>107</v>
      </c>
      <c r="E11" s="4" t="s">
        <v>142</v>
      </c>
      <c r="F11">
        <v>12</v>
      </c>
      <c r="G11">
        <v>18</v>
      </c>
      <c r="H11">
        <v>20</v>
      </c>
      <c r="I11">
        <f t="shared" si="1"/>
        <v>50</v>
      </c>
    </row>
    <row r="12" spans="1:9">
      <c r="A12" t="s">
        <v>19</v>
      </c>
      <c r="B12" t="s">
        <v>43</v>
      </c>
      <c r="C12" t="s">
        <v>45</v>
      </c>
      <c r="D12" s="4" t="s">
        <v>108</v>
      </c>
      <c r="E12" s="4" t="s">
        <v>144</v>
      </c>
      <c r="F12">
        <v>45</v>
      </c>
      <c r="G12">
        <v>45</v>
      </c>
      <c r="H12">
        <v>60</v>
      </c>
      <c r="I12">
        <f t="shared" si="1"/>
        <v>150</v>
      </c>
    </row>
    <row r="13" spans="1:9">
      <c r="A13" t="s">
        <v>20</v>
      </c>
      <c r="B13" t="s">
        <v>42</v>
      </c>
      <c r="C13" t="s">
        <v>46</v>
      </c>
      <c r="D13" s="4" t="s">
        <v>109</v>
      </c>
      <c r="E13" s="4" t="s">
        <v>145</v>
      </c>
      <c r="F13">
        <v>25</v>
      </c>
      <c r="G13">
        <v>25</v>
      </c>
      <c r="H13">
        <v>50</v>
      </c>
      <c r="I13">
        <f t="shared" si="1"/>
        <v>100</v>
      </c>
    </row>
    <row r="14" spans="1:9">
      <c r="A14" t="s">
        <v>21</v>
      </c>
      <c r="B14" t="s">
        <v>43</v>
      </c>
      <c r="C14" t="s">
        <v>46</v>
      </c>
      <c r="D14" s="1" t="s">
        <v>110</v>
      </c>
      <c r="E14" s="4" t="s">
        <v>120</v>
      </c>
      <c r="F14">
        <v>55</v>
      </c>
      <c r="G14">
        <v>55</v>
      </c>
      <c r="H14">
        <v>40</v>
      </c>
      <c r="I14">
        <f t="shared" ref="I14:I15" si="2">SUM(F14:H14)</f>
        <v>150</v>
      </c>
    </row>
    <row r="15" spans="1:9">
      <c r="A15" t="s">
        <v>22</v>
      </c>
      <c r="B15" t="s">
        <v>43</v>
      </c>
      <c r="C15" t="s">
        <v>46</v>
      </c>
      <c r="D15" s="4" t="s">
        <v>111</v>
      </c>
      <c r="E15" s="4" t="s">
        <v>146</v>
      </c>
      <c r="F15">
        <v>70</v>
      </c>
      <c r="G15">
        <v>30</v>
      </c>
      <c r="H15">
        <v>50</v>
      </c>
      <c r="I15">
        <f t="shared" si="2"/>
        <v>150</v>
      </c>
    </row>
    <row r="16" spans="1:9">
      <c r="A16" t="s">
        <v>23</v>
      </c>
      <c r="B16" t="s">
        <v>44</v>
      </c>
      <c r="C16" t="s">
        <v>46</v>
      </c>
      <c r="D16" s="4" t="s">
        <v>111</v>
      </c>
      <c r="E16" s="4" t="s">
        <v>145</v>
      </c>
      <c r="F16">
        <v>8</v>
      </c>
      <c r="G16">
        <v>22</v>
      </c>
      <c r="H16">
        <v>20</v>
      </c>
      <c r="I16">
        <f>SUM(F16:H16)</f>
        <v>50</v>
      </c>
    </row>
    <row r="17" spans="1:9">
      <c r="A17" t="s">
        <v>24</v>
      </c>
      <c r="B17" t="s">
        <v>43</v>
      </c>
      <c r="C17" t="s">
        <v>46</v>
      </c>
      <c r="D17" s="4" t="s">
        <v>111</v>
      </c>
      <c r="E17" s="4" t="s">
        <v>146</v>
      </c>
      <c r="F17">
        <v>65</v>
      </c>
      <c r="G17">
        <v>40</v>
      </c>
      <c r="H17">
        <v>45</v>
      </c>
      <c r="I17">
        <f t="shared" ref="I17:I18" si="3">SUM(F17:H17)</f>
        <v>150</v>
      </c>
    </row>
    <row r="18" spans="1:9">
      <c r="A18" t="s">
        <v>25</v>
      </c>
      <c r="B18" t="s">
        <v>43</v>
      </c>
      <c r="C18" t="s">
        <v>46</v>
      </c>
      <c r="D18" s="4" t="s">
        <v>111</v>
      </c>
      <c r="E18" s="4" t="s">
        <v>147</v>
      </c>
      <c r="F18">
        <v>75</v>
      </c>
      <c r="G18">
        <v>25</v>
      </c>
      <c r="H18">
        <v>50</v>
      </c>
      <c r="I18">
        <f t="shared" si="3"/>
        <v>150</v>
      </c>
    </row>
    <row r="19" spans="1:9">
      <c r="A19" t="s">
        <v>26</v>
      </c>
      <c r="B19" t="s">
        <v>42</v>
      </c>
      <c r="C19" t="s">
        <v>46</v>
      </c>
      <c r="D19" s="4" t="s">
        <v>112</v>
      </c>
      <c r="E19" s="4" t="s">
        <v>115</v>
      </c>
      <c r="F19">
        <v>33</v>
      </c>
      <c r="G19">
        <v>33</v>
      </c>
      <c r="H19">
        <v>34</v>
      </c>
      <c r="I19">
        <f t="shared" ref="I19:I22" si="4">SUM(F19:H19)</f>
        <v>100</v>
      </c>
    </row>
    <row r="20" spans="1:9">
      <c r="A20" t="s">
        <v>27</v>
      </c>
      <c r="B20" t="s">
        <v>42</v>
      </c>
      <c r="C20" t="s">
        <v>46</v>
      </c>
      <c r="D20" s="4" t="s">
        <v>113</v>
      </c>
      <c r="E20" s="4" t="s">
        <v>117</v>
      </c>
      <c r="F20">
        <v>15</v>
      </c>
      <c r="G20">
        <v>45</v>
      </c>
      <c r="H20">
        <v>40</v>
      </c>
      <c r="I20">
        <f t="shared" si="4"/>
        <v>100</v>
      </c>
    </row>
    <row r="21" spans="1:9">
      <c r="A21" t="s">
        <v>28</v>
      </c>
      <c r="B21" t="s">
        <v>44</v>
      </c>
      <c r="C21" t="s">
        <v>46</v>
      </c>
      <c r="D21" s="4" t="s">
        <v>114</v>
      </c>
      <c r="E21" s="4" t="s">
        <v>119</v>
      </c>
      <c r="F21">
        <v>5</v>
      </c>
      <c r="G21">
        <v>20</v>
      </c>
      <c r="H21">
        <v>25</v>
      </c>
      <c r="I21">
        <f t="shared" si="4"/>
        <v>50</v>
      </c>
    </row>
    <row r="22" spans="1:9">
      <c r="A22" t="s">
        <v>29</v>
      </c>
      <c r="B22" t="s">
        <v>44</v>
      </c>
      <c r="C22" t="s">
        <v>46</v>
      </c>
      <c r="D22" s="4" t="s">
        <v>115</v>
      </c>
      <c r="E22" s="4" t="s">
        <v>148</v>
      </c>
      <c r="F22">
        <v>15</v>
      </c>
      <c r="G22">
        <v>5</v>
      </c>
      <c r="H22">
        <v>30</v>
      </c>
      <c r="I22">
        <f t="shared" si="4"/>
        <v>50</v>
      </c>
    </row>
    <row r="23" spans="1:9">
      <c r="A23" t="s">
        <v>30</v>
      </c>
      <c r="B23" t="s">
        <v>43</v>
      </c>
      <c r="C23" t="s">
        <v>46</v>
      </c>
      <c r="D23" s="4" t="s">
        <v>116</v>
      </c>
      <c r="E23" s="4" t="s">
        <v>132</v>
      </c>
      <c r="F23">
        <v>80</v>
      </c>
      <c r="G23">
        <v>40</v>
      </c>
      <c r="H23">
        <v>30</v>
      </c>
      <c r="I23">
        <f t="shared" ref="I23:I28" si="5">SUM(F23:H23)</f>
        <v>150</v>
      </c>
    </row>
    <row r="24" spans="1:9">
      <c r="A24" t="s">
        <v>31</v>
      </c>
      <c r="B24" t="s">
        <v>44</v>
      </c>
      <c r="C24" t="s">
        <v>47</v>
      </c>
      <c r="D24" s="4" t="s">
        <v>116</v>
      </c>
      <c r="E24" s="4" t="s">
        <v>149</v>
      </c>
      <c r="F24">
        <v>25</v>
      </c>
      <c r="G24">
        <v>10</v>
      </c>
      <c r="H24">
        <v>15</v>
      </c>
      <c r="I24">
        <f t="shared" si="5"/>
        <v>50</v>
      </c>
    </row>
    <row r="25" spans="1:9">
      <c r="A25" t="s">
        <v>32</v>
      </c>
      <c r="B25" t="s">
        <v>42</v>
      </c>
      <c r="C25" t="s">
        <v>47</v>
      </c>
      <c r="D25" s="4" t="s">
        <v>116</v>
      </c>
      <c r="E25" s="4" t="s">
        <v>148</v>
      </c>
      <c r="F25">
        <v>50</v>
      </c>
      <c r="G25">
        <v>25</v>
      </c>
      <c r="H25">
        <v>25</v>
      </c>
      <c r="I25">
        <f t="shared" si="5"/>
        <v>100</v>
      </c>
    </row>
    <row r="26" spans="1:9">
      <c r="A26" t="s">
        <v>33</v>
      </c>
      <c r="B26" t="s">
        <v>44</v>
      </c>
      <c r="C26" t="s">
        <v>47</v>
      </c>
      <c r="D26" s="4" t="s">
        <v>116</v>
      </c>
      <c r="E26" s="4" t="s">
        <v>149</v>
      </c>
      <c r="F26">
        <v>30</v>
      </c>
      <c r="G26">
        <v>10</v>
      </c>
      <c r="H26">
        <v>10</v>
      </c>
      <c r="I26">
        <f t="shared" si="5"/>
        <v>50</v>
      </c>
    </row>
    <row r="27" spans="1:9">
      <c r="A27" t="s">
        <v>34</v>
      </c>
      <c r="B27" t="s">
        <v>42</v>
      </c>
      <c r="C27" t="s">
        <v>47</v>
      </c>
      <c r="D27" s="4" t="s">
        <v>117</v>
      </c>
      <c r="E27" s="4" t="s">
        <v>144</v>
      </c>
      <c r="F27">
        <v>40</v>
      </c>
      <c r="G27">
        <v>40</v>
      </c>
      <c r="H27">
        <v>20</v>
      </c>
      <c r="I27">
        <f t="shared" si="5"/>
        <v>100</v>
      </c>
    </row>
    <row r="28" spans="1:9">
      <c r="A28" t="s">
        <v>35</v>
      </c>
      <c r="B28" t="s">
        <v>43</v>
      </c>
      <c r="C28" t="s">
        <v>47</v>
      </c>
      <c r="D28" s="4" t="s">
        <v>118</v>
      </c>
      <c r="E28" s="4" t="s">
        <v>136</v>
      </c>
      <c r="F28">
        <v>90</v>
      </c>
      <c r="G28">
        <v>30</v>
      </c>
      <c r="H28">
        <v>30</v>
      </c>
      <c r="I28">
        <f t="shared" si="5"/>
        <v>150</v>
      </c>
    </row>
    <row r="29" spans="1:9">
      <c r="A29" t="s">
        <v>36</v>
      </c>
      <c r="B29" t="s">
        <v>44</v>
      </c>
      <c r="C29" t="s">
        <v>47</v>
      </c>
      <c r="D29" s="4" t="s">
        <v>119</v>
      </c>
      <c r="E29" s="4" t="s">
        <v>144</v>
      </c>
      <c r="F29">
        <v>7</v>
      </c>
      <c r="G29">
        <v>23</v>
      </c>
      <c r="H29">
        <v>20</v>
      </c>
      <c r="I29">
        <f t="shared" ref="I29:I30" si="6">SUM(F29:H29)</f>
        <v>50</v>
      </c>
    </row>
    <row r="30" spans="1:9">
      <c r="A30" t="s">
        <v>37</v>
      </c>
      <c r="B30" t="s">
        <v>44</v>
      </c>
      <c r="C30" t="s">
        <v>47</v>
      </c>
      <c r="D30" s="4" t="s">
        <v>120</v>
      </c>
      <c r="E30" s="4" t="s">
        <v>148</v>
      </c>
      <c r="F30">
        <v>18</v>
      </c>
      <c r="G30">
        <v>17</v>
      </c>
      <c r="H30">
        <v>15</v>
      </c>
      <c r="I30">
        <f t="shared" si="6"/>
        <v>50</v>
      </c>
    </row>
    <row r="31" spans="1:9">
      <c r="A31" t="s">
        <v>38</v>
      </c>
      <c r="B31" t="s">
        <v>42</v>
      </c>
      <c r="C31" t="s">
        <v>47</v>
      </c>
      <c r="D31" s="4" t="s">
        <v>121</v>
      </c>
      <c r="E31" s="4" t="s">
        <v>124</v>
      </c>
      <c r="F31">
        <v>60</v>
      </c>
      <c r="G31">
        <v>20</v>
      </c>
      <c r="H31">
        <v>20</v>
      </c>
      <c r="I31">
        <f>SUM(F31:H31)</f>
        <v>100</v>
      </c>
    </row>
    <row r="32" spans="1:9">
      <c r="A32" t="s">
        <v>39</v>
      </c>
      <c r="B32" t="s">
        <v>44</v>
      </c>
      <c r="C32" t="s">
        <v>47</v>
      </c>
      <c r="D32" s="4" t="s">
        <v>122</v>
      </c>
      <c r="E32" s="4" t="s">
        <v>150</v>
      </c>
      <c r="F32">
        <v>9</v>
      </c>
      <c r="G32">
        <v>26</v>
      </c>
      <c r="H32">
        <v>15</v>
      </c>
      <c r="I32">
        <f>SUM(F32:H32)</f>
        <v>50</v>
      </c>
    </row>
    <row r="33" spans="1:9">
      <c r="A33" t="s">
        <v>40</v>
      </c>
      <c r="B33" t="s">
        <v>42</v>
      </c>
      <c r="C33" t="s">
        <v>47</v>
      </c>
      <c r="D33" s="4" t="s">
        <v>122</v>
      </c>
      <c r="E33" s="4" t="s">
        <v>125</v>
      </c>
      <c r="F33">
        <v>35</v>
      </c>
      <c r="G33">
        <v>45</v>
      </c>
      <c r="H33">
        <v>20</v>
      </c>
      <c r="I33">
        <f t="shared" ref="I33:I36" si="7">SUM(F33:H33)</f>
        <v>100</v>
      </c>
    </row>
    <row r="34" spans="1:9">
      <c r="A34" t="s">
        <v>41</v>
      </c>
      <c r="B34" t="s">
        <v>42</v>
      </c>
      <c r="C34" t="s">
        <v>47</v>
      </c>
      <c r="D34" s="4" t="s">
        <v>123</v>
      </c>
      <c r="E34" s="4" t="s">
        <v>132</v>
      </c>
      <c r="F34">
        <v>28</v>
      </c>
      <c r="G34">
        <v>48</v>
      </c>
      <c r="H34">
        <v>24</v>
      </c>
      <c r="I34">
        <f t="shared" si="7"/>
        <v>100</v>
      </c>
    </row>
    <row r="35" spans="1:9">
      <c r="A35" t="s">
        <v>48</v>
      </c>
      <c r="B35" t="s">
        <v>42</v>
      </c>
      <c r="C35" t="s">
        <v>163</v>
      </c>
      <c r="D35" s="4" t="s">
        <v>124</v>
      </c>
      <c r="E35" s="4" t="s">
        <v>132</v>
      </c>
      <c r="F35">
        <v>14</v>
      </c>
      <c r="G35">
        <v>37</v>
      </c>
      <c r="H35">
        <v>49</v>
      </c>
      <c r="I35">
        <f t="shared" si="7"/>
        <v>100</v>
      </c>
    </row>
    <row r="36" spans="1:9">
      <c r="A36" t="s">
        <v>49</v>
      </c>
      <c r="B36" t="s">
        <v>42</v>
      </c>
      <c r="C36" t="s">
        <v>163</v>
      </c>
      <c r="D36" s="4" t="s">
        <v>125</v>
      </c>
      <c r="E36" s="4" t="s">
        <v>151</v>
      </c>
      <c r="F36">
        <v>11</v>
      </c>
      <c r="G36">
        <v>38</v>
      </c>
      <c r="H36">
        <v>51</v>
      </c>
      <c r="I36">
        <f t="shared" si="7"/>
        <v>100</v>
      </c>
    </row>
    <row r="37" spans="1:9">
      <c r="A37" t="s">
        <v>50</v>
      </c>
      <c r="B37" t="s">
        <v>44</v>
      </c>
      <c r="C37" t="s">
        <v>163</v>
      </c>
      <c r="D37" s="4" t="s">
        <v>125</v>
      </c>
      <c r="E37" s="4" t="s">
        <v>152</v>
      </c>
      <c r="F37">
        <v>7</v>
      </c>
      <c r="G37">
        <v>19</v>
      </c>
      <c r="H37">
        <v>24</v>
      </c>
      <c r="I37">
        <f t="shared" ref="I37:I40" si="8">SUM(F37:H37)</f>
        <v>50</v>
      </c>
    </row>
    <row r="38" spans="1:9">
      <c r="A38" t="s">
        <v>51</v>
      </c>
      <c r="B38" t="s">
        <v>44</v>
      </c>
      <c r="C38" t="s">
        <v>163</v>
      </c>
      <c r="D38" s="4" t="s">
        <v>126</v>
      </c>
      <c r="E38" s="4" t="s">
        <v>152</v>
      </c>
      <c r="F38">
        <v>11</v>
      </c>
      <c r="G38">
        <v>13</v>
      </c>
      <c r="H38">
        <v>26</v>
      </c>
      <c r="I38">
        <f t="shared" si="8"/>
        <v>50</v>
      </c>
    </row>
    <row r="39" spans="1:9">
      <c r="A39" t="s">
        <v>52</v>
      </c>
      <c r="B39" t="s">
        <v>42</v>
      </c>
      <c r="C39" t="s">
        <v>163</v>
      </c>
      <c r="D39" s="4" t="s">
        <v>127</v>
      </c>
      <c r="E39" s="4" t="s">
        <v>151</v>
      </c>
      <c r="F39">
        <v>13</v>
      </c>
      <c r="G39">
        <v>29</v>
      </c>
      <c r="H39">
        <v>58</v>
      </c>
      <c r="I39">
        <f t="shared" si="8"/>
        <v>100</v>
      </c>
    </row>
    <row r="40" spans="1:9">
      <c r="A40" t="s">
        <v>53</v>
      </c>
      <c r="B40" t="s">
        <v>43</v>
      </c>
      <c r="C40" t="s">
        <v>163</v>
      </c>
      <c r="D40" s="4" t="s">
        <v>127</v>
      </c>
      <c r="E40" s="4" t="s">
        <v>136</v>
      </c>
      <c r="F40">
        <v>47</v>
      </c>
      <c r="G40">
        <v>61</v>
      </c>
      <c r="H40">
        <v>42</v>
      </c>
      <c r="I40">
        <f t="shared" si="8"/>
        <v>150</v>
      </c>
    </row>
    <row r="41" spans="1:9">
      <c r="A41" t="s">
        <v>54</v>
      </c>
      <c r="B41" t="s">
        <v>44</v>
      </c>
      <c r="C41" t="s">
        <v>163</v>
      </c>
      <c r="D41" s="4" t="s">
        <v>128</v>
      </c>
      <c r="E41" s="4" t="s">
        <v>132</v>
      </c>
      <c r="F41">
        <v>14</v>
      </c>
      <c r="G41">
        <v>17</v>
      </c>
      <c r="H41">
        <v>19</v>
      </c>
      <c r="I41">
        <f t="shared" ref="I41:I53" si="9">SUM(F41:H41)</f>
        <v>50</v>
      </c>
    </row>
    <row r="42" spans="1:9">
      <c r="A42" t="s">
        <v>55</v>
      </c>
      <c r="B42" t="s">
        <v>42</v>
      </c>
      <c r="C42" t="s">
        <v>163</v>
      </c>
      <c r="D42" s="4" t="s">
        <v>129</v>
      </c>
      <c r="E42" s="4" t="s">
        <v>134</v>
      </c>
      <c r="F42">
        <v>16</v>
      </c>
      <c r="G42">
        <v>31</v>
      </c>
      <c r="H42">
        <v>53</v>
      </c>
      <c r="I42">
        <f t="shared" si="9"/>
        <v>100</v>
      </c>
    </row>
    <row r="43" spans="1:9">
      <c r="A43" t="s">
        <v>56</v>
      </c>
      <c r="B43" t="s">
        <v>42</v>
      </c>
      <c r="C43" t="s">
        <v>163</v>
      </c>
      <c r="D43" s="4" t="s">
        <v>130</v>
      </c>
      <c r="E43" s="4" t="s">
        <v>136</v>
      </c>
      <c r="F43">
        <v>19</v>
      </c>
      <c r="G43">
        <v>28</v>
      </c>
      <c r="H43">
        <v>53</v>
      </c>
      <c r="I43">
        <f t="shared" si="9"/>
        <v>100</v>
      </c>
    </row>
    <row r="44" spans="1:9">
      <c r="A44" t="s">
        <v>57</v>
      </c>
      <c r="B44" t="s">
        <v>42</v>
      </c>
      <c r="C44" t="s">
        <v>163</v>
      </c>
      <c r="D44" s="4" t="s">
        <v>130</v>
      </c>
      <c r="E44" s="4" t="s">
        <v>134</v>
      </c>
      <c r="F44">
        <v>17</v>
      </c>
      <c r="G44">
        <v>32</v>
      </c>
      <c r="H44">
        <v>51</v>
      </c>
      <c r="I44">
        <f t="shared" si="9"/>
        <v>100</v>
      </c>
    </row>
    <row r="45" spans="1:9">
      <c r="A45" t="s">
        <v>58</v>
      </c>
      <c r="B45" t="s">
        <v>43</v>
      </c>
      <c r="C45" t="s">
        <v>164</v>
      </c>
      <c r="D45" s="4" t="s">
        <v>131</v>
      </c>
      <c r="E45" s="4" t="s">
        <v>153</v>
      </c>
      <c r="F45">
        <v>38</v>
      </c>
      <c r="G45">
        <v>57</v>
      </c>
      <c r="H45">
        <v>55</v>
      </c>
      <c r="I45">
        <f t="shared" si="9"/>
        <v>150</v>
      </c>
    </row>
    <row r="46" spans="1:9">
      <c r="A46" t="s">
        <v>59</v>
      </c>
      <c r="B46" t="s">
        <v>43</v>
      </c>
      <c r="C46" t="s">
        <v>164</v>
      </c>
      <c r="D46" s="4" t="s">
        <v>132</v>
      </c>
      <c r="E46" s="4" t="s">
        <v>139</v>
      </c>
      <c r="F46">
        <v>46</v>
      </c>
      <c r="G46">
        <v>59</v>
      </c>
      <c r="H46">
        <v>45</v>
      </c>
      <c r="I46">
        <f t="shared" si="9"/>
        <v>150</v>
      </c>
    </row>
    <row r="47" spans="1:9">
      <c r="A47" t="s">
        <v>60</v>
      </c>
      <c r="B47" t="s">
        <v>43</v>
      </c>
      <c r="C47" t="s">
        <v>164</v>
      </c>
      <c r="D47" s="4" t="s">
        <v>133</v>
      </c>
      <c r="E47" s="4" t="s">
        <v>154</v>
      </c>
      <c r="F47">
        <v>41</v>
      </c>
      <c r="G47">
        <v>63</v>
      </c>
      <c r="H47">
        <v>46</v>
      </c>
      <c r="I47">
        <f t="shared" si="9"/>
        <v>150</v>
      </c>
    </row>
    <row r="48" spans="1:9">
      <c r="A48" t="s">
        <v>61</v>
      </c>
      <c r="B48" t="s">
        <v>43</v>
      </c>
      <c r="C48" t="s">
        <v>164</v>
      </c>
      <c r="D48" s="4" t="s">
        <v>134</v>
      </c>
      <c r="E48" s="4" t="s">
        <v>155</v>
      </c>
      <c r="F48">
        <v>37</v>
      </c>
      <c r="G48">
        <v>53</v>
      </c>
      <c r="H48">
        <v>60</v>
      </c>
      <c r="I48">
        <f t="shared" si="9"/>
        <v>150</v>
      </c>
    </row>
    <row r="49" spans="1:9">
      <c r="A49" t="s">
        <v>62</v>
      </c>
      <c r="B49" t="s">
        <v>43</v>
      </c>
      <c r="C49" t="s">
        <v>164</v>
      </c>
      <c r="D49" s="4" t="s">
        <v>135</v>
      </c>
      <c r="E49" s="4" t="s">
        <v>156</v>
      </c>
      <c r="F49">
        <v>43</v>
      </c>
      <c r="G49">
        <v>64</v>
      </c>
      <c r="H49">
        <v>43</v>
      </c>
      <c r="I49">
        <f t="shared" si="9"/>
        <v>150</v>
      </c>
    </row>
    <row r="50" spans="1:9">
      <c r="A50" t="s">
        <v>63</v>
      </c>
      <c r="B50" t="s">
        <v>43</v>
      </c>
      <c r="C50" t="s">
        <v>164</v>
      </c>
      <c r="D50" s="4" t="s">
        <v>135</v>
      </c>
      <c r="E50" s="4" t="s">
        <v>156</v>
      </c>
      <c r="F50">
        <v>39</v>
      </c>
      <c r="G50">
        <v>58</v>
      </c>
      <c r="H50">
        <v>53</v>
      </c>
      <c r="I50">
        <f t="shared" si="9"/>
        <v>150</v>
      </c>
    </row>
    <row r="51" spans="1:9">
      <c r="A51" t="s">
        <v>64</v>
      </c>
      <c r="B51" t="s">
        <v>43</v>
      </c>
      <c r="C51" t="s">
        <v>164</v>
      </c>
      <c r="D51" s="4" t="s">
        <v>135</v>
      </c>
      <c r="E51" s="4" t="s">
        <v>157</v>
      </c>
      <c r="F51">
        <v>44</v>
      </c>
      <c r="G51">
        <v>49</v>
      </c>
      <c r="H51">
        <v>57</v>
      </c>
      <c r="I51">
        <f t="shared" si="9"/>
        <v>150</v>
      </c>
    </row>
    <row r="52" spans="1:9">
      <c r="A52" t="s">
        <v>65</v>
      </c>
      <c r="B52" t="s">
        <v>42</v>
      </c>
      <c r="C52" t="s">
        <v>164</v>
      </c>
      <c r="D52" s="4" t="s">
        <v>135</v>
      </c>
      <c r="E52" s="4" t="s">
        <v>154</v>
      </c>
      <c r="F52">
        <v>23</v>
      </c>
      <c r="G52">
        <v>34</v>
      </c>
      <c r="H52">
        <v>43</v>
      </c>
      <c r="I52">
        <f t="shared" si="9"/>
        <v>100</v>
      </c>
    </row>
    <row r="53" spans="1:9">
      <c r="A53" t="s">
        <v>66</v>
      </c>
      <c r="B53" t="s">
        <v>43</v>
      </c>
      <c r="C53" t="s">
        <v>164</v>
      </c>
      <c r="D53" s="4" t="s">
        <v>136</v>
      </c>
      <c r="E53" s="4" t="s">
        <v>157</v>
      </c>
      <c r="F53">
        <v>51</v>
      </c>
      <c r="G53">
        <v>67</v>
      </c>
      <c r="H53">
        <v>32</v>
      </c>
      <c r="I53">
        <f t="shared" si="9"/>
        <v>150</v>
      </c>
    </row>
    <row r="54" spans="1:9">
      <c r="A54" t="s">
        <v>67</v>
      </c>
      <c r="B54" t="s">
        <v>42</v>
      </c>
      <c r="C54" t="s">
        <v>164</v>
      </c>
      <c r="D54" s="4" t="s">
        <v>136</v>
      </c>
      <c r="E54" s="4" t="s">
        <v>158</v>
      </c>
      <c r="F54">
        <v>21</v>
      </c>
      <c r="G54">
        <v>33</v>
      </c>
      <c r="H54">
        <v>46</v>
      </c>
      <c r="I54">
        <f t="shared" ref="I54:I56" si="10">SUM(F54:H54)</f>
        <v>100</v>
      </c>
    </row>
    <row r="55" spans="1:9">
      <c r="A55" t="s">
        <v>68</v>
      </c>
      <c r="B55" t="s">
        <v>42</v>
      </c>
      <c r="C55" t="s">
        <v>164</v>
      </c>
      <c r="D55" s="4" t="s">
        <v>137</v>
      </c>
      <c r="E55" s="4" t="s">
        <v>158</v>
      </c>
      <c r="F55">
        <v>22</v>
      </c>
      <c r="G55">
        <v>39</v>
      </c>
      <c r="H55">
        <v>39</v>
      </c>
      <c r="I55">
        <f t="shared" si="10"/>
        <v>100</v>
      </c>
    </row>
    <row r="56" spans="1:9">
      <c r="A56" t="s">
        <v>69</v>
      </c>
      <c r="B56" t="s">
        <v>43</v>
      </c>
      <c r="C56" t="s">
        <v>164</v>
      </c>
      <c r="D56" s="4" t="s">
        <v>138</v>
      </c>
      <c r="E56" s="4" t="s">
        <v>159</v>
      </c>
      <c r="F56">
        <v>33</v>
      </c>
      <c r="G56">
        <v>61</v>
      </c>
      <c r="H56">
        <v>56</v>
      </c>
      <c r="I56">
        <f t="shared" si="10"/>
        <v>150</v>
      </c>
    </row>
    <row r="57" spans="1:9">
      <c r="A57" t="s">
        <v>70</v>
      </c>
      <c r="B57" t="s">
        <v>42</v>
      </c>
      <c r="C57" t="s">
        <v>164</v>
      </c>
      <c r="D57" s="4" t="s">
        <v>139</v>
      </c>
      <c r="E57" s="4" t="s">
        <v>160</v>
      </c>
      <c r="F57">
        <v>18</v>
      </c>
      <c r="G57">
        <v>41</v>
      </c>
      <c r="H57">
        <v>41</v>
      </c>
      <c r="I57">
        <f>SUM(F57:H57)</f>
        <v>100</v>
      </c>
    </row>
    <row r="58" spans="1:9">
      <c r="A58" t="s">
        <v>71</v>
      </c>
      <c r="B58" t="s">
        <v>43</v>
      </c>
      <c r="C58" t="s">
        <v>164</v>
      </c>
      <c r="D58" s="4" t="s">
        <v>140</v>
      </c>
      <c r="E58" s="4" t="s">
        <v>161</v>
      </c>
      <c r="F58">
        <v>48</v>
      </c>
      <c r="G58">
        <v>56</v>
      </c>
      <c r="H58">
        <v>46</v>
      </c>
      <c r="I58">
        <f>SUM(F58:H58)</f>
        <v>150</v>
      </c>
    </row>
    <row r="59" spans="1:9">
      <c r="A59" t="s">
        <v>72</v>
      </c>
      <c r="B59" t="s">
        <v>42</v>
      </c>
      <c r="C59" t="s">
        <v>164</v>
      </c>
      <c r="D59" s="4" t="s">
        <v>141</v>
      </c>
      <c r="E59" s="4" t="s">
        <v>162</v>
      </c>
      <c r="F59">
        <v>26</v>
      </c>
      <c r="G59">
        <v>27</v>
      </c>
      <c r="H59">
        <v>47</v>
      </c>
      <c r="I59">
        <f>SUM(F59:H59)</f>
        <v>100</v>
      </c>
    </row>
  </sheetData>
  <autoFilter ref="A1:I59" xr:uid="{D71DB94B-8C4B-48E9-923F-F1D60482C4C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6E8D-1E53-4BFB-9452-275CA1015959}">
  <dimension ref="A1:G21"/>
  <sheetViews>
    <sheetView workbookViewId="0">
      <selection activeCell="D28" sqref="D28"/>
    </sheetView>
  </sheetViews>
  <sheetFormatPr defaultRowHeight="14.4"/>
  <cols>
    <col min="1" max="1" width="9.88671875" bestFit="1" customWidth="1"/>
    <col min="2" max="2" width="8.33203125" bestFit="1" customWidth="1"/>
    <col min="3" max="3" width="30.5546875" bestFit="1" customWidth="1"/>
    <col min="4" max="4" width="37.5546875" bestFit="1" customWidth="1"/>
    <col min="5" max="5" width="32.33203125" bestFit="1" customWidth="1"/>
    <col min="6" max="6" width="21.88671875" bestFit="1" customWidth="1"/>
    <col min="7" max="7" width="24.33203125" bestFit="1" customWidth="1"/>
  </cols>
  <sheetData>
    <row r="1" spans="1:7">
      <c r="A1" s="2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 t="s">
        <v>80</v>
      </c>
      <c r="B2" t="s">
        <v>43</v>
      </c>
      <c r="C2">
        <v>570</v>
      </c>
      <c r="D2">
        <v>613</v>
      </c>
      <c r="E2">
        <v>541</v>
      </c>
      <c r="F2" s="3">
        <f>AVERAGE(C2:E2)</f>
        <v>574.66666666666663</v>
      </c>
      <c r="G2" t="s">
        <v>100</v>
      </c>
    </row>
    <row r="3" spans="1:7">
      <c r="A3" t="s">
        <v>81</v>
      </c>
      <c r="B3" t="s">
        <v>43</v>
      </c>
      <c r="C3">
        <v>522</v>
      </c>
      <c r="D3">
        <v>508</v>
      </c>
      <c r="E3">
        <v>540</v>
      </c>
      <c r="F3" s="3">
        <f t="shared" ref="F3:F16" si="0">AVERAGE(C3:E3)</f>
        <v>523.33333333333337</v>
      </c>
      <c r="G3" t="s">
        <v>100</v>
      </c>
    </row>
    <row r="4" spans="1:7">
      <c r="A4" t="s">
        <v>82</v>
      </c>
      <c r="B4" t="s">
        <v>43</v>
      </c>
      <c r="C4">
        <v>555</v>
      </c>
      <c r="D4">
        <v>582</v>
      </c>
      <c r="E4">
        <v>511</v>
      </c>
      <c r="F4" s="3">
        <f t="shared" si="0"/>
        <v>549.33333333333337</v>
      </c>
      <c r="G4" t="s">
        <v>100</v>
      </c>
    </row>
    <row r="5" spans="1:7">
      <c r="A5" t="s">
        <v>83</v>
      </c>
      <c r="B5" t="s">
        <v>43</v>
      </c>
      <c r="C5">
        <v>468</v>
      </c>
      <c r="D5">
        <v>445</v>
      </c>
      <c r="E5">
        <v>436</v>
      </c>
      <c r="F5" s="3">
        <f t="shared" si="0"/>
        <v>449.66666666666669</v>
      </c>
      <c r="G5" t="s">
        <v>100</v>
      </c>
    </row>
    <row r="6" spans="1:7">
      <c r="A6" t="s">
        <v>84</v>
      </c>
      <c r="B6" t="s">
        <v>43</v>
      </c>
      <c r="C6">
        <v>341</v>
      </c>
      <c r="D6">
        <v>361</v>
      </c>
      <c r="E6">
        <v>390</v>
      </c>
      <c r="F6" s="3">
        <f t="shared" si="0"/>
        <v>364</v>
      </c>
      <c r="G6" t="s">
        <v>100</v>
      </c>
    </row>
    <row r="7" spans="1:7">
      <c r="A7" t="s">
        <v>85</v>
      </c>
      <c r="B7" t="s">
        <v>43</v>
      </c>
      <c r="C7">
        <v>592</v>
      </c>
      <c r="D7">
        <v>576</v>
      </c>
      <c r="E7">
        <v>574</v>
      </c>
      <c r="F7" s="3">
        <f t="shared" si="0"/>
        <v>580.66666666666663</v>
      </c>
      <c r="G7" t="s">
        <v>100</v>
      </c>
    </row>
    <row r="8" spans="1:7">
      <c r="A8" t="s">
        <v>86</v>
      </c>
      <c r="B8" t="s">
        <v>43</v>
      </c>
      <c r="C8">
        <v>261</v>
      </c>
      <c r="D8">
        <v>308</v>
      </c>
      <c r="E8">
        <v>235</v>
      </c>
      <c r="F8" s="3">
        <f t="shared" si="0"/>
        <v>268</v>
      </c>
      <c r="G8" t="s">
        <v>100</v>
      </c>
    </row>
    <row r="9" spans="1:7">
      <c r="A9" t="s">
        <v>87</v>
      </c>
      <c r="B9" t="s">
        <v>43</v>
      </c>
      <c r="C9">
        <v>379</v>
      </c>
      <c r="D9">
        <v>361</v>
      </c>
      <c r="E9">
        <v>349</v>
      </c>
      <c r="F9" s="3">
        <f t="shared" si="0"/>
        <v>363</v>
      </c>
      <c r="G9" t="s">
        <v>100</v>
      </c>
    </row>
    <row r="10" spans="1:7">
      <c r="A10" t="s">
        <v>88</v>
      </c>
      <c r="B10" t="s">
        <v>43</v>
      </c>
      <c r="C10">
        <v>305</v>
      </c>
      <c r="D10">
        <v>260</v>
      </c>
      <c r="E10">
        <v>263</v>
      </c>
      <c r="F10" s="3">
        <f t="shared" si="0"/>
        <v>276</v>
      </c>
      <c r="G10" t="s">
        <v>100</v>
      </c>
    </row>
    <row r="11" spans="1:7">
      <c r="A11" t="s">
        <v>89</v>
      </c>
      <c r="B11" t="s">
        <v>43</v>
      </c>
      <c r="C11">
        <v>274</v>
      </c>
      <c r="D11">
        <v>317</v>
      </c>
      <c r="E11">
        <v>296</v>
      </c>
      <c r="F11" s="3">
        <f t="shared" si="0"/>
        <v>295.66666666666669</v>
      </c>
      <c r="G11" t="s">
        <v>100</v>
      </c>
    </row>
    <row r="12" spans="1:7">
      <c r="A12" t="s">
        <v>92</v>
      </c>
      <c r="B12" t="s">
        <v>42</v>
      </c>
      <c r="C12">
        <v>203</v>
      </c>
      <c r="D12">
        <v>189</v>
      </c>
      <c r="E12">
        <v>182</v>
      </c>
      <c r="F12" s="3">
        <f t="shared" si="0"/>
        <v>191.33333333333334</v>
      </c>
      <c r="G12" t="s">
        <v>100</v>
      </c>
    </row>
    <row r="13" spans="1:7">
      <c r="A13" t="s">
        <v>93</v>
      </c>
      <c r="B13" t="s">
        <v>42</v>
      </c>
      <c r="C13">
        <v>350</v>
      </c>
      <c r="D13">
        <v>371</v>
      </c>
      <c r="E13">
        <v>375</v>
      </c>
      <c r="F13" s="3">
        <f t="shared" si="0"/>
        <v>365.33333333333331</v>
      </c>
      <c r="G13" t="s">
        <v>100</v>
      </c>
    </row>
    <row r="14" spans="1:7">
      <c r="A14" t="s">
        <v>94</v>
      </c>
      <c r="B14" t="s">
        <v>42</v>
      </c>
      <c r="C14">
        <v>271</v>
      </c>
      <c r="D14">
        <v>280</v>
      </c>
      <c r="E14">
        <v>304</v>
      </c>
      <c r="F14" s="3">
        <f t="shared" si="0"/>
        <v>285</v>
      </c>
      <c r="G14" t="s">
        <v>100</v>
      </c>
    </row>
    <row r="15" spans="1:7">
      <c r="A15" t="s">
        <v>95</v>
      </c>
      <c r="B15" t="s">
        <v>42</v>
      </c>
      <c r="C15">
        <v>1208</v>
      </c>
      <c r="D15">
        <v>1233</v>
      </c>
      <c r="E15">
        <v>1174</v>
      </c>
      <c r="F15" s="3">
        <f t="shared" si="0"/>
        <v>1205</v>
      </c>
      <c r="G15" t="s">
        <v>100</v>
      </c>
    </row>
    <row r="16" spans="1:7">
      <c r="A16" t="s">
        <v>97</v>
      </c>
      <c r="B16" t="s">
        <v>44</v>
      </c>
      <c r="C16">
        <v>1248</v>
      </c>
      <c r="D16">
        <v>1282</v>
      </c>
      <c r="E16">
        <v>1251</v>
      </c>
      <c r="F16" s="3">
        <f t="shared" si="0"/>
        <v>1260.3333333333333</v>
      </c>
      <c r="G16" t="s">
        <v>100</v>
      </c>
    </row>
    <row r="17" spans="1:7">
      <c r="A17" t="s">
        <v>90</v>
      </c>
      <c r="B17" t="s">
        <v>43</v>
      </c>
      <c r="C17">
        <v>479</v>
      </c>
      <c r="D17">
        <v>468</v>
      </c>
      <c r="E17">
        <v>478</v>
      </c>
      <c r="F17" s="3">
        <f>AVERAGE(C17:E17)</f>
        <v>475</v>
      </c>
      <c r="G17" t="s">
        <v>101</v>
      </c>
    </row>
    <row r="18" spans="1:7">
      <c r="A18" t="s">
        <v>91</v>
      </c>
      <c r="B18" t="s">
        <v>43</v>
      </c>
      <c r="C18">
        <v>225</v>
      </c>
      <c r="D18">
        <v>191</v>
      </c>
      <c r="E18">
        <v>237</v>
      </c>
      <c r="F18" s="3">
        <f>AVERAGE(C18:E18)</f>
        <v>217.66666666666666</v>
      </c>
      <c r="G18" t="s">
        <v>101</v>
      </c>
    </row>
    <row r="19" spans="1:7">
      <c r="A19" t="s">
        <v>96</v>
      </c>
      <c r="B19" t="s">
        <v>42</v>
      </c>
      <c r="C19">
        <v>958</v>
      </c>
      <c r="D19">
        <v>995</v>
      </c>
      <c r="E19">
        <v>962</v>
      </c>
      <c r="F19" s="3">
        <f>AVERAGE(C19:E19)</f>
        <v>971.66666666666663</v>
      </c>
      <c r="G19" t="s">
        <v>101</v>
      </c>
    </row>
    <row r="20" spans="1:7">
      <c r="A20" t="s">
        <v>98</v>
      </c>
      <c r="B20" t="s">
        <v>44</v>
      </c>
      <c r="C20">
        <v>1473</v>
      </c>
      <c r="D20">
        <v>1456</v>
      </c>
      <c r="E20">
        <v>1496</v>
      </c>
      <c r="F20" s="3">
        <f>AVERAGE(C20:E20)</f>
        <v>1475</v>
      </c>
      <c r="G20" t="s">
        <v>101</v>
      </c>
    </row>
    <row r="21" spans="1:7">
      <c r="A21" t="s">
        <v>99</v>
      </c>
      <c r="B21" t="s">
        <v>44</v>
      </c>
      <c r="C21">
        <v>1175</v>
      </c>
      <c r="D21">
        <v>1224</v>
      </c>
      <c r="E21">
        <v>1207</v>
      </c>
      <c r="F21" s="3">
        <f>AVERAGE(C21:E21)</f>
        <v>1202</v>
      </c>
      <c r="G21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Flights</vt:lpstr>
      <vt:lpstr>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Buijvoets</dc:creator>
  <cp:lastModifiedBy>Bram Buijvoets</cp:lastModifiedBy>
  <dcterms:created xsi:type="dcterms:W3CDTF">2024-05-22T12:18:53Z</dcterms:created>
  <dcterms:modified xsi:type="dcterms:W3CDTF">2024-05-28T08:55:11Z</dcterms:modified>
</cp:coreProperties>
</file>