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trander\Desktop\"/>
    </mc:Choice>
  </mc:AlternateContent>
  <xr:revisionPtr revIDLastSave="0" documentId="13_ncr:1_{23630DC9-DC64-407A-AF96-7678D96B514A}" xr6:coauthVersionLast="47" xr6:coauthVersionMax="47" xr10:uidLastSave="{00000000-0000-0000-0000-000000000000}"/>
  <bookViews>
    <workbookView xWindow="-120" yWindow="-120" windowWidth="29040" windowHeight="15840" activeTab="2" xr2:uid="{C27EA91C-5E20-4CF4-9899-8E48EE8C0B4B}"/>
  </bookViews>
  <sheets>
    <sheet name="Dec 23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D12" i="1"/>
  <c r="B12" i="1"/>
  <c r="C11" i="1"/>
  <c r="B11" i="1"/>
  <c r="D10" i="1"/>
  <c r="C10" i="1"/>
  <c r="E5" i="1"/>
  <c r="E7" i="1"/>
  <c r="E8" i="1"/>
  <c r="E4" i="1"/>
  <c r="D5" i="1"/>
  <c r="D6" i="1"/>
  <c r="E6" i="1" s="1"/>
  <c r="D7" i="1"/>
  <c r="D8" i="1"/>
  <c r="D4" i="1"/>
  <c r="E10" i="1" l="1"/>
  <c r="E13" i="1"/>
  <c r="E12" i="1"/>
  <c r="E11" i="1"/>
  <c r="D13" i="1"/>
  <c r="D11" i="1"/>
</calcChain>
</file>

<file path=xl/sharedStrings.xml><?xml version="1.0" encoding="utf-8"?>
<sst xmlns="http://schemas.openxmlformats.org/spreadsheetml/2006/main" count="18" uniqueCount="17">
  <si>
    <t>Green River Café</t>
  </si>
  <si>
    <t>Product</t>
  </si>
  <si>
    <t>Price</t>
  </si>
  <si>
    <t>Qty Sold</t>
  </si>
  <si>
    <t>Total</t>
  </si>
  <si>
    <t>Total with Tax</t>
  </si>
  <si>
    <t>Hamburger</t>
  </si>
  <si>
    <t>Latte</t>
  </si>
  <si>
    <t>Croissant</t>
  </si>
  <si>
    <t>Energy Drink</t>
  </si>
  <si>
    <t>Brownie</t>
  </si>
  <si>
    <t>Tax Rate:</t>
  </si>
  <si>
    <t>Average</t>
  </si>
  <si>
    <t>Minimum</t>
  </si>
  <si>
    <t>Maximum</t>
  </si>
  <si>
    <t>Which items had the highest and lowest sales?</t>
  </si>
  <si>
    <t>Which products were most and least popular?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</si>
</sst>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2" fontId="0" fillId="0" borderId="0" xfId="0" applyNumberFormat="1"/>
    <xf numFmtId="43" fontId="0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4" fillId="0" borderId="0" xfId="0" applyFon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Products Sold</a:t>
            </a:r>
          </a:p>
          <a:p>
            <a:pPr>
              <a:defRPr/>
            </a:pPr>
            <a:r>
              <a:rPr lang="en-US"/>
              <a:t>December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916001530709465"/>
          <c:w val="1"/>
          <c:h val="0.46006480843297037"/>
        </c:manualLayout>
      </c:layout>
      <c:pie3DChart>
        <c:varyColors val="1"/>
        <c:ser>
          <c:idx val="0"/>
          <c:order val="0"/>
          <c:tx>
            <c:strRef>
              <c:f>'Dec 23'!$C$3</c:f>
              <c:strCache>
                <c:ptCount val="1"/>
                <c:pt idx="0">
                  <c:v>Qty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54-4FA0-AC46-C4C992A4C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54-4FA0-AC46-C4C992A4C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54-4FA0-AC46-C4C992A4C68C}"/>
              </c:ext>
            </c:extLst>
          </c:dPt>
          <c:dPt>
            <c:idx val="3"/>
            <c:bubble3D val="0"/>
            <c:explosion val="25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54-4FA0-AC46-C4C992A4C6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B54-4FA0-AC46-C4C992A4C6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'Dec 23'!$A$4:$A$8</c:f>
              <c:strCache>
                <c:ptCount val="5"/>
                <c:pt idx="0">
                  <c:v>Hamburger</c:v>
                </c:pt>
                <c:pt idx="1">
                  <c:v>Latte</c:v>
                </c:pt>
                <c:pt idx="2">
                  <c:v>Croissant</c:v>
                </c:pt>
                <c:pt idx="3">
                  <c:v>Energy Drink</c:v>
                </c:pt>
                <c:pt idx="4">
                  <c:v>Brownie</c:v>
                </c:pt>
              </c:strCache>
            </c:strRef>
          </c:cat>
          <c:val>
            <c:numRef>
              <c:f>'Dec 23'!$C$4:$C$8</c:f>
              <c:numCache>
                <c:formatCode>_(* #,##0_);_(* \(#,##0\);_(* "-"??_);_(@_)</c:formatCode>
                <c:ptCount val="5"/>
                <c:pt idx="0">
                  <c:v>3200</c:v>
                </c:pt>
                <c:pt idx="1">
                  <c:v>3100</c:v>
                </c:pt>
                <c:pt idx="2">
                  <c:v>500</c:v>
                </c:pt>
                <c:pt idx="3">
                  <c:v>4780</c:v>
                </c:pt>
                <c:pt idx="4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54-4FA0-AC46-C4C992A4C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60511055887997"/>
          <c:y val="5.64458744065960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76700684445024E-2"/>
          <c:y val="0.10335542215638886"/>
          <c:w val="0.96966562924711042"/>
          <c:h val="0.85660438484793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'Dec 23'!$E$3</c:f>
              <c:strCache>
                <c:ptCount val="1"/>
                <c:pt idx="0">
                  <c:v>Total with Tax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'Dec 23'!$A$4:$A$8</c:f>
              <c:strCache>
                <c:ptCount val="5"/>
                <c:pt idx="0">
                  <c:v>Hamburger</c:v>
                </c:pt>
                <c:pt idx="1">
                  <c:v>Latte</c:v>
                </c:pt>
                <c:pt idx="2">
                  <c:v>Croissant</c:v>
                </c:pt>
                <c:pt idx="3">
                  <c:v>Energy Drink</c:v>
                </c:pt>
                <c:pt idx="4">
                  <c:v>Brownie</c:v>
                </c:pt>
              </c:strCache>
            </c:strRef>
          </c:cat>
          <c:val>
            <c:numRef>
              <c:f>'Dec 23'!$E$4:$E$8</c:f>
              <c:numCache>
                <c:formatCode>_(* #,##0.00_);_(* \(#,##0.00\);_(* "-"??_);_(@_)</c:formatCode>
                <c:ptCount val="5"/>
                <c:pt idx="0">
                  <c:v>27528</c:v>
                </c:pt>
                <c:pt idx="1">
                  <c:v>20646</c:v>
                </c:pt>
                <c:pt idx="2">
                  <c:v>1110</c:v>
                </c:pt>
                <c:pt idx="3">
                  <c:v>20957.91</c:v>
                </c:pt>
                <c:pt idx="4">
                  <c:v>10323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0-424E-BC5F-05A6E89F5B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88068040"/>
        <c:axId val="581376736"/>
      </c:barChart>
      <c:catAx>
        <c:axId val="58806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76736"/>
        <c:crosses val="autoZero"/>
        <c:auto val="1"/>
        <c:lblAlgn val="ctr"/>
        <c:lblOffset val="100"/>
        <c:noMultiLvlLbl val="0"/>
      </c:catAx>
      <c:valAx>
        <c:axId val="58137673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58806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17</xdr:col>
      <xdr:colOff>38099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268C9-2C70-448F-9554-4E4F9156E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66674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673E4-14A8-47A8-BCA7-D4726AB53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1FB2-BAD1-495F-BA4B-B2479FAD583D}">
  <dimension ref="A1:H13"/>
  <sheetViews>
    <sheetView zoomScale="280" zoomScaleNormal="280" workbookViewId="0">
      <selection activeCell="E3" activeCellId="1" sqref="A3:A8 E3:E8"/>
    </sheetView>
  </sheetViews>
  <sheetFormatPr defaultRowHeight="15" x14ac:dyDescent="0.25"/>
  <cols>
    <col min="1" max="1" width="12.140625" bestFit="1" customWidth="1"/>
    <col min="3" max="3" width="9.5703125" bestFit="1" customWidth="1"/>
    <col min="4" max="4" width="10.5703125" bestFit="1" customWidth="1"/>
    <col min="5" max="5" width="13.42578125" bestFit="1" customWidth="1"/>
  </cols>
  <sheetData>
    <row r="1" spans="1:8" x14ac:dyDescent="0.25">
      <c r="A1" s="10" t="s">
        <v>0</v>
      </c>
      <c r="B1" s="10"/>
      <c r="C1" s="10"/>
      <c r="D1" s="10"/>
      <c r="E1" s="10"/>
    </row>
    <row r="2" spans="1:8" x14ac:dyDescent="0.25">
      <c r="A2" s="1">
        <v>45261</v>
      </c>
    </row>
    <row r="3" spans="1:8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G3" t="s">
        <v>11</v>
      </c>
      <c r="H3">
        <v>0.11</v>
      </c>
    </row>
    <row r="4" spans="1:8" x14ac:dyDescent="0.25">
      <c r="A4" t="s">
        <v>6</v>
      </c>
      <c r="B4" s="2">
        <v>7.75</v>
      </c>
      <c r="C4" s="6">
        <v>3200</v>
      </c>
      <c r="D4" s="3">
        <f>B4*C4</f>
        <v>24800</v>
      </c>
      <c r="E4" s="3">
        <f>D4+(D4*$H$3)</f>
        <v>27528</v>
      </c>
    </row>
    <row r="5" spans="1:8" x14ac:dyDescent="0.25">
      <c r="A5" t="s">
        <v>7</v>
      </c>
      <c r="B5" s="2">
        <v>6</v>
      </c>
      <c r="C5" s="6">
        <v>3100</v>
      </c>
      <c r="D5" s="3">
        <f>B5*C5</f>
        <v>18600</v>
      </c>
      <c r="E5" s="3">
        <f t="shared" ref="E5:E8" si="0">D5+(D5*$H$3)</f>
        <v>20646</v>
      </c>
    </row>
    <row r="6" spans="1:8" x14ac:dyDescent="0.25">
      <c r="A6" t="s">
        <v>8</v>
      </c>
      <c r="B6" s="2">
        <v>2</v>
      </c>
      <c r="C6" s="6">
        <v>500</v>
      </c>
      <c r="D6" s="3">
        <f t="shared" ref="D6:D8" si="1">B6*C6</f>
        <v>1000</v>
      </c>
      <c r="E6" s="3">
        <f t="shared" si="0"/>
        <v>1110</v>
      </c>
    </row>
    <row r="7" spans="1:8" x14ac:dyDescent="0.25">
      <c r="A7" t="s">
        <v>9</v>
      </c>
      <c r="B7" s="2">
        <v>3.95</v>
      </c>
      <c r="C7" s="6">
        <v>4780</v>
      </c>
      <c r="D7" s="3">
        <f t="shared" si="1"/>
        <v>18881</v>
      </c>
      <c r="E7" s="3">
        <f t="shared" si="0"/>
        <v>20957.91</v>
      </c>
    </row>
    <row r="8" spans="1:8" x14ac:dyDescent="0.25">
      <c r="A8" t="s">
        <v>10</v>
      </c>
      <c r="B8" s="2">
        <v>3</v>
      </c>
      <c r="C8" s="6">
        <v>3100</v>
      </c>
      <c r="D8" s="3">
        <f t="shared" si="1"/>
        <v>9300</v>
      </c>
      <c r="E8" s="3">
        <f t="shared" si="0"/>
        <v>10323</v>
      </c>
    </row>
    <row r="10" spans="1:8" x14ac:dyDescent="0.25">
      <c r="A10" t="s">
        <v>4</v>
      </c>
      <c r="C10" s="7">
        <f>SUM(C4:C8)</f>
        <v>14680</v>
      </c>
      <c r="D10" s="8">
        <f>SUM(D4:D9)</f>
        <v>72581</v>
      </c>
      <c r="E10" s="8">
        <f>SUM(E4:E9)</f>
        <v>80564.91</v>
      </c>
    </row>
    <row r="11" spans="1:8" x14ac:dyDescent="0.25">
      <c r="A11" t="s">
        <v>12</v>
      </c>
      <c r="B11" s="2">
        <f>AVERAGE(B4:B8)</f>
        <v>4.54</v>
      </c>
      <c r="C11" s="7">
        <f t="shared" ref="C11:E11" si="2">AVERAGE(C4:C8)</f>
        <v>2936</v>
      </c>
      <c r="D11" s="8">
        <f t="shared" si="2"/>
        <v>14516.2</v>
      </c>
      <c r="E11" s="8">
        <f t="shared" si="2"/>
        <v>16112.982</v>
      </c>
    </row>
    <row r="12" spans="1:8" x14ac:dyDescent="0.25">
      <c r="A12" t="s">
        <v>13</v>
      </c>
      <c r="B12" s="2">
        <f>MIN(B4:B8)</f>
        <v>2</v>
      </c>
      <c r="C12" s="7">
        <f t="shared" ref="C12:E12" si="3">MIN(C4:C8)</f>
        <v>500</v>
      </c>
      <c r="D12" s="8">
        <f t="shared" si="3"/>
        <v>1000</v>
      </c>
      <c r="E12" s="8">
        <f t="shared" si="3"/>
        <v>1110</v>
      </c>
    </row>
    <row r="13" spans="1:8" x14ac:dyDescent="0.25">
      <c r="A13" t="s">
        <v>14</v>
      </c>
      <c r="B13" s="2">
        <f>MAX(B4:B8)</f>
        <v>7.75</v>
      </c>
      <c r="C13" s="7">
        <f t="shared" ref="C13:E13" si="4">MAX(C4:C8)</f>
        <v>4780</v>
      </c>
      <c r="D13" s="8">
        <f t="shared" si="4"/>
        <v>24800</v>
      </c>
      <c r="E13" s="8">
        <f t="shared" si="4"/>
        <v>27528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C2CF-67D3-4C8E-A2FD-576496797B9E}">
  <dimension ref="A1"/>
  <sheetViews>
    <sheetView workbookViewId="0">
      <selection activeCell="R9" sqref="R9"/>
    </sheetView>
  </sheetViews>
  <sheetFormatPr defaultRowHeight="15" x14ac:dyDescent="0.25"/>
  <sheetData>
    <row r="1" spans="1:1" ht="18.75" x14ac:dyDescent="0.3">
      <c r="A1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AE2B-4364-40BB-B0FF-E8BA38D0AB15}">
  <dimension ref="A1"/>
  <sheetViews>
    <sheetView tabSelected="1" workbookViewId="0">
      <selection activeCell="S11" sqref="S11"/>
    </sheetView>
  </sheetViews>
  <sheetFormatPr defaultRowHeight="15" x14ac:dyDescent="0.25"/>
  <sheetData>
    <row r="1" spans="1:1" ht="18.75" x14ac:dyDescent="0.3">
      <c r="A1" s="9" t="s">
        <v>15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0c8538-3f57-41c2-a000-43f4452b60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7E91A84912E4EB9BE1E17E8B3F1CA" ma:contentTypeVersion="16" ma:contentTypeDescription="Create a new document." ma:contentTypeScope="" ma:versionID="cecd0ce8f337097f0553ab908d867327">
  <xsd:schema xmlns:xsd="http://www.w3.org/2001/XMLSchema" xmlns:xs="http://www.w3.org/2001/XMLSchema" xmlns:p="http://schemas.microsoft.com/office/2006/metadata/properties" xmlns:ns3="1d0c8538-3f57-41c2-a000-43f4452b601b" xmlns:ns4="56180283-5644-4e33-bc46-a489ec05e04b" targetNamespace="http://schemas.microsoft.com/office/2006/metadata/properties" ma:root="true" ma:fieldsID="5714182b478923c7ed83442be3edfcb2" ns3:_="" ns4:_="">
    <xsd:import namespace="1d0c8538-3f57-41c2-a000-43f4452b601b"/>
    <xsd:import namespace="56180283-5644-4e33-bc46-a489ec05e0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c8538-3f57-41c2-a000-43f4452b60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80283-5644-4e33-bc46-a489ec05e04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B5FECF-630C-46A2-BB39-EBA520D85B0A}">
  <ds:schemaRefs>
    <ds:schemaRef ds:uri="http://schemas.microsoft.com/office/2006/metadata/properties"/>
    <ds:schemaRef ds:uri="http://schemas.microsoft.com/office/2006/documentManagement/types"/>
    <ds:schemaRef ds:uri="56180283-5644-4e33-bc46-a489ec05e04b"/>
    <ds:schemaRef ds:uri="http://purl.org/dc/terms/"/>
    <ds:schemaRef ds:uri="http://schemas.openxmlformats.org/package/2006/metadata/core-properties"/>
    <ds:schemaRef ds:uri="1d0c8538-3f57-41c2-a000-43f4452b601b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5464B8F-A72A-425C-B69B-3E818C7B0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c8538-3f57-41c2-a000-43f4452b601b"/>
    <ds:schemaRef ds:uri="56180283-5644-4e33-bc46-a489ec05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C0C49D-1342-4982-95F1-640478C4BC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 23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Ostrander</dc:creator>
  <cp:lastModifiedBy>Tina Ostrander</cp:lastModifiedBy>
  <dcterms:created xsi:type="dcterms:W3CDTF">2024-01-09T22:28:32Z</dcterms:created>
  <dcterms:modified xsi:type="dcterms:W3CDTF">2024-02-13T22:51:29Z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0x010100CF47E91A84912E4EB9BE1E17E8B3F1CA</vt:lpwstr>
  </property>
</Properties>
</file>