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wong/Desktop/PythonProject3July2024/ESG Project materials/FinRatios/"/>
    </mc:Choice>
  </mc:AlternateContent>
  <xr:revisionPtr revIDLastSave="0" documentId="13_ncr:1_{A476F172-52EF-CF43-BE7E-1D73F735DDDB}" xr6:coauthVersionLast="47" xr6:coauthVersionMax="47" xr10:uidLastSave="{00000000-0000-0000-0000-000000000000}"/>
  <bookViews>
    <workbookView xWindow="1000" yWindow="3220" windowWidth="26840" windowHeight="15940" xr2:uid="{34E778B4-371F-5A4C-8B98-9FF82ACF7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F18" i="1"/>
  <c r="G18" i="1"/>
  <c r="G23" i="1"/>
  <c r="F34" i="1"/>
  <c r="G42" i="1"/>
  <c r="F74" i="1"/>
  <c r="F82" i="1"/>
  <c r="G82" i="1"/>
  <c r="G87" i="1"/>
  <c r="G90" i="1"/>
  <c r="F98" i="1"/>
  <c r="F130" i="1"/>
  <c r="G138" i="1"/>
  <c r="F146" i="1"/>
  <c r="G146" i="1"/>
  <c r="E3" i="1"/>
  <c r="F3" i="1" s="1"/>
  <c r="E4" i="1"/>
  <c r="F4" i="1" s="1"/>
  <c r="E5" i="1"/>
  <c r="E6" i="1"/>
  <c r="E7" i="1"/>
  <c r="F7" i="1" s="1"/>
  <c r="E8" i="1"/>
  <c r="G8" i="1" s="1"/>
  <c r="E9" i="1"/>
  <c r="F9" i="1" s="1"/>
  <c r="E10" i="1"/>
  <c r="E11" i="1"/>
  <c r="F11" i="1" s="1"/>
  <c r="E12" i="1"/>
  <c r="G12" i="1" s="1"/>
  <c r="E13" i="1"/>
  <c r="E14" i="1"/>
  <c r="F14" i="1" s="1"/>
  <c r="E15" i="1"/>
  <c r="F15" i="1" s="1"/>
  <c r="E16" i="1"/>
  <c r="F16" i="1" s="1"/>
  <c r="E17" i="1"/>
  <c r="G17" i="1" s="1"/>
  <c r="E18" i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G32" i="1" s="1"/>
  <c r="E33" i="1"/>
  <c r="F33" i="1" s="1"/>
  <c r="E34" i="1"/>
  <c r="G34" i="1" s="1"/>
  <c r="E35" i="1"/>
  <c r="F35" i="1" s="1"/>
  <c r="E36" i="1"/>
  <c r="G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G44" i="1" s="1"/>
  <c r="E45" i="1"/>
  <c r="E46" i="1"/>
  <c r="F46" i="1" s="1"/>
  <c r="E47" i="1"/>
  <c r="F47" i="1" s="1"/>
  <c r="E48" i="1"/>
  <c r="F48" i="1" s="1"/>
  <c r="E49" i="1"/>
  <c r="G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G66" i="1" s="1"/>
  <c r="E67" i="1"/>
  <c r="F67" i="1" s="1"/>
  <c r="E68" i="1"/>
  <c r="G68" i="1" s="1"/>
  <c r="E69" i="1"/>
  <c r="E70" i="1"/>
  <c r="F70" i="1" s="1"/>
  <c r="E71" i="1"/>
  <c r="F71" i="1" s="1"/>
  <c r="E72" i="1"/>
  <c r="F72" i="1" s="1"/>
  <c r="E73" i="1"/>
  <c r="F73" i="1" s="1"/>
  <c r="E74" i="1"/>
  <c r="G74" i="1" s="1"/>
  <c r="E75" i="1"/>
  <c r="F75" i="1" s="1"/>
  <c r="E76" i="1"/>
  <c r="G76" i="1" s="1"/>
  <c r="E77" i="1"/>
  <c r="E78" i="1"/>
  <c r="F78" i="1" s="1"/>
  <c r="E79" i="1"/>
  <c r="F79" i="1" s="1"/>
  <c r="E80" i="1"/>
  <c r="F80" i="1" s="1"/>
  <c r="E81" i="1"/>
  <c r="G81" i="1" s="1"/>
  <c r="E82" i="1"/>
  <c r="E83" i="1"/>
  <c r="F83" i="1" s="1"/>
  <c r="E84" i="1"/>
  <c r="G84" i="1" s="1"/>
  <c r="E85" i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G92" i="1" s="1"/>
  <c r="E93" i="1"/>
  <c r="E94" i="1"/>
  <c r="F94" i="1" s="1"/>
  <c r="E95" i="1"/>
  <c r="F95" i="1" s="1"/>
  <c r="E96" i="1"/>
  <c r="G96" i="1" s="1"/>
  <c r="E97" i="1"/>
  <c r="F97" i="1" s="1"/>
  <c r="E98" i="1"/>
  <c r="G98" i="1" s="1"/>
  <c r="E99" i="1"/>
  <c r="F99" i="1" s="1"/>
  <c r="E100" i="1"/>
  <c r="G100" i="1" s="1"/>
  <c r="E101" i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G108" i="1" s="1"/>
  <c r="E109" i="1"/>
  <c r="E110" i="1"/>
  <c r="F110" i="1" s="1"/>
  <c r="E111" i="1"/>
  <c r="F111" i="1" s="1"/>
  <c r="E112" i="1"/>
  <c r="F112" i="1" s="1"/>
  <c r="E113" i="1"/>
  <c r="G113" i="1" s="1"/>
  <c r="E114" i="1"/>
  <c r="F114" i="1" s="1"/>
  <c r="E115" i="1"/>
  <c r="F115" i="1" s="1"/>
  <c r="E116" i="1"/>
  <c r="G116" i="1" s="1"/>
  <c r="E117" i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G124" i="1" s="1"/>
  <c r="E125" i="1"/>
  <c r="E126" i="1"/>
  <c r="F126" i="1" s="1"/>
  <c r="E127" i="1"/>
  <c r="F127" i="1" s="1"/>
  <c r="E128" i="1"/>
  <c r="F128" i="1" s="1"/>
  <c r="E129" i="1"/>
  <c r="G129" i="1" s="1"/>
  <c r="E130" i="1"/>
  <c r="G130" i="1" s="1"/>
  <c r="E131" i="1"/>
  <c r="F131" i="1" s="1"/>
  <c r="E132" i="1"/>
  <c r="G132" i="1" s="1"/>
  <c r="E133" i="1"/>
  <c r="E134" i="1"/>
  <c r="F134" i="1" s="1"/>
  <c r="E135" i="1"/>
  <c r="F135" i="1" s="1"/>
  <c r="E136" i="1"/>
  <c r="G136" i="1" s="1"/>
  <c r="E137" i="1"/>
  <c r="F137" i="1" s="1"/>
  <c r="E138" i="1"/>
  <c r="F138" i="1" s="1"/>
  <c r="E139" i="1"/>
  <c r="F139" i="1" s="1"/>
  <c r="E140" i="1"/>
  <c r="G140" i="1" s="1"/>
  <c r="E141" i="1"/>
  <c r="E142" i="1"/>
  <c r="G142" i="1" s="1"/>
  <c r="E143" i="1"/>
  <c r="F143" i="1" s="1"/>
  <c r="E144" i="1"/>
  <c r="F144" i="1" s="1"/>
  <c r="E145" i="1"/>
  <c r="G145" i="1" s="1"/>
  <c r="E146" i="1"/>
  <c r="E147" i="1"/>
  <c r="F147" i="1" s="1"/>
  <c r="E148" i="1"/>
  <c r="G148" i="1" s="1"/>
  <c r="E149" i="1"/>
  <c r="E150" i="1"/>
  <c r="G150" i="1" s="1"/>
  <c r="E151" i="1"/>
  <c r="F151" i="1" s="1"/>
  <c r="E2" i="1"/>
  <c r="G2" i="1" s="1"/>
  <c r="G65" i="1" l="1"/>
  <c r="G121" i="1"/>
  <c r="F145" i="1"/>
  <c r="G57" i="1"/>
  <c r="F129" i="1"/>
  <c r="G25" i="1"/>
  <c r="F113" i="1"/>
  <c r="F81" i="1"/>
  <c r="G106" i="1"/>
  <c r="F49" i="1"/>
  <c r="F17" i="1"/>
  <c r="G137" i="1"/>
  <c r="G73" i="1"/>
  <c r="G151" i="1"/>
  <c r="G89" i="1"/>
  <c r="F66" i="1"/>
  <c r="G26" i="1"/>
  <c r="G9" i="1"/>
  <c r="G104" i="1"/>
  <c r="G112" i="1"/>
  <c r="G95" i="1"/>
  <c r="G48" i="1"/>
  <c r="G120" i="1"/>
  <c r="G103" i="1"/>
  <c r="G56" i="1"/>
  <c r="G39" i="1"/>
  <c r="G128" i="1"/>
  <c r="G111" i="1"/>
  <c r="G64" i="1"/>
  <c r="G47" i="1"/>
  <c r="F96" i="1"/>
  <c r="G40" i="1"/>
  <c r="G31" i="1"/>
  <c r="G72" i="1"/>
  <c r="G144" i="1"/>
  <c r="F136" i="1"/>
  <c r="G127" i="1"/>
  <c r="G114" i="1"/>
  <c r="G97" i="1"/>
  <c r="G80" i="1"/>
  <c r="G63" i="1"/>
  <c r="G50" i="1"/>
  <c r="G33" i="1"/>
  <c r="G16" i="1"/>
  <c r="F8" i="1"/>
  <c r="F2" i="1"/>
  <c r="G135" i="1"/>
  <c r="G122" i="1"/>
  <c r="G105" i="1"/>
  <c r="G88" i="1"/>
  <c r="G71" i="1"/>
  <c r="G58" i="1"/>
  <c r="G41" i="1"/>
  <c r="G24" i="1"/>
  <c r="G7" i="1"/>
  <c r="F32" i="1"/>
  <c r="G119" i="1"/>
  <c r="G55" i="1"/>
  <c r="G143" i="1"/>
  <c r="G79" i="1"/>
  <c r="G15" i="1"/>
  <c r="G4" i="1"/>
  <c r="F150" i="1"/>
  <c r="F142" i="1"/>
  <c r="G134" i="1"/>
  <c r="F117" i="1"/>
  <c r="G117" i="1"/>
  <c r="G45" i="1"/>
  <c r="F45" i="1"/>
  <c r="F101" i="1"/>
  <c r="G101" i="1"/>
  <c r="G13" i="1"/>
  <c r="F13" i="1"/>
  <c r="G118" i="1"/>
  <c r="F109" i="1"/>
  <c r="G109" i="1"/>
  <c r="G21" i="1"/>
  <c r="F21" i="1"/>
  <c r="F6" i="1"/>
  <c r="G6" i="1"/>
  <c r="F149" i="1"/>
  <c r="G149" i="1"/>
  <c r="F141" i="1"/>
  <c r="G141" i="1"/>
  <c r="F133" i="1"/>
  <c r="G133" i="1"/>
  <c r="G125" i="1"/>
  <c r="F125" i="1"/>
  <c r="F93" i="1"/>
  <c r="G93" i="1"/>
  <c r="F85" i="1"/>
  <c r="G85" i="1"/>
  <c r="G77" i="1"/>
  <c r="F77" i="1"/>
  <c r="F69" i="1"/>
  <c r="G69" i="1"/>
  <c r="F61" i="1"/>
  <c r="G61" i="1"/>
  <c r="G53" i="1"/>
  <c r="F53" i="1"/>
  <c r="G37" i="1"/>
  <c r="F37" i="1"/>
  <c r="G29" i="1"/>
  <c r="F29" i="1"/>
  <c r="F5" i="1"/>
  <c r="G5" i="1"/>
  <c r="G126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F148" i="1"/>
  <c r="F140" i="1"/>
  <c r="F132" i="1"/>
  <c r="F124" i="1"/>
  <c r="F116" i="1"/>
  <c r="F108" i="1"/>
  <c r="F100" i="1"/>
  <c r="F92" i="1"/>
  <c r="F84" i="1"/>
  <c r="F76" i="1"/>
  <c r="F68" i="1"/>
  <c r="F44" i="1"/>
  <c r="F36" i="1"/>
  <c r="F12" i="1"/>
  <c r="G147" i="1"/>
  <c r="G131" i="1"/>
  <c r="G123" i="1"/>
  <c r="G91" i="1"/>
  <c r="G83" i="1"/>
  <c r="G27" i="1"/>
  <c r="G11" i="1"/>
  <c r="G3" i="1"/>
  <c r="G60" i="1"/>
  <c r="G52" i="1"/>
  <c r="G28" i="1"/>
  <c r="G20" i="1"/>
  <c r="G139" i="1"/>
  <c r="G115" i="1"/>
  <c r="G107" i="1"/>
  <c r="G99" i="1"/>
  <c r="G75" i="1"/>
  <c r="G67" i="1"/>
  <c r="G59" i="1"/>
  <c r="G51" i="1"/>
  <c r="G43" i="1"/>
  <c r="G35" i="1"/>
  <c r="G19" i="1"/>
</calcChain>
</file>

<file path=xl/sharedStrings.xml><?xml version="1.0" encoding="utf-8"?>
<sst xmlns="http://schemas.openxmlformats.org/spreadsheetml/2006/main" count="157" uniqueCount="157">
  <si>
    <t>Ticker</t>
  </si>
  <si>
    <t>0001.HK</t>
  </si>
  <si>
    <t>0002.HK</t>
  </si>
  <si>
    <t>0003.HK</t>
  </si>
  <si>
    <t>0004.HK</t>
  </si>
  <si>
    <t>0005.HK</t>
  </si>
  <si>
    <t>0006.HK</t>
  </si>
  <si>
    <t>0010.HK</t>
  </si>
  <si>
    <t>0011.HK</t>
  </si>
  <si>
    <t>0012.HK</t>
  </si>
  <si>
    <t>0016.HK</t>
  </si>
  <si>
    <t>0017.HK</t>
  </si>
  <si>
    <t>0019.HK</t>
  </si>
  <si>
    <t>0020.HK</t>
  </si>
  <si>
    <t>0023.HK</t>
  </si>
  <si>
    <t>0027.HK</t>
  </si>
  <si>
    <t>0066.HK</t>
  </si>
  <si>
    <t>0083.HK</t>
  </si>
  <si>
    <t>0101.HK</t>
  </si>
  <si>
    <t>0135.HK</t>
  </si>
  <si>
    <t>0144.HK</t>
  </si>
  <si>
    <t>0151.HK</t>
  </si>
  <si>
    <t>0168.HK</t>
  </si>
  <si>
    <t>0175.HK</t>
  </si>
  <si>
    <t>0177.HK</t>
  </si>
  <si>
    <t>0257.HK</t>
  </si>
  <si>
    <t>0267.HK</t>
  </si>
  <si>
    <t>0270.HK</t>
  </si>
  <si>
    <t>0288.HK</t>
  </si>
  <si>
    <t>0291.HK</t>
  </si>
  <si>
    <t>0293.HK</t>
  </si>
  <si>
    <t>0317.HK</t>
  </si>
  <si>
    <t>0322.HK</t>
  </si>
  <si>
    <t>0338.HK</t>
  </si>
  <si>
    <t>0347.HK</t>
  </si>
  <si>
    <t>0358.HK</t>
  </si>
  <si>
    <t>0371.HK</t>
  </si>
  <si>
    <t>0384.HK</t>
  </si>
  <si>
    <t>0386.HK</t>
  </si>
  <si>
    <t>0388.HK</t>
  </si>
  <si>
    <t>0390.HK</t>
  </si>
  <si>
    <t>0392.HK</t>
  </si>
  <si>
    <t>0489.HK</t>
  </si>
  <si>
    <t>0525.HK</t>
  </si>
  <si>
    <t>0551.HK</t>
  </si>
  <si>
    <t>0656.HK</t>
  </si>
  <si>
    <t>0659.HK</t>
  </si>
  <si>
    <t>0669.HK</t>
  </si>
  <si>
    <t>0670.HK</t>
  </si>
  <si>
    <t>0688.HK</t>
  </si>
  <si>
    <t>0696.HK</t>
  </si>
  <si>
    <t>0700.HK</t>
  </si>
  <si>
    <t>0728.HK</t>
  </si>
  <si>
    <t>0753.HK</t>
  </si>
  <si>
    <t>0762.HK</t>
  </si>
  <si>
    <t>0763.HK</t>
  </si>
  <si>
    <t>0836.HK</t>
  </si>
  <si>
    <t>0857.HK</t>
  </si>
  <si>
    <t>0883.HK</t>
  </si>
  <si>
    <t>0902.HK</t>
  </si>
  <si>
    <t>0914.HK</t>
  </si>
  <si>
    <t>0916.HK</t>
  </si>
  <si>
    <t>0939.HK</t>
  </si>
  <si>
    <t>0941.HK</t>
  </si>
  <si>
    <t>0945.HK</t>
  </si>
  <si>
    <t>0960.HK</t>
  </si>
  <si>
    <t>0966.HK</t>
  </si>
  <si>
    <t>0981.HK</t>
  </si>
  <si>
    <t>0992.HK</t>
  </si>
  <si>
    <t>0998.HK</t>
  </si>
  <si>
    <t>1033.HK</t>
  </si>
  <si>
    <t>1038.HK</t>
  </si>
  <si>
    <t>1044.HK</t>
  </si>
  <si>
    <t>1055.HK</t>
  </si>
  <si>
    <t>1071.HK</t>
  </si>
  <si>
    <t>1088.HK</t>
  </si>
  <si>
    <t>1093.HK</t>
  </si>
  <si>
    <t>1099.HK</t>
  </si>
  <si>
    <t>1109.HK</t>
  </si>
  <si>
    <t>1113.HK</t>
  </si>
  <si>
    <t>1114.HK</t>
  </si>
  <si>
    <t>1128.HK</t>
  </si>
  <si>
    <t>1171.HK</t>
  </si>
  <si>
    <t>1177.HK</t>
  </si>
  <si>
    <t>1186.HK</t>
  </si>
  <si>
    <t>1193.HK</t>
  </si>
  <si>
    <t>1211.HK</t>
  </si>
  <si>
    <t>1288.HK</t>
  </si>
  <si>
    <t>1299.HK</t>
  </si>
  <si>
    <t>1336.HK</t>
  </si>
  <si>
    <t>1339.HK</t>
  </si>
  <si>
    <t>1359.HK</t>
  </si>
  <si>
    <t>1398.HK</t>
  </si>
  <si>
    <t>1576.HK</t>
  </si>
  <si>
    <t>1618.HK</t>
  </si>
  <si>
    <t>1766.HK</t>
  </si>
  <si>
    <t>1800.HK</t>
  </si>
  <si>
    <t>1816.HK</t>
  </si>
  <si>
    <t>1898.HK</t>
  </si>
  <si>
    <t>1919.HK</t>
  </si>
  <si>
    <t>1928.HK</t>
  </si>
  <si>
    <t>1972.HK</t>
  </si>
  <si>
    <t>1988.HK</t>
  </si>
  <si>
    <t>2018.HK</t>
  </si>
  <si>
    <t>2020.HK</t>
  </si>
  <si>
    <t>2039.HK</t>
  </si>
  <si>
    <t>2066.HK</t>
  </si>
  <si>
    <t>2196.HK</t>
  </si>
  <si>
    <t>2202.HK</t>
  </si>
  <si>
    <t>2238.HK</t>
  </si>
  <si>
    <t>2282.HK</t>
  </si>
  <si>
    <t>2313.HK</t>
  </si>
  <si>
    <t>2318.HK</t>
  </si>
  <si>
    <t>2319.HK</t>
  </si>
  <si>
    <t>2328.HK</t>
  </si>
  <si>
    <t>2333.HK</t>
  </si>
  <si>
    <t>2338.HK</t>
  </si>
  <si>
    <t>2378.HK</t>
  </si>
  <si>
    <t>2388.HK</t>
  </si>
  <si>
    <t>2600.HK</t>
  </si>
  <si>
    <t>2601.HK</t>
  </si>
  <si>
    <t>2607.HK</t>
  </si>
  <si>
    <t>2628.HK</t>
  </si>
  <si>
    <t>2638.HK</t>
  </si>
  <si>
    <t>2688.HK</t>
  </si>
  <si>
    <t>2689.HK</t>
  </si>
  <si>
    <t>2727.HK</t>
  </si>
  <si>
    <t>2799.HK</t>
  </si>
  <si>
    <t>2866.HK</t>
  </si>
  <si>
    <t>2883.HK</t>
  </si>
  <si>
    <t>2888.HK</t>
  </si>
  <si>
    <t>2899.HK</t>
  </si>
  <si>
    <t>3311.HK</t>
  </si>
  <si>
    <t>3328.HK</t>
  </si>
  <si>
    <t>3618.HK</t>
  </si>
  <si>
    <t>3898.HK</t>
  </si>
  <si>
    <t>3968.HK</t>
  </si>
  <si>
    <t>3988.HK</t>
  </si>
  <si>
    <t>6030.HK</t>
  </si>
  <si>
    <t>6808.HK</t>
  </si>
  <si>
    <t>6818.HK</t>
  </si>
  <si>
    <t>6823.HK</t>
  </si>
  <si>
    <t>6837.HK</t>
  </si>
  <si>
    <t>6881.HK</t>
  </si>
  <si>
    <t>6886.HK</t>
  </si>
  <si>
    <t>9618.HK</t>
  </si>
  <si>
    <t>9888.HK</t>
  </si>
  <si>
    <t>9901.HK</t>
  </si>
  <si>
    <t>9961.HK</t>
  </si>
  <si>
    <t>9988.HK</t>
  </si>
  <si>
    <t>9999.HK</t>
  </si>
  <si>
    <t>TotalDebtnComStk</t>
  </si>
  <si>
    <t>TotalDebttoInvmt</t>
  </si>
  <si>
    <t>PtaxtoInvmt</t>
  </si>
  <si>
    <t>TotalDebt2020</t>
  </si>
  <si>
    <t>CommonStkE2020</t>
  </si>
  <si>
    <t>pretaxincome2020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</si>
</sst>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670B-65D1-5043-9C29-6AC7A8025AC5}">
  <dimension ref="A1:G151"/>
  <sheetViews>
    <sheetView tabSelected="1" topLeftCell="A120" workbookViewId="0">
      <selection activeCell="I126" sqref="I126"/>
    </sheetView>
  </sheetViews>
  <sheetFormatPr baseColWidth="10" defaultRowHeight="16" x14ac:dyDescent="0.2"/>
  <cols>
    <col min="1" max="1" width="10.83203125" style="1"/>
    <col min="2" max="2" width="21.1640625" style="1" customWidth="1"/>
    <col min="3" max="3" width="22.83203125" style="1" customWidth="1"/>
    <col min="4" max="4" width="19" style="1" customWidth="1"/>
    <col min="5" max="5" width="23.83203125" style="1" customWidth="1"/>
    <col min="6" max="6" width="23.6640625" style="2" customWidth="1"/>
    <col min="7" max="7" width="23.83203125" style="2" customWidth="1"/>
    <col min="8" max="16384" width="10.83203125" style="1"/>
  </cols>
  <sheetData>
    <row r="1" spans="1:7" x14ac:dyDescent="0.2">
      <c r="A1" s="1" t="s">
        <v>0</v>
      </c>
      <c r="B1" s="1" t="s">
        <v>154</v>
      </c>
      <c r="C1" s="1" t="s">
        <v>155</v>
      </c>
      <c r="D1" s="1" t="s">
        <v>156</v>
      </c>
      <c r="E1" s="1" t="s">
        <v>151</v>
      </c>
      <c r="F1" s="2" t="s">
        <v>152</v>
      </c>
      <c r="G1" s="2" t="s">
        <v>153</v>
      </c>
    </row>
    <row r="2" spans="1:7" x14ac:dyDescent="0.2">
      <c r="A2" s="1" t="s">
        <v>1</v>
      </c>
      <c r="B2" s="1">
        <v>444514000000</v>
      </c>
      <c r="C2" s="1">
        <v>506711000000</v>
      </c>
      <c r="D2" s="1">
        <v>41699000000</v>
      </c>
      <c r="E2" s="1">
        <f>B2+C2</f>
        <v>951225000000</v>
      </c>
      <c r="F2" s="2">
        <f>B2/E2</f>
        <v>0.46730689374227968</v>
      </c>
      <c r="G2" s="2">
        <f>D2/E2</f>
        <v>4.3837157349733237E-2</v>
      </c>
    </row>
    <row r="3" spans="1:7" x14ac:dyDescent="0.2">
      <c r="A3" s="1" t="s">
        <v>2</v>
      </c>
      <c r="B3" s="1">
        <v>54567000000</v>
      </c>
      <c r="C3" s="1">
        <v>116087000000</v>
      </c>
      <c r="D3" s="1">
        <v>15501000000</v>
      </c>
      <c r="E3" s="1">
        <f t="shared" ref="E3:E66" si="0">B3+C3</f>
        <v>170654000000</v>
      </c>
      <c r="F3" s="2">
        <f t="shared" ref="F3:F66" si="1">B3/E3</f>
        <v>0.31975224723709961</v>
      </c>
      <c r="G3" s="2">
        <f t="shared" ref="G3:G66" si="2">D3/E3</f>
        <v>9.083291338028994E-2</v>
      </c>
    </row>
    <row r="4" spans="1:7" x14ac:dyDescent="0.2">
      <c r="A4" s="1" t="s">
        <v>3</v>
      </c>
      <c r="B4" s="1">
        <v>43033900000</v>
      </c>
      <c r="C4" s="1">
        <v>69142500000</v>
      </c>
      <c r="D4" s="1">
        <v>8925600000</v>
      </c>
      <c r="E4" s="1">
        <f t="shared" si="0"/>
        <v>112176400000</v>
      </c>
      <c r="F4" s="2">
        <f t="shared" si="1"/>
        <v>0.38362703741606968</v>
      </c>
      <c r="G4" s="2">
        <f t="shared" si="2"/>
        <v>7.956753827008177E-2</v>
      </c>
    </row>
    <row r="5" spans="1:7" x14ac:dyDescent="0.2">
      <c r="A5" s="1" t="s">
        <v>4</v>
      </c>
      <c r="B5" s="1">
        <v>42174000000</v>
      </c>
      <c r="C5" s="1">
        <v>158854000000</v>
      </c>
      <c r="D5" s="1">
        <v>9527000000</v>
      </c>
      <c r="E5" s="1">
        <f t="shared" si="0"/>
        <v>201028000000</v>
      </c>
      <c r="F5" s="2">
        <f t="shared" si="1"/>
        <v>0.20979167081202618</v>
      </c>
      <c r="G5" s="2">
        <f t="shared" si="2"/>
        <v>4.739140816204708E-2</v>
      </c>
    </row>
    <row r="6" spans="1:7" x14ac:dyDescent="0.2">
      <c r="A6" s="1" t="s">
        <v>5</v>
      </c>
      <c r="B6" s="1">
        <v>252079000000</v>
      </c>
      <c r="C6" s="1">
        <v>196443000000</v>
      </c>
      <c r="D6" s="1">
        <v>8777000000</v>
      </c>
      <c r="E6" s="1">
        <f t="shared" si="0"/>
        <v>448522000000</v>
      </c>
      <c r="F6" s="2">
        <f t="shared" si="1"/>
        <v>0.56202148389599615</v>
      </c>
      <c r="G6" s="2">
        <f t="shared" si="2"/>
        <v>1.9568716807648233E-2</v>
      </c>
    </row>
    <row r="7" spans="1:7" x14ac:dyDescent="0.2">
      <c r="A7" s="1" t="s">
        <v>6</v>
      </c>
      <c r="B7" s="1">
        <v>3642000000</v>
      </c>
      <c r="C7" s="1">
        <v>84766000000</v>
      </c>
      <c r="D7" s="1">
        <v>6200000000</v>
      </c>
      <c r="E7" s="1">
        <f t="shared" si="0"/>
        <v>88408000000</v>
      </c>
      <c r="F7" s="2">
        <f t="shared" si="1"/>
        <v>4.1195366935118993E-2</v>
      </c>
      <c r="G7" s="2">
        <f t="shared" si="2"/>
        <v>7.0129400054293731E-2</v>
      </c>
    </row>
    <row r="8" spans="1:7" x14ac:dyDescent="0.2">
      <c r="A8" s="1" t="s">
        <v>7</v>
      </c>
      <c r="B8" s="1">
        <v>39098000000</v>
      </c>
      <c r="C8" s="1">
        <v>92105000000</v>
      </c>
      <c r="D8" s="1">
        <v>-924000000</v>
      </c>
      <c r="E8" s="1">
        <f t="shared" si="0"/>
        <v>131203000000</v>
      </c>
      <c r="F8" s="2">
        <f t="shared" si="1"/>
        <v>0.29799623484219112</v>
      </c>
      <c r="G8" s="2">
        <f t="shared" si="2"/>
        <v>-7.0425218935542631E-3</v>
      </c>
    </row>
    <row r="9" spans="1:7" x14ac:dyDescent="0.2">
      <c r="A9" s="1" t="s">
        <v>8</v>
      </c>
      <c r="B9" s="1">
        <v>21583000000</v>
      </c>
      <c r="C9" s="1">
        <v>183100000000</v>
      </c>
      <c r="D9" s="1">
        <v>19414000000</v>
      </c>
      <c r="E9" s="1">
        <f t="shared" si="0"/>
        <v>204683000000</v>
      </c>
      <c r="F9" s="2">
        <f t="shared" si="1"/>
        <v>0.1054459823238862</v>
      </c>
      <c r="G9" s="2">
        <f t="shared" si="2"/>
        <v>9.4849108133064297E-2</v>
      </c>
    </row>
    <row r="10" spans="1:7" x14ac:dyDescent="0.2">
      <c r="A10" s="1" t="s">
        <v>9</v>
      </c>
      <c r="B10" s="1">
        <v>88192000000</v>
      </c>
      <c r="C10" s="1">
        <v>327607000000</v>
      </c>
      <c r="D10" s="1">
        <v>12714000000</v>
      </c>
      <c r="E10" s="1">
        <f t="shared" si="0"/>
        <v>415799000000</v>
      </c>
      <c r="F10" s="2">
        <f t="shared" si="1"/>
        <v>0.21210248220895192</v>
      </c>
      <c r="G10" s="2">
        <f t="shared" si="2"/>
        <v>3.0577274115618364E-2</v>
      </c>
    </row>
    <row r="11" spans="1:7" x14ac:dyDescent="0.2">
      <c r="A11" s="1" t="s">
        <v>10</v>
      </c>
      <c r="B11" s="1">
        <v>114247000000</v>
      </c>
      <c r="C11" s="1">
        <v>575626000000</v>
      </c>
      <c r="D11" s="1">
        <v>30511000000</v>
      </c>
      <c r="E11" s="1">
        <f t="shared" si="0"/>
        <v>689873000000</v>
      </c>
      <c r="F11" s="2">
        <f t="shared" si="1"/>
        <v>0.16560584339436388</v>
      </c>
      <c r="G11" s="2">
        <f t="shared" si="2"/>
        <v>4.422698090808018E-2</v>
      </c>
    </row>
    <row r="12" spans="1:7" x14ac:dyDescent="0.2">
      <c r="A12" s="1" t="s">
        <v>11</v>
      </c>
      <c r="B12" s="1">
        <v>196794300000</v>
      </c>
      <c r="C12" s="1">
        <v>250115300000</v>
      </c>
      <c r="D12" s="1">
        <v>10794400000</v>
      </c>
      <c r="E12" s="1">
        <f t="shared" si="0"/>
        <v>446909600000</v>
      </c>
      <c r="F12" s="2">
        <f t="shared" si="1"/>
        <v>0.44034475876105594</v>
      </c>
      <c r="G12" s="2">
        <f t="shared" si="2"/>
        <v>2.4153430581934244E-2</v>
      </c>
    </row>
    <row r="13" spans="1:7" x14ac:dyDescent="0.2">
      <c r="A13" s="1" t="s">
        <v>12</v>
      </c>
      <c r="B13" s="1">
        <v>73316000000</v>
      </c>
      <c r="C13" s="1">
        <v>262692000000</v>
      </c>
      <c r="D13" s="1">
        <v>-2644000000</v>
      </c>
      <c r="E13" s="1">
        <f t="shared" si="0"/>
        <v>336008000000</v>
      </c>
      <c r="F13" s="2">
        <f t="shared" si="1"/>
        <v>0.21819718578129091</v>
      </c>
      <c r="G13" s="2">
        <f t="shared" si="2"/>
        <v>-7.8688602652317793E-3</v>
      </c>
    </row>
    <row r="14" spans="1:7" x14ac:dyDescent="0.2">
      <c r="A14" s="1" t="s">
        <v>13</v>
      </c>
      <c r="B14" s="1">
        <v>1393028000</v>
      </c>
      <c r="C14" s="1">
        <v>-21068233000</v>
      </c>
      <c r="D14" s="1">
        <v>-12319017000</v>
      </c>
      <c r="E14" s="1">
        <f t="shared" si="0"/>
        <v>-19675205000</v>
      </c>
      <c r="F14" s="2">
        <f t="shared" si="1"/>
        <v>-7.0801193685148395E-2</v>
      </c>
      <c r="G14" s="2">
        <f t="shared" si="2"/>
        <v>0.62611886381869974</v>
      </c>
    </row>
    <row r="15" spans="1:7" x14ac:dyDescent="0.2">
      <c r="A15" s="1" t="s">
        <v>14</v>
      </c>
      <c r="B15" s="1">
        <v>16304000000</v>
      </c>
      <c r="C15" s="1">
        <v>112853000000</v>
      </c>
      <c r="D15" s="1">
        <v>3606000000</v>
      </c>
      <c r="E15" s="1">
        <f t="shared" si="0"/>
        <v>129157000000</v>
      </c>
      <c r="F15" s="2">
        <f t="shared" si="1"/>
        <v>0.12623396331596429</v>
      </c>
      <c r="G15" s="2">
        <f t="shared" si="2"/>
        <v>2.791950881485324E-2</v>
      </c>
    </row>
    <row r="16" spans="1:7" x14ac:dyDescent="0.2">
      <c r="A16" s="1" t="s">
        <v>15</v>
      </c>
      <c r="B16" s="1">
        <v>9661929000</v>
      </c>
      <c r="C16" s="1">
        <v>67423781000</v>
      </c>
      <c r="D16" s="1">
        <v>-3762615000</v>
      </c>
      <c r="E16" s="1">
        <f t="shared" si="0"/>
        <v>77085710000</v>
      </c>
      <c r="F16" s="2">
        <f t="shared" si="1"/>
        <v>0.12534007924425941</v>
      </c>
      <c r="G16" s="2">
        <f t="shared" si="2"/>
        <v>-4.8810797747079193E-2</v>
      </c>
    </row>
    <row r="17" spans="1:7" x14ac:dyDescent="0.2">
      <c r="A17" s="1" t="s">
        <v>16</v>
      </c>
      <c r="B17" s="1">
        <v>50498000000</v>
      </c>
      <c r="C17" s="1">
        <v>176788000000</v>
      </c>
      <c r="D17" s="1">
        <v>-3520000000</v>
      </c>
      <c r="E17" s="1">
        <f t="shared" si="0"/>
        <v>227286000000</v>
      </c>
      <c r="F17" s="2">
        <f t="shared" si="1"/>
        <v>0.22217822479167218</v>
      </c>
      <c r="G17" s="2">
        <f t="shared" si="2"/>
        <v>-1.5487095553619669E-2</v>
      </c>
    </row>
    <row r="18" spans="1:7" x14ac:dyDescent="0.2">
      <c r="A18" s="1" t="s">
        <v>17</v>
      </c>
      <c r="B18" s="1">
        <v>6860442832</v>
      </c>
      <c r="C18" s="1">
        <v>144915881299</v>
      </c>
      <c r="D18" s="1">
        <v>2199919137</v>
      </c>
      <c r="E18" s="1">
        <f t="shared" si="0"/>
        <v>151776324131</v>
      </c>
      <c r="F18" s="2">
        <f t="shared" si="1"/>
        <v>4.5201007939016019E-2</v>
      </c>
      <c r="G18" s="2">
        <f t="shared" si="2"/>
        <v>1.4494481597150969E-2</v>
      </c>
    </row>
    <row r="19" spans="1:7" x14ac:dyDescent="0.2">
      <c r="A19" s="1" t="s">
        <v>18</v>
      </c>
      <c r="B19" s="1">
        <v>38245000000</v>
      </c>
      <c r="C19" s="1">
        <v>138295000000</v>
      </c>
      <c r="D19" s="1">
        <v>-863000000</v>
      </c>
      <c r="E19" s="1">
        <f t="shared" si="0"/>
        <v>176540000000</v>
      </c>
      <c r="F19" s="2">
        <f t="shared" si="1"/>
        <v>0.21663645632717798</v>
      </c>
      <c r="G19" s="2">
        <f t="shared" si="2"/>
        <v>-4.8884105585136513E-3</v>
      </c>
    </row>
    <row r="20" spans="1:7" x14ac:dyDescent="0.2">
      <c r="A20" s="1" t="s">
        <v>19</v>
      </c>
      <c r="B20" s="1">
        <v>28337000000</v>
      </c>
      <c r="C20" s="1">
        <v>53584000000</v>
      </c>
      <c r="D20" s="1">
        <v>8107000000</v>
      </c>
      <c r="E20" s="1">
        <f t="shared" si="0"/>
        <v>81921000000</v>
      </c>
      <c r="F20" s="2">
        <f t="shared" si="1"/>
        <v>0.34590642204074656</v>
      </c>
      <c r="G20" s="2">
        <f t="shared" si="2"/>
        <v>9.8961194321358387E-2</v>
      </c>
    </row>
    <row r="21" spans="1:7" x14ac:dyDescent="0.2">
      <c r="A21" s="1" t="s">
        <v>20</v>
      </c>
      <c r="B21" s="1">
        <v>40154000000</v>
      </c>
      <c r="C21" s="1">
        <v>94126000000</v>
      </c>
      <c r="D21" s="1">
        <v>7158000000</v>
      </c>
      <c r="E21" s="1">
        <f t="shared" si="0"/>
        <v>134280000000</v>
      </c>
      <c r="F21" s="2">
        <f t="shared" si="1"/>
        <v>0.29903187369675305</v>
      </c>
      <c r="G21" s="2">
        <f t="shared" si="2"/>
        <v>5.33065236818588E-2</v>
      </c>
    </row>
    <row r="22" spans="1:7" x14ac:dyDescent="0.2">
      <c r="A22" s="1" t="s">
        <v>21</v>
      </c>
      <c r="B22" s="1">
        <v>10063737000</v>
      </c>
      <c r="C22" s="1">
        <v>14898977000</v>
      </c>
      <c r="D22" s="1">
        <v>5994842000</v>
      </c>
      <c r="E22" s="1">
        <f t="shared" si="0"/>
        <v>24962714000</v>
      </c>
      <c r="F22" s="2">
        <f t="shared" si="1"/>
        <v>0.40315075516227922</v>
      </c>
      <c r="G22" s="2">
        <f t="shared" si="2"/>
        <v>0.24015185207826362</v>
      </c>
    </row>
    <row r="23" spans="1:7" x14ac:dyDescent="0.2">
      <c r="A23" s="1" t="s">
        <v>22</v>
      </c>
      <c r="B23" s="1">
        <v>861202220</v>
      </c>
      <c r="C23" s="1">
        <v>20621960515</v>
      </c>
      <c r="D23" s="1">
        <v>3239549324</v>
      </c>
      <c r="E23" s="1">
        <f t="shared" si="0"/>
        <v>21483162735</v>
      </c>
      <c r="F23" s="2">
        <f t="shared" si="1"/>
        <v>4.0087310729017757E-2</v>
      </c>
      <c r="G23" s="2">
        <f t="shared" si="2"/>
        <v>0.15079480446899851</v>
      </c>
    </row>
    <row r="24" spans="1:7" x14ac:dyDescent="0.2">
      <c r="A24" s="1" t="s">
        <v>23</v>
      </c>
      <c r="B24" s="1">
        <v>3951780000</v>
      </c>
      <c r="C24" s="1">
        <v>63631114000</v>
      </c>
      <c r="D24" s="1">
        <v>6440978000</v>
      </c>
      <c r="E24" s="1">
        <f t="shared" si="0"/>
        <v>67582894000</v>
      </c>
      <c r="F24" s="2">
        <f t="shared" si="1"/>
        <v>5.8473080480986803E-2</v>
      </c>
      <c r="G24" s="2">
        <f t="shared" si="2"/>
        <v>9.5304856285083034E-2</v>
      </c>
    </row>
    <row r="25" spans="1:7" x14ac:dyDescent="0.2">
      <c r="A25" s="1" t="s">
        <v>24</v>
      </c>
      <c r="B25" s="1">
        <v>16120383379.139999</v>
      </c>
      <c r="C25" s="1">
        <v>28209961098.830002</v>
      </c>
      <c r="D25" s="1">
        <v>3233635943.77</v>
      </c>
      <c r="E25" s="1">
        <f t="shared" si="0"/>
        <v>44330344477.970001</v>
      </c>
      <c r="F25" s="2">
        <f t="shared" si="1"/>
        <v>0.36364218615876165</v>
      </c>
      <c r="G25" s="2">
        <f t="shared" si="2"/>
        <v>7.2944074354688526E-2</v>
      </c>
    </row>
    <row r="26" spans="1:7" x14ac:dyDescent="0.2">
      <c r="A26" s="1" t="s">
        <v>25</v>
      </c>
      <c r="B26" s="1">
        <v>74978910000</v>
      </c>
      <c r="C26" s="1">
        <v>45062057000</v>
      </c>
      <c r="D26" s="1">
        <v>9386724000</v>
      </c>
      <c r="E26" s="1">
        <f t="shared" si="0"/>
        <v>120040967000</v>
      </c>
      <c r="F26" s="2">
        <f t="shared" si="1"/>
        <v>0.62461101300525179</v>
      </c>
      <c r="G26" s="2">
        <f t="shared" si="2"/>
        <v>7.8196004535684885E-2</v>
      </c>
    </row>
    <row r="27" spans="1:7" x14ac:dyDescent="0.2">
      <c r="A27" s="1" t="s">
        <v>26</v>
      </c>
      <c r="B27" s="1">
        <v>1517114000000</v>
      </c>
      <c r="C27" s="1">
        <v>674276000000</v>
      </c>
      <c r="D27" s="1">
        <v>97718000000</v>
      </c>
      <c r="E27" s="1">
        <f t="shared" si="0"/>
        <v>2191390000000</v>
      </c>
      <c r="F27" s="2">
        <f t="shared" si="1"/>
        <v>0.69230670944012707</v>
      </c>
      <c r="G27" s="2">
        <f t="shared" si="2"/>
        <v>4.4591788773335646E-2</v>
      </c>
    </row>
    <row r="28" spans="1:7" x14ac:dyDescent="0.2">
      <c r="A28" s="1" t="s">
        <v>27</v>
      </c>
      <c r="B28" s="1">
        <v>11731058000</v>
      </c>
      <c r="C28" s="1">
        <v>44227798000</v>
      </c>
      <c r="D28" s="1">
        <v>8201247000</v>
      </c>
      <c r="E28" s="1">
        <f t="shared" si="0"/>
        <v>55958856000</v>
      </c>
      <c r="F28" s="2">
        <f t="shared" si="1"/>
        <v>0.20963720201856878</v>
      </c>
      <c r="G28" s="2">
        <f t="shared" si="2"/>
        <v>0.14655851792252508</v>
      </c>
    </row>
    <row r="29" spans="1:7" x14ac:dyDescent="0.2">
      <c r="A29" s="1" t="s">
        <v>28</v>
      </c>
      <c r="B29" s="1">
        <v>3158000000</v>
      </c>
      <c r="C29" s="1">
        <v>10005000000</v>
      </c>
      <c r="D29" s="1">
        <v>1315000000</v>
      </c>
      <c r="E29" s="1">
        <f t="shared" si="0"/>
        <v>13163000000</v>
      </c>
      <c r="F29" s="2">
        <f t="shared" si="1"/>
        <v>0.23991491301375067</v>
      </c>
      <c r="G29" s="2">
        <f t="shared" si="2"/>
        <v>9.9901238319532015E-2</v>
      </c>
    </row>
    <row r="30" spans="1:7" x14ac:dyDescent="0.2">
      <c r="A30" s="1" t="s">
        <v>29</v>
      </c>
      <c r="B30" s="1">
        <v>200000000</v>
      </c>
      <c r="C30" s="1">
        <v>21217000000</v>
      </c>
      <c r="D30" s="1">
        <v>3009000000</v>
      </c>
      <c r="E30" s="1">
        <f t="shared" si="0"/>
        <v>21417000000</v>
      </c>
      <c r="F30" s="2">
        <f t="shared" si="1"/>
        <v>9.338376056403792E-3</v>
      </c>
      <c r="G30" s="2">
        <f t="shared" si="2"/>
        <v>0.14049586776859505</v>
      </c>
    </row>
    <row r="31" spans="1:7" x14ac:dyDescent="0.2">
      <c r="A31" s="1" t="s">
        <v>30</v>
      </c>
      <c r="B31" s="1">
        <v>93129000000</v>
      </c>
      <c r="C31" s="1">
        <v>73257000000</v>
      </c>
      <c r="D31" s="1">
        <v>-22321000000</v>
      </c>
      <c r="E31" s="1">
        <f t="shared" si="0"/>
        <v>166386000000</v>
      </c>
      <c r="F31" s="2">
        <f t="shared" si="1"/>
        <v>0.55971656269157266</v>
      </c>
      <c r="G31" s="2">
        <f t="shared" si="2"/>
        <v>-0.13415191181950403</v>
      </c>
    </row>
    <row r="32" spans="1:7" x14ac:dyDescent="0.2">
      <c r="A32" s="1" t="s">
        <v>31</v>
      </c>
      <c r="B32" s="1">
        <v>7148339759.3699999</v>
      </c>
      <c r="C32" s="1">
        <v>14432091546.690001</v>
      </c>
      <c r="D32" s="1">
        <v>3651697661.4699998</v>
      </c>
      <c r="E32" s="1">
        <f t="shared" si="0"/>
        <v>21580431306.060001</v>
      </c>
      <c r="F32" s="2">
        <f t="shared" si="1"/>
        <v>0.33124174665418638</v>
      </c>
      <c r="G32" s="2">
        <f t="shared" si="2"/>
        <v>0.16921337714156651</v>
      </c>
    </row>
    <row r="33" spans="1:7" x14ac:dyDescent="0.2">
      <c r="A33" s="1" t="s">
        <v>32</v>
      </c>
      <c r="B33" s="1">
        <v>14013334000</v>
      </c>
      <c r="C33" s="1">
        <v>21112724000</v>
      </c>
      <c r="D33" s="1">
        <v>6531912000</v>
      </c>
      <c r="E33" s="1">
        <f t="shared" si="0"/>
        <v>35126058000</v>
      </c>
      <c r="F33" s="2">
        <f t="shared" si="1"/>
        <v>0.39894411151971565</v>
      </c>
      <c r="G33" s="2">
        <f t="shared" si="2"/>
        <v>0.18595630628406978</v>
      </c>
    </row>
    <row r="34" spans="1:7" x14ac:dyDescent="0.2">
      <c r="A34" s="1" t="s">
        <v>33</v>
      </c>
      <c r="B34" s="1">
        <v>1560471000</v>
      </c>
      <c r="C34" s="1">
        <v>29218033000</v>
      </c>
      <c r="D34" s="1">
        <v>573816000</v>
      </c>
      <c r="E34" s="1">
        <f t="shared" si="0"/>
        <v>30778504000</v>
      </c>
      <c r="F34" s="2">
        <f t="shared" si="1"/>
        <v>5.0700027525704301E-2</v>
      </c>
      <c r="G34" s="2">
        <f t="shared" si="2"/>
        <v>1.8643401251730755E-2</v>
      </c>
    </row>
    <row r="35" spans="1:7" x14ac:dyDescent="0.2">
      <c r="A35" s="1" t="s">
        <v>34</v>
      </c>
      <c r="B35" s="1">
        <v>14533000000</v>
      </c>
      <c r="C35" s="1">
        <v>53365000000</v>
      </c>
      <c r="D35" s="1">
        <v>2403000000</v>
      </c>
      <c r="E35" s="1">
        <f t="shared" si="0"/>
        <v>67898000000</v>
      </c>
      <c r="F35" s="2">
        <f t="shared" si="1"/>
        <v>0.21404165071136116</v>
      </c>
      <c r="G35" s="2">
        <f t="shared" si="2"/>
        <v>3.539132227753395E-2</v>
      </c>
    </row>
    <row r="36" spans="1:7" x14ac:dyDescent="0.2">
      <c r="A36" s="1" t="s">
        <v>35</v>
      </c>
      <c r="B36" s="1">
        <v>49415127754</v>
      </c>
      <c r="C36" s="1">
        <v>59910393466</v>
      </c>
      <c r="D36" s="1">
        <v>3336405746</v>
      </c>
      <c r="E36" s="1">
        <f t="shared" si="0"/>
        <v>109325521220</v>
      </c>
      <c r="F36" s="2">
        <f t="shared" si="1"/>
        <v>0.45199992831097524</v>
      </c>
      <c r="G36" s="2">
        <f t="shared" si="2"/>
        <v>3.0518086799568245E-2</v>
      </c>
    </row>
    <row r="37" spans="1:7" x14ac:dyDescent="0.2">
      <c r="A37" s="1" t="s">
        <v>36</v>
      </c>
      <c r="B37" s="1">
        <v>72430529000</v>
      </c>
      <c r="C37" s="1">
        <v>43966894000</v>
      </c>
      <c r="D37" s="1">
        <v>6489199000</v>
      </c>
      <c r="E37" s="1">
        <f t="shared" si="0"/>
        <v>116397423000</v>
      </c>
      <c r="F37" s="2">
        <f t="shared" si="1"/>
        <v>0.62226918030650902</v>
      </c>
      <c r="G37" s="2">
        <f t="shared" si="2"/>
        <v>5.5750366569541666E-2</v>
      </c>
    </row>
    <row r="38" spans="1:7" x14ac:dyDescent="0.2">
      <c r="A38" s="1" t="s">
        <v>37</v>
      </c>
      <c r="B38" s="1">
        <v>50704820000</v>
      </c>
      <c r="C38" s="1">
        <v>51936860000</v>
      </c>
      <c r="D38" s="1">
        <v>14090049000</v>
      </c>
      <c r="E38" s="1">
        <f t="shared" si="0"/>
        <v>102641680000</v>
      </c>
      <c r="F38" s="2">
        <f t="shared" si="1"/>
        <v>0.49399834453216274</v>
      </c>
      <c r="G38" s="2">
        <f t="shared" si="2"/>
        <v>0.137274146331198</v>
      </c>
    </row>
    <row r="39" spans="1:7" x14ac:dyDescent="0.2">
      <c r="A39" s="1" t="s">
        <v>38</v>
      </c>
      <c r="B39" s="1">
        <v>335516000000</v>
      </c>
      <c r="C39" s="1">
        <v>738946000000</v>
      </c>
      <c r="D39" s="1">
        <v>90161000000</v>
      </c>
      <c r="E39" s="1">
        <f t="shared" si="0"/>
        <v>1074462000000</v>
      </c>
      <c r="F39" s="2">
        <f t="shared" si="1"/>
        <v>0.31226418430805369</v>
      </c>
      <c r="G39" s="2">
        <f t="shared" si="2"/>
        <v>8.391269305010321E-2</v>
      </c>
    </row>
    <row r="40" spans="1:7" x14ac:dyDescent="0.2">
      <c r="A40" s="1" t="s">
        <v>39</v>
      </c>
      <c r="B40" s="1">
        <v>2358000000</v>
      </c>
      <c r="C40" s="1">
        <v>48918000000</v>
      </c>
      <c r="D40" s="1">
        <v>13332000000</v>
      </c>
      <c r="E40" s="1">
        <f t="shared" si="0"/>
        <v>51276000000</v>
      </c>
      <c r="F40" s="2">
        <f t="shared" si="1"/>
        <v>4.5986426398315003E-2</v>
      </c>
      <c r="G40" s="2">
        <f t="shared" si="2"/>
        <v>0.26000468055230519</v>
      </c>
    </row>
    <row r="41" spans="1:7" x14ac:dyDescent="0.2">
      <c r="A41" s="1" t="s">
        <v>40</v>
      </c>
      <c r="B41" s="1">
        <v>241294020000</v>
      </c>
      <c r="C41" s="1">
        <v>255344830000</v>
      </c>
      <c r="D41" s="1">
        <v>33383055000</v>
      </c>
      <c r="E41" s="1">
        <f t="shared" si="0"/>
        <v>496638850000</v>
      </c>
      <c r="F41" s="2">
        <f t="shared" si="1"/>
        <v>0.48585409699623783</v>
      </c>
      <c r="G41" s="2">
        <f t="shared" si="2"/>
        <v>6.7217969355397797E-2</v>
      </c>
    </row>
    <row r="42" spans="1:7" x14ac:dyDescent="0.2">
      <c r="A42" s="1" t="s">
        <v>41</v>
      </c>
      <c r="B42" s="1">
        <v>69366943000</v>
      </c>
      <c r="C42" s="1">
        <v>84897106000</v>
      </c>
      <c r="D42" s="1">
        <v>6653257000</v>
      </c>
      <c r="E42" s="1">
        <f t="shared" si="0"/>
        <v>154264049000</v>
      </c>
      <c r="F42" s="2">
        <f t="shared" si="1"/>
        <v>0.4496636996737976</v>
      </c>
      <c r="G42" s="2">
        <f t="shared" si="2"/>
        <v>4.3129018349570225E-2</v>
      </c>
    </row>
    <row r="43" spans="1:7" x14ac:dyDescent="0.2">
      <c r="A43" s="1" t="s">
        <v>42</v>
      </c>
      <c r="B43" s="1">
        <v>63072000000</v>
      </c>
      <c r="C43" s="1">
        <v>135903000000</v>
      </c>
      <c r="D43" s="1">
        <v>12187000000</v>
      </c>
      <c r="E43" s="1">
        <f t="shared" si="0"/>
        <v>198975000000</v>
      </c>
      <c r="F43" s="2">
        <f t="shared" si="1"/>
        <v>0.31698454579721069</v>
      </c>
      <c r="G43" s="2">
        <f t="shared" si="2"/>
        <v>6.124890061565523E-2</v>
      </c>
    </row>
    <row r="44" spans="1:7" x14ac:dyDescent="0.2">
      <c r="A44" s="1" t="s">
        <v>43</v>
      </c>
      <c r="B44" s="1">
        <v>1377573163</v>
      </c>
      <c r="C44" s="1">
        <v>28192839252</v>
      </c>
      <c r="D44" s="1">
        <v>-690744990</v>
      </c>
      <c r="E44" s="1">
        <f t="shared" si="0"/>
        <v>29570412415</v>
      </c>
      <c r="F44" s="2">
        <f t="shared" si="1"/>
        <v>4.6586200546232727E-2</v>
      </c>
      <c r="G44" s="2">
        <f t="shared" si="2"/>
        <v>-2.3359328923312887E-2</v>
      </c>
    </row>
    <row r="45" spans="1:7" x14ac:dyDescent="0.2">
      <c r="A45" s="1" t="s">
        <v>44</v>
      </c>
      <c r="B45" s="1">
        <v>2360924000</v>
      </c>
      <c r="C45" s="1">
        <v>3895854000</v>
      </c>
      <c r="D45" s="1">
        <v>-51399000</v>
      </c>
      <c r="E45" s="1">
        <f t="shared" si="0"/>
        <v>6256778000</v>
      </c>
      <c r="F45" s="2">
        <f t="shared" si="1"/>
        <v>0.37733862380925132</v>
      </c>
      <c r="G45" s="2">
        <f t="shared" si="2"/>
        <v>-8.2149310715515234E-3</v>
      </c>
    </row>
    <row r="46" spans="1:7" x14ac:dyDescent="0.2">
      <c r="A46" s="1" t="s">
        <v>45</v>
      </c>
      <c r="B46" s="1">
        <v>250871821000</v>
      </c>
      <c r="C46" s="1">
        <v>127810012000</v>
      </c>
      <c r="D46" s="1">
        <v>16958032000</v>
      </c>
      <c r="E46" s="1">
        <f t="shared" si="0"/>
        <v>378681833000</v>
      </c>
      <c r="F46" s="2">
        <f t="shared" si="1"/>
        <v>0.66248707790531902</v>
      </c>
      <c r="G46" s="2">
        <f t="shared" si="2"/>
        <v>4.4781741615790689E-2</v>
      </c>
    </row>
    <row r="47" spans="1:7" x14ac:dyDescent="0.2">
      <c r="A47" s="1" t="s">
        <v>46</v>
      </c>
      <c r="B47" s="1">
        <v>31355000000</v>
      </c>
      <c r="C47" s="1">
        <v>56895500000</v>
      </c>
      <c r="D47" s="1">
        <v>1700400000</v>
      </c>
      <c r="E47" s="1">
        <f t="shared" si="0"/>
        <v>88250500000</v>
      </c>
      <c r="F47" s="2">
        <f t="shared" si="1"/>
        <v>0.355295437419618</v>
      </c>
      <c r="G47" s="2">
        <f t="shared" si="2"/>
        <v>1.9267879502099138E-2</v>
      </c>
    </row>
    <row r="48" spans="1:7" x14ac:dyDescent="0.2">
      <c r="A48" s="1" t="s">
        <v>47</v>
      </c>
      <c r="B48" s="1">
        <v>1699841000</v>
      </c>
      <c r="C48" s="1">
        <v>3903005000</v>
      </c>
      <c r="D48" s="1">
        <v>861254000</v>
      </c>
      <c r="E48" s="1">
        <f t="shared" si="0"/>
        <v>5602846000</v>
      </c>
      <c r="F48" s="2">
        <f t="shared" si="1"/>
        <v>0.30338884916701264</v>
      </c>
      <c r="G48" s="2">
        <f t="shared" si="2"/>
        <v>0.15371723584763886</v>
      </c>
    </row>
    <row r="49" spans="1:7" x14ac:dyDescent="0.2">
      <c r="A49" s="1" t="s">
        <v>48</v>
      </c>
      <c r="B49" s="1">
        <v>158070000000</v>
      </c>
      <c r="C49" s="1">
        <v>54007000000</v>
      </c>
      <c r="D49" s="1">
        <v>-16481000000</v>
      </c>
      <c r="E49" s="1">
        <f t="shared" si="0"/>
        <v>212077000000</v>
      </c>
      <c r="F49" s="2">
        <f t="shared" si="1"/>
        <v>0.74534249352829396</v>
      </c>
      <c r="G49" s="2">
        <f t="shared" si="2"/>
        <v>-7.7712340329220045E-2</v>
      </c>
    </row>
    <row r="50" spans="1:7" x14ac:dyDescent="0.2">
      <c r="A50" s="1" t="s">
        <v>49</v>
      </c>
      <c r="B50" s="1">
        <v>213672269000</v>
      </c>
      <c r="C50" s="1">
        <v>314146531000</v>
      </c>
      <c r="D50" s="1">
        <v>69203550000</v>
      </c>
      <c r="E50" s="1">
        <f t="shared" si="0"/>
        <v>527818800000</v>
      </c>
      <c r="F50" s="2">
        <f t="shared" si="1"/>
        <v>0.4048212549458261</v>
      </c>
      <c r="G50" s="2">
        <f t="shared" si="2"/>
        <v>0.13111232491150371</v>
      </c>
    </row>
    <row r="51" spans="1:7" x14ac:dyDescent="0.2">
      <c r="A51" s="1" t="s">
        <v>50</v>
      </c>
      <c r="B51" s="1">
        <v>27347493.329999998</v>
      </c>
      <c r="C51" s="1">
        <v>18295801220.610001</v>
      </c>
      <c r="D51" s="1">
        <v>314161376.18000001</v>
      </c>
      <c r="E51" s="1">
        <f t="shared" si="0"/>
        <v>18323148713.940002</v>
      </c>
      <c r="F51" s="2">
        <f t="shared" si="1"/>
        <v>1.4925105808476246E-3</v>
      </c>
      <c r="G51" s="2">
        <f t="shared" si="2"/>
        <v>1.7145599868487141E-2</v>
      </c>
    </row>
    <row r="52" spans="1:7" x14ac:dyDescent="0.2">
      <c r="A52" s="1" t="s">
        <v>51</v>
      </c>
      <c r="B52" s="1">
        <v>262464000000</v>
      </c>
      <c r="C52" s="1">
        <v>703984000000</v>
      </c>
      <c r="D52" s="1">
        <v>180022000000</v>
      </c>
      <c r="E52" s="1">
        <f t="shared" si="0"/>
        <v>966448000000</v>
      </c>
      <c r="F52" s="2">
        <f t="shared" si="1"/>
        <v>0.27157591510355444</v>
      </c>
      <c r="G52" s="2">
        <f t="shared" si="2"/>
        <v>0.18627179113620185</v>
      </c>
    </row>
    <row r="53" spans="1:7" x14ac:dyDescent="0.2">
      <c r="A53" s="1" t="s">
        <v>52</v>
      </c>
      <c r="B53" s="1">
        <v>93989000000</v>
      </c>
      <c r="C53" s="1">
        <v>363456000000</v>
      </c>
      <c r="D53" s="1">
        <v>27387000000</v>
      </c>
      <c r="E53" s="1">
        <f t="shared" si="0"/>
        <v>457445000000</v>
      </c>
      <c r="F53" s="2">
        <f t="shared" si="1"/>
        <v>0.20546513788542886</v>
      </c>
      <c r="G53" s="2">
        <f t="shared" si="2"/>
        <v>5.9869492507295959E-2</v>
      </c>
    </row>
    <row r="54" spans="1:7" x14ac:dyDescent="0.2">
      <c r="A54" s="1" t="s">
        <v>53</v>
      </c>
      <c r="B54" s="1">
        <v>159630407000</v>
      </c>
      <c r="C54" s="1">
        <v>77582421000</v>
      </c>
      <c r="D54" s="1">
        <v>-18474520000</v>
      </c>
      <c r="E54" s="1">
        <f t="shared" si="0"/>
        <v>237212828000</v>
      </c>
      <c r="F54" s="2">
        <f t="shared" si="1"/>
        <v>0.6729417137592576</v>
      </c>
      <c r="G54" s="2">
        <f t="shared" si="2"/>
        <v>-7.7881622826907151E-2</v>
      </c>
    </row>
    <row r="55" spans="1:7" x14ac:dyDescent="0.2">
      <c r="A55" s="1" t="s">
        <v>54</v>
      </c>
      <c r="B55" s="1">
        <v>42598000000</v>
      </c>
      <c r="C55" s="1">
        <v>326587000000</v>
      </c>
      <c r="D55" s="1">
        <v>16027000000</v>
      </c>
      <c r="E55" s="1">
        <f t="shared" si="0"/>
        <v>369185000000</v>
      </c>
      <c r="F55" s="2">
        <f t="shared" si="1"/>
        <v>0.11538388612755122</v>
      </c>
      <c r="G55" s="2">
        <f t="shared" si="2"/>
        <v>4.3411839592616165E-2</v>
      </c>
    </row>
    <row r="56" spans="1:7" x14ac:dyDescent="0.2">
      <c r="A56" s="1" t="s">
        <v>55</v>
      </c>
      <c r="B56" s="1">
        <v>35996327000</v>
      </c>
      <c r="C56" s="1">
        <v>43296808000</v>
      </c>
      <c r="D56" s="1">
        <v>5064166000</v>
      </c>
      <c r="E56" s="1">
        <f t="shared" si="0"/>
        <v>79293135000</v>
      </c>
      <c r="F56" s="2">
        <f t="shared" si="1"/>
        <v>0.45396523923540166</v>
      </c>
      <c r="G56" s="2">
        <f t="shared" si="2"/>
        <v>6.3866386415419196E-2</v>
      </c>
    </row>
    <row r="57" spans="1:7" x14ac:dyDescent="0.2">
      <c r="A57" s="1" t="s">
        <v>56</v>
      </c>
      <c r="B57" s="1">
        <v>109294248000</v>
      </c>
      <c r="C57" s="1">
        <v>96629829000</v>
      </c>
      <c r="D57" s="1">
        <v>11470329000</v>
      </c>
      <c r="E57" s="1">
        <f t="shared" si="0"/>
        <v>205924077000</v>
      </c>
      <c r="F57" s="2">
        <f t="shared" si="1"/>
        <v>0.53075021431321023</v>
      </c>
      <c r="G57" s="2">
        <f t="shared" si="2"/>
        <v>5.570173807310546E-2</v>
      </c>
    </row>
    <row r="58" spans="1:7" x14ac:dyDescent="0.2">
      <c r="A58" s="1" t="s">
        <v>57</v>
      </c>
      <c r="B58" s="1">
        <v>497146000000</v>
      </c>
      <c r="C58" s="1">
        <v>1215421000000</v>
      </c>
      <c r="D58" s="1">
        <v>56069000000</v>
      </c>
      <c r="E58" s="1">
        <f t="shared" si="0"/>
        <v>1712567000000</v>
      </c>
      <c r="F58" s="2">
        <f t="shared" si="1"/>
        <v>0.29029287613272942</v>
      </c>
      <c r="G58" s="2">
        <f t="shared" si="2"/>
        <v>3.2739740985316193E-2</v>
      </c>
    </row>
    <row r="59" spans="1:7" x14ac:dyDescent="0.2">
      <c r="A59" s="1" t="s">
        <v>58</v>
      </c>
      <c r="B59" s="1">
        <v>158547000000</v>
      </c>
      <c r="C59" s="1">
        <v>448187000000</v>
      </c>
      <c r="D59" s="1">
        <v>85649000000</v>
      </c>
      <c r="E59" s="1">
        <f t="shared" si="0"/>
        <v>606734000000</v>
      </c>
      <c r="F59" s="2">
        <f t="shared" si="1"/>
        <v>0.26131220600790461</v>
      </c>
      <c r="G59" s="2">
        <f t="shared" si="2"/>
        <v>0.14116400267662599</v>
      </c>
    </row>
    <row r="60" spans="1:7" x14ac:dyDescent="0.2">
      <c r="A60" s="1" t="s">
        <v>59</v>
      </c>
      <c r="B60" s="1">
        <v>236773949572</v>
      </c>
      <c r="C60" s="1">
        <v>121698538280</v>
      </c>
      <c r="D60" s="1">
        <v>8814128631</v>
      </c>
      <c r="E60" s="1">
        <f t="shared" si="0"/>
        <v>358472487852</v>
      </c>
      <c r="F60" s="2">
        <f t="shared" si="1"/>
        <v>0.66050800994734971</v>
      </c>
      <c r="G60" s="2">
        <f t="shared" si="2"/>
        <v>2.4588019805411195E-2</v>
      </c>
    </row>
    <row r="61" spans="1:7" x14ac:dyDescent="0.2">
      <c r="A61" s="1" t="s">
        <v>60</v>
      </c>
      <c r="B61" s="1">
        <v>10927651545</v>
      </c>
      <c r="C61" s="1">
        <v>162169178625</v>
      </c>
      <c r="D61" s="1">
        <v>47137334340</v>
      </c>
      <c r="E61" s="1">
        <f t="shared" si="0"/>
        <v>173096830170</v>
      </c>
      <c r="F61" s="2">
        <f t="shared" si="1"/>
        <v>6.3130281093350185E-2</v>
      </c>
      <c r="G61" s="2">
        <f t="shared" si="2"/>
        <v>0.2723177212067141</v>
      </c>
    </row>
    <row r="62" spans="1:7" x14ac:dyDescent="0.2">
      <c r="A62" s="1" t="s">
        <v>61</v>
      </c>
      <c r="B62" s="1">
        <v>80337316743.309998</v>
      </c>
      <c r="C62" s="1">
        <v>58103588022.5</v>
      </c>
      <c r="D62" s="1">
        <v>6980792956.3199997</v>
      </c>
      <c r="E62" s="1">
        <f t="shared" si="0"/>
        <v>138440904765.81</v>
      </c>
      <c r="F62" s="2">
        <f t="shared" si="1"/>
        <v>0.58030043128662412</v>
      </c>
      <c r="G62" s="2">
        <f t="shared" si="2"/>
        <v>5.0424352312121036E-2</v>
      </c>
    </row>
    <row r="63" spans="1:7" x14ac:dyDescent="0.2">
      <c r="A63" s="1" t="s">
        <v>62</v>
      </c>
      <c r="B63" s="1">
        <v>1289835000000</v>
      </c>
      <c r="C63" s="1">
        <v>2304831000000</v>
      </c>
      <c r="D63" s="1">
        <v>336616000000</v>
      </c>
      <c r="E63" s="1">
        <f t="shared" si="0"/>
        <v>3594666000000</v>
      </c>
      <c r="F63" s="2">
        <f t="shared" si="1"/>
        <v>0.35881915037447148</v>
      </c>
      <c r="G63" s="2">
        <f t="shared" si="2"/>
        <v>9.3643192441244888E-2</v>
      </c>
    </row>
    <row r="64" spans="1:7" x14ac:dyDescent="0.2">
      <c r="A64" s="1" t="s">
        <v>63</v>
      </c>
      <c r="B64" s="1">
        <v>66633000000</v>
      </c>
      <c r="C64" s="1">
        <v>1148916000000</v>
      </c>
      <c r="D64" s="1">
        <v>142359000000</v>
      </c>
      <c r="E64" s="1">
        <f t="shared" si="0"/>
        <v>1215549000000</v>
      </c>
      <c r="F64" s="2">
        <f t="shared" si="1"/>
        <v>5.4817206052573772E-2</v>
      </c>
      <c r="G64" s="2">
        <f t="shared" si="2"/>
        <v>0.11711498261279471</v>
      </c>
    </row>
    <row r="65" spans="1:7" x14ac:dyDescent="0.2">
      <c r="A65" s="1" t="s">
        <v>64</v>
      </c>
      <c r="B65" s="1">
        <v>13993000000</v>
      </c>
      <c r="C65" s="1">
        <v>47729000000</v>
      </c>
      <c r="D65" s="1">
        <v>6771000000</v>
      </c>
      <c r="E65" s="1">
        <f t="shared" si="0"/>
        <v>61722000000</v>
      </c>
      <c r="F65" s="2">
        <f t="shared" si="1"/>
        <v>0.2267100871650303</v>
      </c>
      <c r="G65" s="2">
        <f t="shared" si="2"/>
        <v>0.10970156508214252</v>
      </c>
    </row>
    <row r="66" spans="1:7" x14ac:dyDescent="0.2">
      <c r="A66" s="1" t="s">
        <v>65</v>
      </c>
      <c r="B66" s="1">
        <v>181079218000</v>
      </c>
      <c r="C66" s="1">
        <v>108343930000</v>
      </c>
      <c r="D66" s="1">
        <v>46369743000</v>
      </c>
      <c r="E66" s="1">
        <f t="shared" si="0"/>
        <v>289423148000</v>
      </c>
      <c r="F66" s="2">
        <f t="shared" si="1"/>
        <v>0.62565561618450782</v>
      </c>
      <c r="G66" s="2">
        <f t="shared" si="2"/>
        <v>0.16021435507293977</v>
      </c>
    </row>
    <row r="67" spans="1:7" x14ac:dyDescent="0.2">
      <c r="A67" s="1" t="s">
        <v>66</v>
      </c>
      <c r="B67" s="1">
        <v>61270316000</v>
      </c>
      <c r="C67" s="1">
        <v>90647452000</v>
      </c>
      <c r="D67" s="1">
        <v>13264809000</v>
      </c>
      <c r="E67" s="1">
        <f t="shared" ref="E67:E130" si="3">B67+C67</f>
        <v>151917768000</v>
      </c>
      <c r="F67" s="2">
        <f t="shared" ref="F67:F130" si="4">B67/E67</f>
        <v>0.40331237620605381</v>
      </c>
      <c r="G67" s="2">
        <f t="shared" ref="G67:G130" si="5">D67/E67</f>
        <v>8.7315718066631937E-2</v>
      </c>
    </row>
    <row r="68" spans="1:7" x14ac:dyDescent="0.2">
      <c r="A68" s="1" t="s">
        <v>67</v>
      </c>
      <c r="B68" s="1">
        <v>6373417000</v>
      </c>
      <c r="C68" s="1">
        <v>15174594000</v>
      </c>
      <c r="D68" s="1">
        <v>737408000</v>
      </c>
      <c r="E68" s="1">
        <f t="shared" si="3"/>
        <v>21548011000</v>
      </c>
      <c r="F68" s="2">
        <f t="shared" si="4"/>
        <v>0.29577750818857479</v>
      </c>
      <c r="G68" s="2">
        <f t="shared" si="5"/>
        <v>3.4221627230466886E-2</v>
      </c>
    </row>
    <row r="69" spans="1:7" x14ac:dyDescent="0.2">
      <c r="A69" s="1" t="s">
        <v>68</v>
      </c>
      <c r="B69" s="1">
        <v>5350407000</v>
      </c>
      <c r="C69" s="1">
        <v>3559036000</v>
      </c>
      <c r="D69" s="1">
        <v>1774198000</v>
      </c>
      <c r="E69" s="1">
        <f t="shared" si="3"/>
        <v>8909443000</v>
      </c>
      <c r="F69" s="2">
        <f t="shared" si="4"/>
        <v>0.60053215447924191</v>
      </c>
      <c r="G69" s="2">
        <f t="shared" si="5"/>
        <v>0.19913680350163304</v>
      </c>
    </row>
    <row r="70" spans="1:7" x14ac:dyDescent="0.2">
      <c r="A70" s="1" t="s">
        <v>69</v>
      </c>
      <c r="B70" s="1">
        <v>801218000000</v>
      </c>
      <c r="C70" s="1">
        <v>509618000000</v>
      </c>
      <c r="D70" s="1">
        <v>57857000000</v>
      </c>
      <c r="E70" s="1">
        <f t="shared" si="3"/>
        <v>1310836000000</v>
      </c>
      <c r="F70" s="2">
        <f t="shared" si="4"/>
        <v>0.61122672859152483</v>
      </c>
      <c r="G70" s="2">
        <f t="shared" si="5"/>
        <v>4.4137481729217082E-2</v>
      </c>
    </row>
    <row r="71" spans="1:7" x14ac:dyDescent="0.2">
      <c r="A71" s="1" t="s">
        <v>70</v>
      </c>
      <c r="B71" s="1">
        <v>21206452000</v>
      </c>
      <c r="C71" s="1">
        <v>6722866000</v>
      </c>
      <c r="D71" s="1">
        <v>348054000</v>
      </c>
      <c r="E71" s="1">
        <f t="shared" si="3"/>
        <v>27929318000</v>
      </c>
      <c r="F71" s="2">
        <f t="shared" si="4"/>
        <v>0.75929000486155807</v>
      </c>
      <c r="G71" s="2">
        <f t="shared" si="5"/>
        <v>1.2461958433786318E-2</v>
      </c>
    </row>
    <row r="72" spans="1:7" x14ac:dyDescent="0.2">
      <c r="A72" s="1" t="s">
        <v>71</v>
      </c>
      <c r="B72" s="1">
        <v>32620000000</v>
      </c>
      <c r="C72" s="1">
        <v>126143000000</v>
      </c>
      <c r="D72" s="1">
        <v>8347000000</v>
      </c>
      <c r="E72" s="1">
        <f t="shared" si="3"/>
        <v>158763000000</v>
      </c>
      <c r="F72" s="2">
        <f t="shared" si="4"/>
        <v>0.20546348960400093</v>
      </c>
      <c r="G72" s="2">
        <f t="shared" si="5"/>
        <v>5.2575222186529609E-2</v>
      </c>
    </row>
    <row r="73" spans="1:7" x14ac:dyDescent="0.2">
      <c r="A73" s="1" t="s">
        <v>72</v>
      </c>
      <c r="B73" s="1">
        <v>20863249000</v>
      </c>
      <c r="C73" s="1">
        <v>19411390000</v>
      </c>
      <c r="D73" s="1">
        <v>5961422000</v>
      </c>
      <c r="E73" s="1">
        <f t="shared" si="3"/>
        <v>40274639000</v>
      </c>
      <c r="F73" s="2">
        <f t="shared" si="4"/>
        <v>0.51802448185817385</v>
      </c>
      <c r="G73" s="2">
        <f t="shared" si="5"/>
        <v>0.14801925350590975</v>
      </c>
    </row>
    <row r="74" spans="1:7" x14ac:dyDescent="0.2">
      <c r="A74" s="1" t="s">
        <v>73</v>
      </c>
      <c r="B74" s="1">
        <v>188541000000</v>
      </c>
      <c r="C74" s="1">
        <v>69346000000</v>
      </c>
      <c r="D74" s="1">
        <v>-15186000000</v>
      </c>
      <c r="E74" s="1">
        <f t="shared" si="3"/>
        <v>257887000000</v>
      </c>
      <c r="F74" s="2">
        <f t="shared" si="4"/>
        <v>0.73109927991717305</v>
      </c>
      <c r="G74" s="2">
        <f t="shared" si="5"/>
        <v>-5.8886256383609878E-2</v>
      </c>
    </row>
    <row r="75" spans="1:7" x14ac:dyDescent="0.2">
      <c r="A75" s="1" t="s">
        <v>74</v>
      </c>
      <c r="B75" s="1">
        <v>112093913000</v>
      </c>
      <c r="C75" s="1">
        <v>74383869000</v>
      </c>
      <c r="D75" s="1">
        <v>7644323000</v>
      </c>
      <c r="E75" s="1">
        <f t="shared" si="3"/>
        <v>186477782000</v>
      </c>
      <c r="F75" s="2">
        <f t="shared" si="4"/>
        <v>0.60111135920739345</v>
      </c>
      <c r="G75" s="2">
        <f t="shared" si="5"/>
        <v>4.0993210654983014E-2</v>
      </c>
    </row>
    <row r="76" spans="1:7" x14ac:dyDescent="0.2">
      <c r="A76" s="1" t="s">
        <v>75</v>
      </c>
      <c r="B76" s="1">
        <v>63876000000</v>
      </c>
      <c r="C76" s="1">
        <v>360189000000</v>
      </c>
      <c r="D76" s="1">
        <v>62662000000</v>
      </c>
      <c r="E76" s="1">
        <f t="shared" si="3"/>
        <v>424065000000</v>
      </c>
      <c r="F76" s="2">
        <f t="shared" si="4"/>
        <v>0.15062785186233243</v>
      </c>
      <c r="G76" s="2">
        <f t="shared" si="5"/>
        <v>0.1477650831830026</v>
      </c>
    </row>
    <row r="77" spans="1:7" x14ac:dyDescent="0.2">
      <c r="A77" s="1" t="s">
        <v>76</v>
      </c>
      <c r="B77" s="1">
        <v>316714000</v>
      </c>
      <c r="C77" s="1">
        <v>22332288000</v>
      </c>
      <c r="D77" s="1">
        <v>6391023000</v>
      </c>
      <c r="E77" s="1">
        <f t="shared" si="3"/>
        <v>22649002000</v>
      </c>
      <c r="F77" s="2">
        <f t="shared" si="4"/>
        <v>1.3983574198986781E-2</v>
      </c>
      <c r="G77" s="2">
        <f t="shared" si="5"/>
        <v>0.2821768040816986</v>
      </c>
    </row>
    <row r="78" spans="1:7" x14ac:dyDescent="0.2">
      <c r="A78" s="1" t="s">
        <v>77</v>
      </c>
      <c r="B78" s="1">
        <v>68526830000</v>
      </c>
      <c r="C78" s="1">
        <v>56358845000</v>
      </c>
      <c r="D78" s="1">
        <v>15598096000</v>
      </c>
      <c r="E78" s="1">
        <f t="shared" si="3"/>
        <v>124885675000</v>
      </c>
      <c r="F78" s="2">
        <f t="shared" si="4"/>
        <v>0.54871649610733975</v>
      </c>
      <c r="G78" s="2">
        <f t="shared" si="5"/>
        <v>0.12489900062597252</v>
      </c>
    </row>
    <row r="79" spans="1:7" x14ac:dyDescent="0.2">
      <c r="A79" s="1" t="s">
        <v>78</v>
      </c>
      <c r="B79" s="1">
        <v>170429282000</v>
      </c>
      <c r="C79" s="1">
        <v>203458128000</v>
      </c>
      <c r="D79" s="1">
        <v>60172049000</v>
      </c>
      <c r="E79" s="1">
        <f t="shared" si="3"/>
        <v>373887410000</v>
      </c>
      <c r="F79" s="2">
        <f t="shared" si="4"/>
        <v>0.45583049185849828</v>
      </c>
      <c r="G79" s="2">
        <f t="shared" si="5"/>
        <v>0.1609362802561338</v>
      </c>
    </row>
    <row r="80" spans="1:7" x14ac:dyDescent="0.2">
      <c r="A80" s="1" t="s">
        <v>79</v>
      </c>
      <c r="B80" s="1">
        <v>85537000000</v>
      </c>
      <c r="C80" s="1">
        <v>360839000000</v>
      </c>
      <c r="D80" s="1">
        <v>24594000000</v>
      </c>
      <c r="E80" s="1">
        <f t="shared" si="3"/>
        <v>446376000000</v>
      </c>
      <c r="F80" s="2">
        <f t="shared" si="4"/>
        <v>0.19162544581249888</v>
      </c>
      <c r="G80" s="2">
        <f t="shared" si="5"/>
        <v>5.5097048228399378E-2</v>
      </c>
    </row>
    <row r="81" spans="1:7" x14ac:dyDescent="0.2">
      <c r="A81" s="1" t="s">
        <v>80</v>
      </c>
      <c r="B81" s="1">
        <v>7146095000</v>
      </c>
      <c r="C81" s="1">
        <v>33285781000</v>
      </c>
      <c r="D81" s="1">
        <v>-828590000</v>
      </c>
      <c r="E81" s="1">
        <f t="shared" si="3"/>
        <v>40431876000</v>
      </c>
      <c r="F81" s="2">
        <f t="shared" si="4"/>
        <v>0.17674408676955777</v>
      </c>
      <c r="G81" s="2">
        <f t="shared" si="5"/>
        <v>-2.049348390364078E-2</v>
      </c>
    </row>
    <row r="82" spans="1:7" x14ac:dyDescent="0.2">
      <c r="A82" s="1" t="s">
        <v>81</v>
      </c>
      <c r="B82" s="1">
        <v>49473217000</v>
      </c>
      <c r="C82" s="1">
        <v>-5056422000</v>
      </c>
      <c r="D82" s="1">
        <v>-7204445000</v>
      </c>
      <c r="E82" s="1">
        <f t="shared" si="3"/>
        <v>44416795000</v>
      </c>
      <c r="F82" s="2">
        <f t="shared" si="4"/>
        <v>1.1138403164838886</v>
      </c>
      <c r="G82" s="2">
        <f t="shared" si="5"/>
        <v>-0.1622009197196691</v>
      </c>
    </row>
    <row r="83" spans="1:7" x14ac:dyDescent="0.2">
      <c r="A83" s="1" t="s">
        <v>82</v>
      </c>
      <c r="B83" s="1">
        <v>94983627000</v>
      </c>
      <c r="C83" s="1">
        <v>54118394000</v>
      </c>
      <c r="D83" s="1">
        <v>9253781000</v>
      </c>
      <c r="E83" s="1">
        <f t="shared" si="3"/>
        <v>149102021000</v>
      </c>
      <c r="F83" s="2">
        <f t="shared" si="4"/>
        <v>0.63703782392057584</v>
      </c>
      <c r="G83" s="2">
        <f t="shared" si="5"/>
        <v>6.2063417638047978E-2</v>
      </c>
    </row>
    <row r="84" spans="1:7" x14ac:dyDescent="0.2">
      <c r="A84" s="1" t="s">
        <v>83</v>
      </c>
      <c r="B84" s="1">
        <v>14209824000</v>
      </c>
      <c r="C84" s="1">
        <v>16747160000</v>
      </c>
      <c r="D84" s="1">
        <v>5013044000</v>
      </c>
      <c r="E84" s="1">
        <f t="shared" si="3"/>
        <v>30956984000</v>
      </c>
      <c r="F84" s="2">
        <f t="shared" si="4"/>
        <v>0.45901835915281669</v>
      </c>
      <c r="G84" s="2">
        <f t="shared" si="5"/>
        <v>0.16193580098112917</v>
      </c>
    </row>
    <row r="85" spans="1:7" x14ac:dyDescent="0.2">
      <c r="A85" s="1" t="s">
        <v>84</v>
      </c>
      <c r="B85" s="1">
        <v>218259820000</v>
      </c>
      <c r="C85" s="1">
        <v>254297762000</v>
      </c>
      <c r="D85" s="1">
        <v>31490552000</v>
      </c>
      <c r="E85" s="1">
        <f t="shared" si="3"/>
        <v>472557582000</v>
      </c>
      <c r="F85" s="2">
        <f t="shared" si="4"/>
        <v>0.46186925850657495</v>
      </c>
      <c r="G85" s="2">
        <f t="shared" si="5"/>
        <v>6.6638549881525344E-2</v>
      </c>
    </row>
    <row r="86" spans="1:7" x14ac:dyDescent="0.2">
      <c r="A86" s="1" t="s">
        <v>85</v>
      </c>
      <c r="B86" s="1">
        <v>8701073000</v>
      </c>
      <c r="C86" s="1">
        <v>36274287000</v>
      </c>
      <c r="D86" s="1">
        <v>8990263000</v>
      </c>
      <c r="E86" s="1">
        <f t="shared" si="3"/>
        <v>44975360000</v>
      </c>
      <c r="F86" s="2">
        <f t="shared" si="4"/>
        <v>0.19346310957822238</v>
      </c>
      <c r="G86" s="2">
        <f t="shared" si="5"/>
        <v>0.19989307478583829</v>
      </c>
    </row>
    <row r="87" spans="1:7" x14ac:dyDescent="0.2">
      <c r="A87" s="1" t="s">
        <v>86</v>
      </c>
      <c r="B87" s="1">
        <v>52282390000</v>
      </c>
      <c r="C87" s="1">
        <v>56874274000</v>
      </c>
      <c r="D87" s="1">
        <v>6882587000</v>
      </c>
      <c r="E87" s="1">
        <f t="shared" si="3"/>
        <v>109156664000</v>
      </c>
      <c r="F87" s="2">
        <f t="shared" si="4"/>
        <v>0.47896654298632652</v>
      </c>
      <c r="G87" s="2">
        <f t="shared" si="5"/>
        <v>6.3052375803643104E-2</v>
      </c>
    </row>
    <row r="88" spans="1:7" x14ac:dyDescent="0.2">
      <c r="A88" s="1" t="s">
        <v>87</v>
      </c>
      <c r="B88" s="1">
        <v>1762505000000</v>
      </c>
      <c r="C88" s="1">
        <v>2124890000000</v>
      </c>
      <c r="D88" s="1">
        <v>265050000000</v>
      </c>
      <c r="E88" s="1">
        <f t="shared" si="3"/>
        <v>3887395000000</v>
      </c>
      <c r="F88" s="2">
        <f t="shared" si="4"/>
        <v>0.4533897378578714</v>
      </c>
      <c r="G88" s="2">
        <f t="shared" si="5"/>
        <v>6.8181905877843646E-2</v>
      </c>
    </row>
    <row r="89" spans="1:7" x14ac:dyDescent="0.2">
      <c r="A89" s="1" t="s">
        <v>88</v>
      </c>
      <c r="B89" s="1">
        <v>9061000000</v>
      </c>
      <c r="C89" s="1">
        <v>63200000000</v>
      </c>
      <c r="D89" s="1">
        <v>7270000000</v>
      </c>
      <c r="E89" s="1">
        <f t="shared" si="3"/>
        <v>72261000000</v>
      </c>
      <c r="F89" s="2">
        <f t="shared" si="4"/>
        <v>0.12539267377977056</v>
      </c>
      <c r="G89" s="2">
        <f t="shared" si="5"/>
        <v>0.10060751996235867</v>
      </c>
    </row>
    <row r="90" spans="1:7" x14ac:dyDescent="0.2">
      <c r="A90" s="1" t="s">
        <v>89</v>
      </c>
      <c r="B90" s="1">
        <v>11064000000</v>
      </c>
      <c r="C90" s="1">
        <v>101667000000</v>
      </c>
      <c r="D90" s="1">
        <v>15491000000</v>
      </c>
      <c r="E90" s="1">
        <f t="shared" si="3"/>
        <v>112731000000</v>
      </c>
      <c r="F90" s="2">
        <f t="shared" si="4"/>
        <v>9.8145141975144373E-2</v>
      </c>
      <c r="G90" s="2">
        <f t="shared" si="5"/>
        <v>0.13741561770941443</v>
      </c>
    </row>
    <row r="91" spans="1:7" x14ac:dyDescent="0.2">
      <c r="A91" s="1" t="s">
        <v>90</v>
      </c>
      <c r="B91" s="1">
        <v>60344000000</v>
      </c>
      <c r="C91" s="1">
        <v>202480000000</v>
      </c>
      <c r="D91" s="1">
        <v>31610000000</v>
      </c>
      <c r="E91" s="1">
        <f t="shared" si="3"/>
        <v>262824000000</v>
      </c>
      <c r="F91" s="2">
        <f t="shared" si="4"/>
        <v>0.22959851459531855</v>
      </c>
      <c r="G91" s="2">
        <f t="shared" si="5"/>
        <v>0.12027059933643808</v>
      </c>
    </row>
    <row r="92" spans="1:7" x14ac:dyDescent="0.2">
      <c r="A92" s="1" t="s">
        <v>91</v>
      </c>
      <c r="B92" s="1">
        <v>914641226000</v>
      </c>
      <c r="C92" s="1">
        <v>172108724000</v>
      </c>
      <c r="D92" s="1">
        <v>16309257000</v>
      </c>
      <c r="E92" s="1">
        <f t="shared" si="3"/>
        <v>1086749950000</v>
      </c>
      <c r="F92" s="2">
        <f t="shared" si="4"/>
        <v>0.84162987631147346</v>
      </c>
      <c r="G92" s="2">
        <f t="shared" si="5"/>
        <v>1.5007368530359722E-2</v>
      </c>
    </row>
    <row r="93" spans="1:7" x14ac:dyDescent="0.2">
      <c r="A93" s="1" t="s">
        <v>92</v>
      </c>
      <c r="B93" s="1">
        <v>1266743000000</v>
      </c>
      <c r="C93" s="1">
        <v>2893502000000</v>
      </c>
      <c r="D93" s="1">
        <v>392126000000</v>
      </c>
      <c r="E93" s="1">
        <f t="shared" si="3"/>
        <v>4160245000000</v>
      </c>
      <c r="F93" s="2">
        <f t="shared" si="4"/>
        <v>0.30448759628339195</v>
      </c>
      <c r="G93" s="2">
        <f t="shared" si="5"/>
        <v>9.4255506586751497E-2</v>
      </c>
    </row>
    <row r="94" spans="1:7" x14ac:dyDescent="0.2">
      <c r="A94" s="1" t="s">
        <v>93</v>
      </c>
      <c r="B94" s="1">
        <v>3335906000</v>
      </c>
      <c r="C94" s="1">
        <v>2898820000</v>
      </c>
      <c r="D94" s="1">
        <v>827281000</v>
      </c>
      <c r="E94" s="1">
        <f t="shared" si="3"/>
        <v>6234726000</v>
      </c>
      <c r="F94" s="2">
        <f t="shared" si="4"/>
        <v>0.53505254280621151</v>
      </c>
      <c r="G94" s="2">
        <f t="shared" si="5"/>
        <v>0.13268923125090021</v>
      </c>
    </row>
    <row r="95" spans="1:7" x14ac:dyDescent="0.2">
      <c r="A95" s="1" t="s">
        <v>94</v>
      </c>
      <c r="B95" s="1">
        <v>68148384000</v>
      </c>
      <c r="C95" s="1">
        <v>97891638000</v>
      </c>
      <c r="D95" s="1">
        <v>11917270000</v>
      </c>
      <c r="E95" s="1">
        <f t="shared" si="3"/>
        <v>166040022000</v>
      </c>
      <c r="F95" s="2">
        <f t="shared" si="4"/>
        <v>0.41043347970647703</v>
      </c>
      <c r="G95" s="2">
        <f t="shared" si="5"/>
        <v>7.1773478806212154E-2</v>
      </c>
    </row>
    <row r="96" spans="1:7" x14ac:dyDescent="0.2">
      <c r="A96" s="1" t="s">
        <v>95</v>
      </c>
      <c r="B96" s="1">
        <v>25692731000</v>
      </c>
      <c r="C96" s="1">
        <v>143021347000</v>
      </c>
      <c r="D96" s="1">
        <v>15991090000</v>
      </c>
      <c r="E96" s="1">
        <f t="shared" si="3"/>
        <v>168714078000</v>
      </c>
      <c r="F96" s="2">
        <f t="shared" si="4"/>
        <v>0.15228563795369821</v>
      </c>
      <c r="G96" s="2">
        <f t="shared" si="5"/>
        <v>9.4782191205170202E-2</v>
      </c>
    </row>
    <row r="97" spans="1:7" x14ac:dyDescent="0.2">
      <c r="A97" s="1" t="s">
        <v>96</v>
      </c>
      <c r="B97" s="1">
        <v>405378000000</v>
      </c>
      <c r="C97" s="1">
        <v>245071000000</v>
      </c>
      <c r="D97" s="1">
        <v>26957000000</v>
      </c>
      <c r="E97" s="1">
        <f t="shared" si="3"/>
        <v>650449000000</v>
      </c>
      <c r="F97" s="2">
        <f t="shared" si="4"/>
        <v>0.62322795484350046</v>
      </c>
      <c r="G97" s="2">
        <f t="shared" si="5"/>
        <v>4.1443679673579328E-2</v>
      </c>
    </row>
    <row r="98" spans="1:7" x14ac:dyDescent="0.2">
      <c r="A98" s="1" t="s">
        <v>97</v>
      </c>
      <c r="B98" s="1">
        <v>213208540548.84</v>
      </c>
      <c r="C98" s="1">
        <v>95273274106.929993</v>
      </c>
      <c r="D98" s="1">
        <v>16850121476.209999</v>
      </c>
      <c r="E98" s="1">
        <f t="shared" si="3"/>
        <v>308481814655.77002</v>
      </c>
      <c r="F98" s="2">
        <f t="shared" si="4"/>
        <v>0.69115432553700462</v>
      </c>
      <c r="G98" s="2">
        <f t="shared" si="5"/>
        <v>5.462273844250036E-2</v>
      </c>
    </row>
    <row r="99" spans="1:7" x14ac:dyDescent="0.2">
      <c r="A99" s="1" t="s">
        <v>98</v>
      </c>
      <c r="B99" s="1">
        <v>95333115000</v>
      </c>
      <c r="C99" s="1">
        <v>101999257000</v>
      </c>
      <c r="D99" s="1">
        <v>12327433000</v>
      </c>
      <c r="E99" s="1">
        <f t="shared" si="3"/>
        <v>197332372000</v>
      </c>
      <c r="F99" s="2">
        <f t="shared" si="4"/>
        <v>0.48310935521516968</v>
      </c>
      <c r="G99" s="2">
        <f t="shared" si="5"/>
        <v>6.2470403994332971E-2</v>
      </c>
    </row>
    <row r="100" spans="1:7" x14ac:dyDescent="0.2">
      <c r="A100" s="1" t="s">
        <v>99</v>
      </c>
      <c r="B100" s="1">
        <v>140419683000</v>
      </c>
      <c r="C100" s="1">
        <v>43913866000</v>
      </c>
      <c r="D100" s="1">
        <v>13947709000</v>
      </c>
      <c r="E100" s="1">
        <f t="shared" si="3"/>
        <v>184333549000</v>
      </c>
      <c r="F100" s="2">
        <f t="shared" si="4"/>
        <v>0.76176954093147742</v>
      </c>
      <c r="G100" s="2">
        <f t="shared" si="5"/>
        <v>7.5665602250190492E-2</v>
      </c>
    </row>
    <row r="101" spans="1:7" x14ac:dyDescent="0.2">
      <c r="A101" s="1" t="s">
        <v>100</v>
      </c>
      <c r="B101" s="1">
        <v>7065000000</v>
      </c>
      <c r="C101" s="1">
        <v>1929000000</v>
      </c>
      <c r="D101" s="1">
        <v>-1507000000</v>
      </c>
      <c r="E101" s="1">
        <f t="shared" si="3"/>
        <v>8994000000</v>
      </c>
      <c r="F101" s="2">
        <f t="shared" si="4"/>
        <v>0.78552368245496995</v>
      </c>
      <c r="G101" s="2">
        <f t="shared" si="5"/>
        <v>-0.16755614854347342</v>
      </c>
    </row>
    <row r="102" spans="1:7" x14ac:dyDescent="0.2">
      <c r="A102" s="1" t="s">
        <v>101</v>
      </c>
      <c r="B102" s="1">
        <v>30277000000</v>
      </c>
      <c r="C102" s="1">
        <v>286927000000</v>
      </c>
      <c r="D102" s="1">
        <v>15328000000</v>
      </c>
      <c r="E102" s="1">
        <f t="shared" si="3"/>
        <v>317204000000</v>
      </c>
      <c r="F102" s="2">
        <f t="shared" si="4"/>
        <v>9.5449616019974523E-2</v>
      </c>
      <c r="G102" s="2">
        <f t="shared" si="5"/>
        <v>4.832221535667898E-2</v>
      </c>
    </row>
    <row r="103" spans="1:7" x14ac:dyDescent="0.2">
      <c r="A103" s="1" t="s">
        <v>102</v>
      </c>
      <c r="B103" s="1">
        <v>1126518000000</v>
      </c>
      <c r="C103" s="1">
        <v>499670000000</v>
      </c>
      <c r="D103" s="1">
        <v>36706000000</v>
      </c>
      <c r="E103" s="1">
        <f t="shared" si="3"/>
        <v>1626188000000</v>
      </c>
      <c r="F103" s="2">
        <f t="shared" si="4"/>
        <v>0.69273540328670491</v>
      </c>
      <c r="G103" s="2">
        <f t="shared" si="5"/>
        <v>2.2571805965853887E-2</v>
      </c>
    </row>
    <row r="104" spans="1:7" x14ac:dyDescent="0.2">
      <c r="A104" s="1" t="s">
        <v>103</v>
      </c>
      <c r="B104" s="1">
        <v>9213974000</v>
      </c>
      <c r="C104" s="1">
        <v>21158741000</v>
      </c>
      <c r="D104" s="1">
        <v>1647599000</v>
      </c>
      <c r="E104" s="1">
        <f t="shared" si="3"/>
        <v>30372715000</v>
      </c>
      <c r="F104" s="2">
        <f t="shared" si="4"/>
        <v>0.30336352874611311</v>
      </c>
      <c r="G104" s="2">
        <f t="shared" si="5"/>
        <v>5.4246023116471476E-2</v>
      </c>
    </row>
    <row r="105" spans="1:7" x14ac:dyDescent="0.2">
      <c r="A105" s="1" t="s">
        <v>104</v>
      </c>
      <c r="B105" s="1">
        <v>16943000000</v>
      </c>
      <c r="C105" s="1">
        <v>24013000000</v>
      </c>
      <c r="D105" s="1">
        <v>8089000000</v>
      </c>
      <c r="E105" s="1">
        <f t="shared" si="3"/>
        <v>40956000000</v>
      </c>
      <c r="F105" s="2">
        <f t="shared" si="4"/>
        <v>0.41368786014259207</v>
      </c>
      <c r="G105" s="2">
        <f t="shared" si="5"/>
        <v>0.19750463912491453</v>
      </c>
    </row>
    <row r="106" spans="1:7" x14ac:dyDescent="0.2">
      <c r="A106" s="1" t="s">
        <v>105</v>
      </c>
      <c r="B106" s="1">
        <v>49271680000</v>
      </c>
      <c r="C106" s="1">
        <v>44017516000</v>
      </c>
      <c r="D106" s="1">
        <v>7290406000</v>
      </c>
      <c r="E106" s="1">
        <f t="shared" si="3"/>
        <v>93289196000</v>
      </c>
      <c r="F106" s="2">
        <f t="shared" si="4"/>
        <v>0.52816062430208965</v>
      </c>
      <c r="G106" s="2">
        <f t="shared" si="5"/>
        <v>7.814844925879734E-2</v>
      </c>
    </row>
    <row r="107" spans="1:7" x14ac:dyDescent="0.2">
      <c r="A107" s="1" t="s">
        <v>106</v>
      </c>
      <c r="B107" s="1">
        <v>45809178000</v>
      </c>
      <c r="C107" s="1">
        <v>79451932000</v>
      </c>
      <c r="D107" s="1">
        <v>591364000</v>
      </c>
      <c r="E107" s="1">
        <f t="shared" si="3"/>
        <v>125261110000</v>
      </c>
      <c r="F107" s="2">
        <f t="shared" si="4"/>
        <v>0.36570950073809821</v>
      </c>
      <c r="G107" s="2">
        <f t="shared" si="5"/>
        <v>4.7210502924650757E-3</v>
      </c>
    </row>
    <row r="108" spans="1:7" x14ac:dyDescent="0.2">
      <c r="A108" s="1" t="s">
        <v>107</v>
      </c>
      <c r="B108" s="1">
        <v>24014794097.16</v>
      </c>
      <c r="C108" s="1">
        <v>36995533131.220001</v>
      </c>
      <c r="D108" s="1">
        <v>4677844351.4099998</v>
      </c>
      <c r="E108" s="1">
        <f t="shared" si="3"/>
        <v>61010327228.380005</v>
      </c>
      <c r="F108" s="2">
        <f t="shared" si="4"/>
        <v>0.39361850998217734</v>
      </c>
      <c r="G108" s="2">
        <f t="shared" si="5"/>
        <v>7.6672992326355202E-2</v>
      </c>
    </row>
    <row r="109" spans="1:7" x14ac:dyDescent="0.2">
      <c r="A109" s="1" t="s">
        <v>108</v>
      </c>
      <c r="B109" s="1">
        <v>285776352815.12</v>
      </c>
      <c r="C109" s="1">
        <v>224510952749.09</v>
      </c>
      <c r="D109" s="1">
        <v>79675752923.389999</v>
      </c>
      <c r="E109" s="1">
        <f t="shared" si="3"/>
        <v>510287305564.20996</v>
      </c>
      <c r="F109" s="2">
        <f t="shared" si="4"/>
        <v>0.56003029998785747</v>
      </c>
      <c r="G109" s="2">
        <f t="shared" si="5"/>
        <v>0.1561390065059424</v>
      </c>
    </row>
    <row r="110" spans="1:7" x14ac:dyDescent="0.2">
      <c r="A110" s="1" t="s">
        <v>109</v>
      </c>
      <c r="B110" s="1">
        <v>16352411271</v>
      </c>
      <c r="C110" s="1">
        <v>84321007368</v>
      </c>
      <c r="D110" s="1">
        <v>5695078763</v>
      </c>
      <c r="E110" s="1">
        <f t="shared" si="3"/>
        <v>100673418639</v>
      </c>
      <c r="F110" s="2">
        <f t="shared" si="4"/>
        <v>0.16243027694964179</v>
      </c>
      <c r="G110" s="2">
        <f t="shared" si="5"/>
        <v>5.6569835811593035E-2</v>
      </c>
    </row>
    <row r="111" spans="1:7" x14ac:dyDescent="0.2">
      <c r="A111" s="1" t="s">
        <v>110</v>
      </c>
      <c r="B111" s="1">
        <v>21371976000</v>
      </c>
      <c r="C111" s="1">
        <v>5017664000</v>
      </c>
      <c r="D111" s="1">
        <v>-5191345000</v>
      </c>
      <c r="E111" s="1">
        <f t="shared" si="3"/>
        <v>26389640000</v>
      </c>
      <c r="F111" s="2">
        <f t="shared" si="4"/>
        <v>0.80986235507570392</v>
      </c>
      <c r="G111" s="2">
        <f t="shared" si="5"/>
        <v>-0.19671905338610152</v>
      </c>
    </row>
    <row r="112" spans="1:7" x14ac:dyDescent="0.2">
      <c r="A112" s="1" t="s">
        <v>111</v>
      </c>
      <c r="B112" s="1">
        <v>6723631000</v>
      </c>
      <c r="C112" s="1">
        <v>27276060000</v>
      </c>
      <c r="D112" s="1">
        <v>5512426000</v>
      </c>
      <c r="E112" s="1">
        <f t="shared" si="3"/>
        <v>33999691000</v>
      </c>
      <c r="F112" s="2">
        <f t="shared" si="4"/>
        <v>0.19775565019105615</v>
      </c>
      <c r="G112" s="2">
        <f t="shared" si="5"/>
        <v>0.16213164996117171</v>
      </c>
    </row>
    <row r="113" spans="1:7" x14ac:dyDescent="0.2">
      <c r="A113" s="1" t="s">
        <v>112</v>
      </c>
      <c r="B113" s="1">
        <v>1423403000000</v>
      </c>
      <c r="C113" s="1">
        <v>762560000000</v>
      </c>
      <c r="D113" s="1">
        <v>187764000000</v>
      </c>
      <c r="E113" s="1">
        <f t="shared" si="3"/>
        <v>2185963000000</v>
      </c>
      <c r="F113" s="2">
        <f t="shared" si="4"/>
        <v>0.65115603512044806</v>
      </c>
      <c r="G113" s="2">
        <f t="shared" si="5"/>
        <v>8.589532393732191E-2</v>
      </c>
    </row>
    <row r="114" spans="1:7" x14ac:dyDescent="0.2">
      <c r="A114" s="1" t="s">
        <v>113</v>
      </c>
      <c r="B114" s="1">
        <v>18944225000</v>
      </c>
      <c r="C114" s="1">
        <v>32982642000</v>
      </c>
      <c r="D114" s="1">
        <v>4154786000</v>
      </c>
      <c r="E114" s="1">
        <f t="shared" si="3"/>
        <v>51926867000</v>
      </c>
      <c r="F114" s="2">
        <f t="shared" si="4"/>
        <v>0.36482511066958845</v>
      </c>
      <c r="G114" s="2">
        <f t="shared" si="5"/>
        <v>8.0012260319884121E-2</v>
      </c>
    </row>
    <row r="115" spans="1:7" x14ac:dyDescent="0.2">
      <c r="A115" s="1" t="s">
        <v>114</v>
      </c>
      <c r="B115" s="1">
        <v>24965000000</v>
      </c>
      <c r="C115" s="1">
        <v>187513000000</v>
      </c>
      <c r="D115" s="1">
        <v>24676000000</v>
      </c>
      <c r="E115" s="1">
        <f t="shared" si="3"/>
        <v>212478000000</v>
      </c>
      <c r="F115" s="2">
        <f t="shared" si="4"/>
        <v>0.11749451707941529</v>
      </c>
      <c r="G115" s="2">
        <f t="shared" si="5"/>
        <v>0.11613437626483683</v>
      </c>
    </row>
    <row r="116" spans="1:7" x14ac:dyDescent="0.2">
      <c r="A116" s="1" t="s">
        <v>115</v>
      </c>
      <c r="B116" s="1">
        <v>20065727838.189999</v>
      </c>
      <c r="C116" s="1">
        <v>57341847584.190002</v>
      </c>
      <c r="D116" s="1">
        <v>6227287357.3500004</v>
      </c>
      <c r="E116" s="1">
        <f t="shared" si="3"/>
        <v>77407575422.380005</v>
      </c>
      <c r="F116" s="2">
        <f t="shared" si="4"/>
        <v>0.25922175870643038</v>
      </c>
      <c r="G116" s="2">
        <f t="shared" si="5"/>
        <v>8.0448035264899576E-2</v>
      </c>
    </row>
    <row r="117" spans="1:7" x14ac:dyDescent="0.2">
      <c r="A117" s="1" t="s">
        <v>116</v>
      </c>
      <c r="B117" s="1">
        <v>44971037714.099998</v>
      </c>
      <c r="C117" s="1">
        <v>51468163469.650002</v>
      </c>
      <c r="D117" s="1">
        <v>12708139629.360001</v>
      </c>
      <c r="E117" s="1">
        <f t="shared" si="3"/>
        <v>96439201183.75</v>
      </c>
      <c r="F117" s="2">
        <f t="shared" si="4"/>
        <v>0.46631491304469264</v>
      </c>
      <c r="G117" s="2">
        <f t="shared" si="5"/>
        <v>0.13177358867942721</v>
      </c>
    </row>
    <row r="118" spans="1:7" x14ac:dyDescent="0.2">
      <c r="A118" s="1" t="s">
        <v>117</v>
      </c>
      <c r="B118" s="1">
        <v>9077000000</v>
      </c>
      <c r="C118" s="1">
        <v>20878000000</v>
      </c>
      <c r="D118" s="1">
        <v>2908000000</v>
      </c>
      <c r="E118" s="1">
        <f t="shared" si="3"/>
        <v>29955000000</v>
      </c>
      <c r="F118" s="2">
        <f t="shared" si="4"/>
        <v>0.30302119846436321</v>
      </c>
      <c r="G118" s="2">
        <f t="shared" si="5"/>
        <v>9.7078951760974794E-2</v>
      </c>
    </row>
    <row r="119" spans="1:7" x14ac:dyDescent="0.2">
      <c r="A119" s="1" t="s">
        <v>118</v>
      </c>
      <c r="B119" s="1">
        <v>2136000000</v>
      </c>
      <c r="C119" s="1">
        <v>313778000000</v>
      </c>
      <c r="D119" s="1">
        <v>33583000000</v>
      </c>
      <c r="E119" s="1">
        <f t="shared" si="3"/>
        <v>315914000000</v>
      </c>
      <c r="F119" s="2">
        <f t="shared" si="4"/>
        <v>6.7613337807124725E-3</v>
      </c>
      <c r="G119" s="2">
        <f t="shared" si="5"/>
        <v>0.10630424735845831</v>
      </c>
    </row>
    <row r="120" spans="1:7" x14ac:dyDescent="0.2">
      <c r="A120" s="1" t="s">
        <v>119</v>
      </c>
      <c r="B120" s="1">
        <v>90274225000</v>
      </c>
      <c r="C120" s="1">
        <v>54449317000</v>
      </c>
      <c r="D120" s="1">
        <v>2189271000</v>
      </c>
      <c r="E120" s="1">
        <f t="shared" si="3"/>
        <v>144723542000</v>
      </c>
      <c r="F120" s="2">
        <f t="shared" si="4"/>
        <v>0.62377014653220686</v>
      </c>
      <c r="G120" s="2">
        <f t="shared" si="5"/>
        <v>1.5127262432534991E-2</v>
      </c>
    </row>
    <row r="121" spans="1:7" x14ac:dyDescent="0.2">
      <c r="A121" s="1" t="s">
        <v>120</v>
      </c>
      <c r="B121" s="1">
        <v>13421000000</v>
      </c>
      <c r="C121" s="1">
        <v>215224000000</v>
      </c>
      <c r="D121" s="1">
        <v>29238000000</v>
      </c>
      <c r="E121" s="1">
        <f t="shared" si="3"/>
        <v>228645000000</v>
      </c>
      <c r="F121" s="2">
        <f t="shared" si="4"/>
        <v>5.869798158717663E-2</v>
      </c>
      <c r="G121" s="2">
        <f t="shared" si="5"/>
        <v>0.12787509020534016</v>
      </c>
    </row>
    <row r="122" spans="1:7" x14ac:dyDescent="0.2">
      <c r="A122" s="1" t="s">
        <v>121</v>
      </c>
      <c r="B122" s="1">
        <v>31792323754.189999</v>
      </c>
      <c r="C122" s="1">
        <v>45354677688.57</v>
      </c>
      <c r="D122" s="1">
        <v>7175482563.6300001</v>
      </c>
      <c r="E122" s="1">
        <f t="shared" si="3"/>
        <v>77147001442.759995</v>
      </c>
      <c r="F122" s="2">
        <f t="shared" si="4"/>
        <v>0.41210057629755886</v>
      </c>
      <c r="G122" s="2">
        <f t="shared" si="5"/>
        <v>9.3010517964900064E-2</v>
      </c>
    </row>
    <row r="123" spans="1:7" x14ac:dyDescent="0.2">
      <c r="A123" s="1" t="s">
        <v>122</v>
      </c>
      <c r="B123" s="1">
        <v>57212000000</v>
      </c>
      <c r="C123" s="1">
        <v>450056000000</v>
      </c>
      <c r="D123" s="1">
        <v>54476000000</v>
      </c>
      <c r="E123" s="1">
        <f t="shared" si="3"/>
        <v>507268000000</v>
      </c>
      <c r="F123" s="2">
        <f t="shared" si="4"/>
        <v>0.11278456358374665</v>
      </c>
      <c r="G123" s="2">
        <f t="shared" si="5"/>
        <v>0.1073909649337234</v>
      </c>
    </row>
    <row r="124" spans="1:7" x14ac:dyDescent="0.2">
      <c r="A124" s="1" t="s">
        <v>123</v>
      </c>
      <c r="B124" s="1">
        <v>44891000000</v>
      </c>
      <c r="C124" s="1">
        <v>47743000000</v>
      </c>
      <c r="D124" s="1">
        <v>3169000000</v>
      </c>
      <c r="E124" s="1">
        <f t="shared" si="3"/>
        <v>92634000000</v>
      </c>
      <c r="F124" s="2">
        <f t="shared" si="4"/>
        <v>0.48460608415916401</v>
      </c>
      <c r="G124" s="2">
        <f t="shared" si="5"/>
        <v>3.4209901332124273E-2</v>
      </c>
    </row>
    <row r="125" spans="1:7" x14ac:dyDescent="0.2">
      <c r="A125" s="1" t="s">
        <v>124</v>
      </c>
      <c r="B125" s="1">
        <v>20083000000</v>
      </c>
      <c r="C125" s="1">
        <v>30561000000</v>
      </c>
      <c r="D125" s="1">
        <v>9558000000</v>
      </c>
      <c r="E125" s="1">
        <f t="shared" si="3"/>
        <v>50644000000</v>
      </c>
      <c r="F125" s="2">
        <f t="shared" si="4"/>
        <v>0.39655240502329991</v>
      </c>
      <c r="G125" s="2">
        <f t="shared" si="5"/>
        <v>0.18872916831213965</v>
      </c>
    </row>
    <row r="126" spans="1:7" x14ac:dyDescent="0.2">
      <c r="A126" s="1" t="s">
        <v>125</v>
      </c>
      <c r="B126" s="1">
        <v>26306034000</v>
      </c>
      <c r="C126" s="1">
        <v>40370621000</v>
      </c>
      <c r="D126" s="1">
        <v>5295602000</v>
      </c>
      <c r="E126" s="1">
        <f t="shared" si="3"/>
        <v>66676655000</v>
      </c>
      <c r="F126" s="2">
        <f t="shared" si="4"/>
        <v>0.39453139933309495</v>
      </c>
      <c r="G126" s="2">
        <f t="shared" si="5"/>
        <v>7.942213057928596E-2</v>
      </c>
    </row>
    <row r="127" spans="1:7" x14ac:dyDescent="0.2">
      <c r="A127" s="1" t="s">
        <v>126</v>
      </c>
      <c r="B127" s="1">
        <v>44909648000</v>
      </c>
      <c r="C127" s="1">
        <v>66400834000</v>
      </c>
      <c r="D127" s="1">
        <v>6346439000</v>
      </c>
      <c r="E127" s="1">
        <f t="shared" si="3"/>
        <v>111310482000</v>
      </c>
      <c r="F127" s="2">
        <f t="shared" si="4"/>
        <v>0.40346288321705409</v>
      </c>
      <c r="G127" s="2">
        <f t="shared" si="5"/>
        <v>5.7015645660397012E-2</v>
      </c>
    </row>
    <row r="128" spans="1:7" x14ac:dyDescent="0.2">
      <c r="A128" s="1" t="s">
        <v>127</v>
      </c>
      <c r="B128" s="1">
        <v>1163606020000</v>
      </c>
      <c r="C128" s="1">
        <v>18154727000</v>
      </c>
      <c r="D128" s="1">
        <v>-102880487000</v>
      </c>
      <c r="E128" s="1">
        <f t="shared" si="3"/>
        <v>1181760747000</v>
      </c>
      <c r="F128" s="2">
        <f t="shared" si="4"/>
        <v>0.98463756132864688</v>
      </c>
      <c r="G128" s="2">
        <f t="shared" si="5"/>
        <v>-8.7056950623187357E-2</v>
      </c>
    </row>
    <row r="129" spans="1:7" x14ac:dyDescent="0.2">
      <c r="A129" s="1" t="s">
        <v>128</v>
      </c>
      <c r="B129" s="1">
        <v>110968184368.53</v>
      </c>
      <c r="C129" s="1">
        <v>27405690344.23</v>
      </c>
      <c r="D129" s="1">
        <v>2476790575.0700002</v>
      </c>
      <c r="E129" s="1">
        <f t="shared" si="3"/>
        <v>138373874712.76001</v>
      </c>
      <c r="F129" s="2">
        <f t="shared" si="4"/>
        <v>0.80194461995720334</v>
      </c>
      <c r="G129" s="2">
        <f t="shared" si="5"/>
        <v>1.7899264439991906E-2</v>
      </c>
    </row>
    <row r="130" spans="1:7" x14ac:dyDescent="0.2">
      <c r="A130" s="1" t="s">
        <v>129</v>
      </c>
      <c r="B130" s="1">
        <v>25805415126</v>
      </c>
      <c r="C130" s="1">
        <v>38509929573</v>
      </c>
      <c r="D130" s="1">
        <v>3378739890</v>
      </c>
      <c r="E130" s="1">
        <f t="shared" si="3"/>
        <v>64315344699</v>
      </c>
      <c r="F130" s="2">
        <f t="shared" si="4"/>
        <v>0.40123263346828075</v>
      </c>
      <c r="G130" s="2">
        <f t="shared" si="5"/>
        <v>5.253396224202362E-2</v>
      </c>
    </row>
    <row r="131" spans="1:7" x14ac:dyDescent="0.2">
      <c r="A131" s="1" t="s">
        <v>130</v>
      </c>
      <c r="B131" s="1">
        <v>86457000000</v>
      </c>
      <c r="C131" s="1">
        <v>50404000000</v>
      </c>
      <c r="D131" s="1">
        <v>1613000000</v>
      </c>
      <c r="E131" s="1">
        <f t="shared" ref="E131:E151" si="6">B131+C131</f>
        <v>136861000000</v>
      </c>
      <c r="F131" s="2">
        <f t="shared" ref="F131:F151" si="7">B131/E131</f>
        <v>0.63171392873060994</v>
      </c>
      <c r="G131" s="2">
        <f t="shared" ref="G131:G151" si="8">D131/E131</f>
        <v>1.1785680361826962E-2</v>
      </c>
    </row>
    <row r="132" spans="1:7" x14ac:dyDescent="0.2">
      <c r="A132" s="1" t="s">
        <v>131</v>
      </c>
      <c r="B132" s="1">
        <v>73081405081</v>
      </c>
      <c r="C132" s="1">
        <v>56538554204</v>
      </c>
      <c r="D132" s="1">
        <v>10846027174</v>
      </c>
      <c r="E132" s="1">
        <f t="shared" si="6"/>
        <v>129619959285</v>
      </c>
      <c r="F132" s="2">
        <f t="shared" si="7"/>
        <v>0.56381289952663327</v>
      </c>
      <c r="G132" s="2">
        <f t="shared" si="8"/>
        <v>8.36755946678895E-2</v>
      </c>
    </row>
    <row r="133" spans="1:7" x14ac:dyDescent="0.2">
      <c r="A133" s="1" t="s">
        <v>132</v>
      </c>
      <c r="B133" s="1">
        <v>60322135000</v>
      </c>
      <c r="C133" s="1">
        <v>56892982000</v>
      </c>
      <c r="D133" s="1">
        <v>8244476000</v>
      </c>
      <c r="E133" s="1">
        <f t="shared" si="6"/>
        <v>117215117000</v>
      </c>
      <c r="F133" s="2">
        <f t="shared" si="7"/>
        <v>0.51462760558435483</v>
      </c>
      <c r="G133" s="2">
        <f t="shared" si="8"/>
        <v>7.033628606112298E-2</v>
      </c>
    </row>
    <row r="134" spans="1:7" x14ac:dyDescent="0.2">
      <c r="A134" s="1" t="s">
        <v>133</v>
      </c>
      <c r="B134" s="1">
        <v>828322000000</v>
      </c>
      <c r="C134" s="1">
        <v>821655000000</v>
      </c>
      <c r="D134" s="1">
        <v>86425000000</v>
      </c>
      <c r="E134" s="1">
        <f t="shared" si="6"/>
        <v>1649977000000</v>
      </c>
      <c r="F134" s="2">
        <f t="shared" si="7"/>
        <v>0.50202033119249545</v>
      </c>
      <c r="G134" s="2">
        <f t="shared" si="8"/>
        <v>5.2379518017523878E-2</v>
      </c>
    </row>
    <row r="135" spans="1:7" x14ac:dyDescent="0.2">
      <c r="A135" s="1" t="s">
        <v>134</v>
      </c>
      <c r="B135" s="1">
        <v>173363068000</v>
      </c>
      <c r="C135" s="1">
        <v>93668734000</v>
      </c>
      <c r="D135" s="1">
        <v>10062793000</v>
      </c>
      <c r="E135" s="1">
        <f t="shared" si="6"/>
        <v>267031802000</v>
      </c>
      <c r="F135" s="2">
        <f t="shared" si="7"/>
        <v>0.64922255215129765</v>
      </c>
      <c r="G135" s="2">
        <f t="shared" si="8"/>
        <v>3.7683874821771227E-2</v>
      </c>
    </row>
    <row r="136" spans="1:7" x14ac:dyDescent="0.2">
      <c r="A136" s="1" t="s">
        <v>135</v>
      </c>
      <c r="B136" s="1">
        <v>2295275305</v>
      </c>
      <c r="C136" s="1">
        <v>23852468161</v>
      </c>
      <c r="D136" s="1">
        <v>2836938297</v>
      </c>
      <c r="E136" s="1">
        <f t="shared" si="6"/>
        <v>26147743466</v>
      </c>
      <c r="F136" s="2">
        <f t="shared" si="7"/>
        <v>8.7781009018409351E-2</v>
      </c>
      <c r="G136" s="2">
        <f t="shared" si="8"/>
        <v>0.10849648653960831</v>
      </c>
    </row>
    <row r="137" spans="1:7" x14ac:dyDescent="0.2">
      <c r="A137" s="1" t="s">
        <v>136</v>
      </c>
      <c r="B137" s="1">
        <v>503900000000</v>
      </c>
      <c r="C137" s="1">
        <v>689685000000</v>
      </c>
      <c r="D137" s="1">
        <v>122440000000</v>
      </c>
      <c r="E137" s="1">
        <f t="shared" si="6"/>
        <v>1193585000000</v>
      </c>
      <c r="F137" s="2">
        <f t="shared" si="7"/>
        <v>0.42217353602801644</v>
      </c>
      <c r="G137" s="2">
        <f t="shared" si="8"/>
        <v>0.10258171810135014</v>
      </c>
    </row>
    <row r="138" spans="1:7" x14ac:dyDescent="0.2">
      <c r="A138" s="1" t="s">
        <v>137</v>
      </c>
      <c r="B138" s="1">
        <v>1551043000000</v>
      </c>
      <c r="C138" s="1">
        <v>1890900000000</v>
      </c>
      <c r="D138" s="1">
        <v>246378000000</v>
      </c>
      <c r="E138" s="1">
        <f t="shared" si="6"/>
        <v>3441943000000</v>
      </c>
      <c r="F138" s="2">
        <f t="shared" si="7"/>
        <v>0.45063006563443964</v>
      </c>
      <c r="G138" s="2">
        <f t="shared" si="8"/>
        <v>7.1581080802325892E-2</v>
      </c>
    </row>
    <row r="139" spans="1:7" x14ac:dyDescent="0.2">
      <c r="A139" s="1" t="s">
        <v>138</v>
      </c>
      <c r="B139" s="1">
        <v>202043446920.37</v>
      </c>
      <c r="C139" s="1">
        <v>181712068580.73001</v>
      </c>
      <c r="D139" s="1">
        <v>20470457779.419998</v>
      </c>
      <c r="E139" s="1">
        <f t="shared" si="6"/>
        <v>383755515501.09998</v>
      </c>
      <c r="F139" s="2">
        <f t="shared" si="7"/>
        <v>0.52649001449932487</v>
      </c>
      <c r="G139" s="2">
        <f t="shared" si="8"/>
        <v>5.3342445782675198E-2</v>
      </c>
    </row>
    <row r="140" spans="1:7" x14ac:dyDescent="0.2">
      <c r="A140" s="1" t="s">
        <v>139</v>
      </c>
      <c r="B140" s="1">
        <v>8051000000</v>
      </c>
      <c r="C140" s="1">
        <v>26223000000</v>
      </c>
      <c r="D140" s="1">
        <v>4252000000</v>
      </c>
      <c r="E140" s="1">
        <f t="shared" si="6"/>
        <v>34274000000</v>
      </c>
      <c r="F140" s="2">
        <f t="shared" si="7"/>
        <v>0.23490109120616209</v>
      </c>
      <c r="G140" s="2">
        <f t="shared" si="8"/>
        <v>0.12405905350994924</v>
      </c>
    </row>
    <row r="141" spans="1:7" x14ac:dyDescent="0.2">
      <c r="A141" s="1" t="s">
        <v>140</v>
      </c>
      <c r="B141" s="1">
        <v>613556000000</v>
      </c>
      <c r="C141" s="1">
        <v>388564000000</v>
      </c>
      <c r="D141" s="1">
        <v>45526000000</v>
      </c>
      <c r="E141" s="1">
        <f t="shared" si="6"/>
        <v>1002120000000</v>
      </c>
      <c r="F141" s="2">
        <f t="shared" si="7"/>
        <v>0.61225801301241367</v>
      </c>
      <c r="G141" s="2">
        <f t="shared" si="8"/>
        <v>4.5429689059194506E-2</v>
      </c>
    </row>
    <row r="142" spans="1:7" x14ac:dyDescent="0.2">
      <c r="A142" s="1" t="s">
        <v>141</v>
      </c>
      <c r="B142" s="1">
        <v>45022000000</v>
      </c>
      <c r="C142" s="1">
        <v>37838000000</v>
      </c>
      <c r="D142" s="1">
        <v>6174000000</v>
      </c>
      <c r="E142" s="1">
        <f t="shared" si="6"/>
        <v>82860000000</v>
      </c>
      <c r="F142" s="2">
        <f t="shared" si="7"/>
        <v>0.54335022930243781</v>
      </c>
      <c r="G142" s="2">
        <f t="shared" si="8"/>
        <v>7.4511223750905145E-2</v>
      </c>
    </row>
    <row r="143" spans="1:7" x14ac:dyDescent="0.2">
      <c r="A143" s="1" t="s">
        <v>142</v>
      </c>
      <c r="B143" s="1">
        <v>282409215073.03003</v>
      </c>
      <c r="C143" s="1">
        <v>153448467827.53</v>
      </c>
      <c r="D143" s="1">
        <v>15757309557.83</v>
      </c>
      <c r="E143" s="1">
        <f t="shared" si="6"/>
        <v>435857682900.56006</v>
      </c>
      <c r="F143" s="2">
        <f t="shared" si="7"/>
        <v>0.64793905477045599</v>
      </c>
      <c r="G143" s="2">
        <f t="shared" si="8"/>
        <v>3.6152418956958011E-2</v>
      </c>
    </row>
    <row r="144" spans="1:7" x14ac:dyDescent="0.2">
      <c r="A144" s="1" t="s">
        <v>143</v>
      </c>
      <c r="B144" s="1">
        <v>138480051000</v>
      </c>
      <c r="C144" s="1">
        <v>81254531000</v>
      </c>
      <c r="D144" s="1">
        <v>9156733000</v>
      </c>
      <c r="E144" s="1">
        <f t="shared" si="6"/>
        <v>219734582000</v>
      </c>
      <c r="F144" s="2">
        <f t="shared" si="7"/>
        <v>0.63021509741238635</v>
      </c>
      <c r="G144" s="2">
        <f t="shared" si="8"/>
        <v>4.1671788376032678E-2</v>
      </c>
    </row>
    <row r="145" spans="1:7" x14ac:dyDescent="0.2">
      <c r="A145" s="1" t="s">
        <v>144</v>
      </c>
      <c r="B145" s="1">
        <v>158843883561.09</v>
      </c>
      <c r="C145" s="1">
        <v>129071499419.25999</v>
      </c>
      <c r="D145" s="1">
        <v>13504376018.440001</v>
      </c>
      <c r="E145" s="1">
        <f t="shared" si="6"/>
        <v>287915382980.34998</v>
      </c>
      <c r="F145" s="2">
        <f t="shared" si="7"/>
        <v>0.5517033578297238</v>
      </c>
      <c r="G145" s="2">
        <f t="shared" si="8"/>
        <v>4.690397532306103E-2</v>
      </c>
    </row>
    <row r="146" spans="1:7" x14ac:dyDescent="0.2">
      <c r="A146" s="1" t="s">
        <v>145</v>
      </c>
      <c r="B146" s="1">
        <v>31553000000</v>
      </c>
      <c r="C146" s="1">
        <v>187543000000</v>
      </c>
      <c r="D146" s="1">
        <v>50819000000</v>
      </c>
      <c r="E146" s="1">
        <f t="shared" si="6"/>
        <v>219096000000</v>
      </c>
      <c r="F146" s="2">
        <f t="shared" si="7"/>
        <v>0.14401449592872531</v>
      </c>
      <c r="G146" s="2">
        <f t="shared" si="8"/>
        <v>0.23194855223281119</v>
      </c>
    </row>
    <row r="147" spans="1:7" x14ac:dyDescent="0.2">
      <c r="A147" s="1" t="s">
        <v>146</v>
      </c>
      <c r="B147" s="1">
        <v>82589000000</v>
      </c>
      <c r="C147" s="1">
        <v>182696000000</v>
      </c>
      <c r="D147" s="1">
        <v>23090000000</v>
      </c>
      <c r="E147" s="1">
        <f t="shared" si="6"/>
        <v>265285000000</v>
      </c>
      <c r="F147" s="2">
        <f t="shared" si="7"/>
        <v>0.31132178600373184</v>
      </c>
      <c r="G147" s="2">
        <f t="shared" si="8"/>
        <v>8.7038468062649602E-2</v>
      </c>
    </row>
    <row r="148" spans="1:7" x14ac:dyDescent="0.2">
      <c r="A148" s="1" t="s">
        <v>147</v>
      </c>
      <c r="B148" s="1">
        <v>1580043000</v>
      </c>
      <c r="C148" s="1">
        <v>2733295000</v>
      </c>
      <c r="D148" s="1">
        <v>487836000</v>
      </c>
      <c r="E148" s="1">
        <f t="shared" si="6"/>
        <v>4313338000</v>
      </c>
      <c r="F148" s="2">
        <f t="shared" si="7"/>
        <v>0.36631560058590357</v>
      </c>
      <c r="G148" s="2">
        <f t="shared" si="8"/>
        <v>0.11309941395735738</v>
      </c>
    </row>
    <row r="149" spans="1:7" x14ac:dyDescent="0.2">
      <c r="A149" s="1" t="s">
        <v>148</v>
      </c>
      <c r="B149" s="1">
        <v>57410000000</v>
      </c>
      <c r="C149" s="1">
        <v>100354000000</v>
      </c>
      <c r="D149" s="1">
        <v>-1225000000</v>
      </c>
      <c r="E149" s="1">
        <f t="shared" si="6"/>
        <v>157764000000</v>
      </c>
      <c r="F149" s="2">
        <f t="shared" si="7"/>
        <v>0.36389797418929543</v>
      </c>
      <c r="G149" s="2">
        <f t="shared" si="8"/>
        <v>-7.7647625567303057E-3</v>
      </c>
    </row>
    <row r="150" spans="1:7" x14ac:dyDescent="0.2">
      <c r="A150" s="1" t="s">
        <v>149</v>
      </c>
      <c r="B150" s="1">
        <v>181439000000</v>
      </c>
      <c r="C150" s="1">
        <v>937470000000</v>
      </c>
      <c r="D150" s="1">
        <v>165578000000</v>
      </c>
      <c r="E150" s="1">
        <f t="shared" si="6"/>
        <v>1118909000000</v>
      </c>
      <c r="F150" s="2">
        <f t="shared" si="7"/>
        <v>0.1621570654986241</v>
      </c>
      <c r="G150" s="2">
        <f t="shared" si="8"/>
        <v>0.14798164998225952</v>
      </c>
    </row>
    <row r="151" spans="1:7" x14ac:dyDescent="0.2">
      <c r="A151" s="1" t="s">
        <v>150</v>
      </c>
      <c r="B151" s="1">
        <v>20310431000</v>
      </c>
      <c r="C151" s="1">
        <v>82126798000</v>
      </c>
      <c r="D151" s="1">
        <v>15372084000</v>
      </c>
      <c r="E151" s="1">
        <f t="shared" si="6"/>
        <v>102437229000</v>
      </c>
      <c r="F151" s="2">
        <f t="shared" si="7"/>
        <v>0.19827196809472464</v>
      </c>
      <c r="G151" s="2">
        <f t="shared" si="8"/>
        <v>0.15006345007633895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Wong</dc:creator>
  <cp:lastModifiedBy>Sophia Wong</cp:lastModifiedBy>
  <dcterms:created xsi:type="dcterms:W3CDTF">2024-08-28T11:26:26Z</dcterms:created>
  <dcterms:modified xsi:type="dcterms:W3CDTF">2024-08-28T14:15:44Z</dcterms:modified>
</cp:coreProperties>
</file>