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wong/Desktop/PythonProject3July2024/ESG Project materials/FinRatios/"/>
    </mc:Choice>
  </mc:AlternateContent>
  <xr:revisionPtr revIDLastSave="0" documentId="13_ncr:1_{54FCA4CB-0231-B344-B1A2-B6BBF4084DCE}" xr6:coauthVersionLast="47" xr6:coauthVersionMax="47" xr10:uidLastSave="{00000000-0000-0000-0000-000000000000}"/>
  <bookViews>
    <workbookView xWindow="8320" yWindow="1660" windowWidth="26840" windowHeight="15940" xr2:uid="{34E778B4-371F-5A4C-8B98-9FF82ACF7C1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26" i="1"/>
  <c r="F65" i="1"/>
  <c r="F66" i="1"/>
  <c r="G73" i="1"/>
  <c r="F90" i="1"/>
  <c r="F98" i="1"/>
  <c r="G103" i="1"/>
  <c r="F122" i="1"/>
  <c r="G127" i="1"/>
  <c r="F130" i="1"/>
  <c r="G137" i="1"/>
  <c r="F146" i="1"/>
  <c r="E3" i="1"/>
  <c r="F3" i="1" s="1"/>
  <c r="E4" i="1"/>
  <c r="G4" i="1" s="1"/>
  <c r="E5" i="1"/>
  <c r="F5" i="1" s="1"/>
  <c r="E6" i="1"/>
  <c r="G6" i="1" s="1"/>
  <c r="E7" i="1"/>
  <c r="F7" i="1" s="1"/>
  <c r="E8" i="1"/>
  <c r="F8" i="1" s="1"/>
  <c r="E9" i="1"/>
  <c r="F9" i="1" s="1"/>
  <c r="E10" i="1"/>
  <c r="G10" i="1" s="1"/>
  <c r="E11" i="1"/>
  <c r="F11" i="1" s="1"/>
  <c r="E12" i="1"/>
  <c r="F12" i="1" s="1"/>
  <c r="E13" i="1"/>
  <c r="G13" i="1" s="1"/>
  <c r="E14" i="1"/>
  <c r="G14" i="1" s="1"/>
  <c r="E15" i="1"/>
  <c r="F15" i="1" s="1"/>
  <c r="E16" i="1"/>
  <c r="F16" i="1" s="1"/>
  <c r="E17" i="1"/>
  <c r="F17" i="1" s="1"/>
  <c r="E18" i="1"/>
  <c r="G18" i="1" s="1"/>
  <c r="E19" i="1"/>
  <c r="F19" i="1" s="1"/>
  <c r="E20" i="1"/>
  <c r="F20" i="1" s="1"/>
  <c r="E21" i="1"/>
  <c r="G21" i="1" s="1"/>
  <c r="E22" i="1"/>
  <c r="G22" i="1" s="1"/>
  <c r="E23" i="1"/>
  <c r="F23" i="1" s="1"/>
  <c r="E24" i="1"/>
  <c r="G24" i="1" s="1"/>
  <c r="E25" i="1"/>
  <c r="F25" i="1" s="1"/>
  <c r="E26" i="1"/>
  <c r="G26" i="1" s="1"/>
  <c r="E27" i="1"/>
  <c r="F27" i="1" s="1"/>
  <c r="E28" i="1"/>
  <c r="F28" i="1" s="1"/>
  <c r="E29" i="1"/>
  <c r="G29" i="1" s="1"/>
  <c r="E30" i="1"/>
  <c r="G30" i="1" s="1"/>
  <c r="E31" i="1"/>
  <c r="F31" i="1" s="1"/>
  <c r="E32" i="1"/>
  <c r="F32" i="1" s="1"/>
  <c r="E33" i="1"/>
  <c r="F33" i="1" s="1"/>
  <c r="E34" i="1"/>
  <c r="G34" i="1" s="1"/>
  <c r="E35" i="1"/>
  <c r="F35" i="1" s="1"/>
  <c r="E36" i="1"/>
  <c r="F36" i="1" s="1"/>
  <c r="E37" i="1"/>
  <c r="G37" i="1" s="1"/>
  <c r="E38" i="1"/>
  <c r="G38" i="1" s="1"/>
  <c r="E39" i="1"/>
  <c r="F39" i="1" s="1"/>
  <c r="E40" i="1"/>
  <c r="F40" i="1" s="1"/>
  <c r="E41" i="1"/>
  <c r="F41" i="1" s="1"/>
  <c r="E42" i="1"/>
  <c r="G42" i="1" s="1"/>
  <c r="E43" i="1"/>
  <c r="F43" i="1" s="1"/>
  <c r="E44" i="1"/>
  <c r="F44" i="1" s="1"/>
  <c r="E45" i="1"/>
  <c r="F45" i="1" s="1"/>
  <c r="E46" i="1"/>
  <c r="G46" i="1" s="1"/>
  <c r="E47" i="1"/>
  <c r="F47" i="1" s="1"/>
  <c r="E48" i="1"/>
  <c r="G48" i="1" s="1"/>
  <c r="E49" i="1"/>
  <c r="F49" i="1" s="1"/>
  <c r="E50" i="1"/>
  <c r="G50" i="1" s="1"/>
  <c r="E51" i="1"/>
  <c r="F51" i="1" s="1"/>
  <c r="E52" i="1"/>
  <c r="F52" i="1" s="1"/>
  <c r="E53" i="1"/>
  <c r="G53" i="1" s="1"/>
  <c r="E54" i="1"/>
  <c r="G54" i="1" s="1"/>
  <c r="E55" i="1"/>
  <c r="F55" i="1" s="1"/>
  <c r="E56" i="1"/>
  <c r="G56" i="1" s="1"/>
  <c r="E57" i="1"/>
  <c r="F57" i="1" s="1"/>
  <c r="E58" i="1"/>
  <c r="G58" i="1" s="1"/>
  <c r="E59" i="1"/>
  <c r="F59" i="1" s="1"/>
  <c r="E60" i="1"/>
  <c r="G60" i="1" s="1"/>
  <c r="E61" i="1"/>
  <c r="F61" i="1" s="1"/>
  <c r="E62" i="1"/>
  <c r="G62" i="1" s="1"/>
  <c r="E63" i="1"/>
  <c r="F63" i="1" s="1"/>
  <c r="E64" i="1"/>
  <c r="G64" i="1" s="1"/>
  <c r="E65" i="1"/>
  <c r="G65" i="1" s="1"/>
  <c r="E66" i="1"/>
  <c r="G66" i="1" s="1"/>
  <c r="E67" i="1"/>
  <c r="F67" i="1" s="1"/>
  <c r="E68" i="1"/>
  <c r="F68" i="1" s="1"/>
  <c r="E69" i="1"/>
  <c r="F69" i="1" s="1"/>
  <c r="E70" i="1"/>
  <c r="G70" i="1" s="1"/>
  <c r="E71" i="1"/>
  <c r="F71" i="1" s="1"/>
  <c r="E72" i="1"/>
  <c r="F72" i="1" s="1"/>
  <c r="E73" i="1"/>
  <c r="F73" i="1" s="1"/>
  <c r="E74" i="1"/>
  <c r="G74" i="1" s="1"/>
  <c r="E75" i="1"/>
  <c r="F75" i="1" s="1"/>
  <c r="E76" i="1"/>
  <c r="F76" i="1" s="1"/>
  <c r="E77" i="1"/>
  <c r="G77" i="1" s="1"/>
  <c r="E78" i="1"/>
  <c r="G78" i="1" s="1"/>
  <c r="E79" i="1"/>
  <c r="F79" i="1" s="1"/>
  <c r="E80" i="1"/>
  <c r="F80" i="1" s="1"/>
  <c r="E81" i="1"/>
  <c r="F81" i="1" s="1"/>
  <c r="E82" i="1"/>
  <c r="G82" i="1" s="1"/>
  <c r="E83" i="1"/>
  <c r="F83" i="1" s="1"/>
  <c r="E84" i="1"/>
  <c r="F84" i="1" s="1"/>
  <c r="E85" i="1"/>
  <c r="F85" i="1" s="1"/>
  <c r="E86" i="1"/>
  <c r="G86" i="1" s="1"/>
  <c r="E87" i="1"/>
  <c r="F87" i="1" s="1"/>
  <c r="E88" i="1"/>
  <c r="G88" i="1" s="1"/>
  <c r="E89" i="1"/>
  <c r="F89" i="1" s="1"/>
  <c r="E90" i="1"/>
  <c r="G90" i="1" s="1"/>
  <c r="E91" i="1"/>
  <c r="F91" i="1" s="1"/>
  <c r="E92" i="1"/>
  <c r="F92" i="1" s="1"/>
  <c r="E93" i="1"/>
  <c r="F93" i="1" s="1"/>
  <c r="E94" i="1"/>
  <c r="G94" i="1" s="1"/>
  <c r="E95" i="1"/>
  <c r="F95" i="1" s="1"/>
  <c r="E96" i="1"/>
  <c r="F96" i="1" s="1"/>
  <c r="E97" i="1"/>
  <c r="F97" i="1" s="1"/>
  <c r="E98" i="1"/>
  <c r="G98" i="1" s="1"/>
  <c r="E99" i="1"/>
  <c r="F99" i="1" s="1"/>
  <c r="E100" i="1"/>
  <c r="F100" i="1" s="1"/>
  <c r="E101" i="1"/>
  <c r="G101" i="1" s="1"/>
  <c r="E102" i="1"/>
  <c r="G102" i="1" s="1"/>
  <c r="E103" i="1"/>
  <c r="F103" i="1" s="1"/>
  <c r="E104" i="1"/>
  <c r="F104" i="1" s="1"/>
  <c r="E105" i="1"/>
  <c r="F105" i="1" s="1"/>
  <c r="E106" i="1"/>
  <c r="G106" i="1" s="1"/>
  <c r="E107" i="1"/>
  <c r="F107" i="1" s="1"/>
  <c r="E108" i="1"/>
  <c r="F108" i="1" s="1"/>
  <c r="E109" i="1"/>
  <c r="F109" i="1" s="1"/>
  <c r="E110" i="1"/>
  <c r="G110" i="1" s="1"/>
  <c r="E111" i="1"/>
  <c r="F111" i="1" s="1"/>
  <c r="E112" i="1"/>
  <c r="G112" i="1" s="1"/>
  <c r="E113" i="1"/>
  <c r="F113" i="1" s="1"/>
  <c r="E114" i="1"/>
  <c r="G114" i="1" s="1"/>
  <c r="E115" i="1"/>
  <c r="F115" i="1" s="1"/>
  <c r="E116" i="1"/>
  <c r="F116" i="1" s="1"/>
  <c r="E117" i="1"/>
  <c r="F117" i="1" s="1"/>
  <c r="E118" i="1"/>
  <c r="G118" i="1" s="1"/>
  <c r="E119" i="1"/>
  <c r="F119" i="1" s="1"/>
  <c r="E120" i="1"/>
  <c r="F120" i="1" s="1"/>
  <c r="E121" i="1"/>
  <c r="F121" i="1" s="1"/>
  <c r="E122" i="1"/>
  <c r="G122" i="1" s="1"/>
  <c r="E123" i="1"/>
  <c r="F123" i="1" s="1"/>
  <c r="E124" i="1"/>
  <c r="F124" i="1" s="1"/>
  <c r="E125" i="1"/>
  <c r="G125" i="1" s="1"/>
  <c r="E126" i="1"/>
  <c r="G126" i="1" s="1"/>
  <c r="E127" i="1"/>
  <c r="F127" i="1" s="1"/>
  <c r="E128" i="1"/>
  <c r="F128" i="1" s="1"/>
  <c r="E129" i="1"/>
  <c r="G129" i="1" s="1"/>
  <c r="E130" i="1"/>
  <c r="G130" i="1" s="1"/>
  <c r="E131" i="1"/>
  <c r="F131" i="1" s="1"/>
  <c r="E132" i="1"/>
  <c r="F132" i="1" s="1"/>
  <c r="E133" i="1"/>
  <c r="F133" i="1" s="1"/>
  <c r="E134" i="1"/>
  <c r="G134" i="1" s="1"/>
  <c r="E135" i="1"/>
  <c r="F135" i="1" s="1"/>
  <c r="E136" i="1"/>
  <c r="F136" i="1" s="1"/>
  <c r="E137" i="1"/>
  <c r="F137" i="1" s="1"/>
  <c r="E138" i="1"/>
  <c r="G138" i="1" s="1"/>
  <c r="E139" i="1"/>
  <c r="F139" i="1" s="1"/>
  <c r="E140" i="1"/>
  <c r="F140" i="1" s="1"/>
  <c r="E141" i="1"/>
  <c r="G141" i="1" s="1"/>
  <c r="E142" i="1"/>
  <c r="G142" i="1" s="1"/>
  <c r="E143" i="1"/>
  <c r="F143" i="1" s="1"/>
  <c r="E144" i="1"/>
  <c r="F144" i="1" s="1"/>
  <c r="E145" i="1"/>
  <c r="F145" i="1" s="1"/>
  <c r="E146" i="1"/>
  <c r="G146" i="1" s="1"/>
  <c r="E147" i="1"/>
  <c r="F147" i="1" s="1"/>
  <c r="E148" i="1"/>
  <c r="G148" i="1" s="1"/>
  <c r="E149" i="1"/>
  <c r="G149" i="1" s="1"/>
  <c r="E150" i="1"/>
  <c r="G150" i="1" s="1"/>
  <c r="E151" i="1"/>
  <c r="F151" i="1" s="1"/>
  <c r="E2" i="1"/>
  <c r="F2" i="1" s="1"/>
  <c r="G32" i="1" l="1"/>
  <c r="G143" i="1"/>
  <c r="G72" i="1"/>
  <c r="F56" i="1"/>
  <c r="G120" i="1"/>
  <c r="G96" i="1"/>
  <c r="G55" i="1"/>
  <c r="F24" i="1"/>
  <c r="G119" i="1"/>
  <c r="F88" i="1"/>
  <c r="F129" i="1"/>
  <c r="F112" i="1"/>
  <c r="G87" i="1"/>
  <c r="F64" i="1"/>
  <c r="F42" i="1"/>
  <c r="G15" i="1"/>
  <c r="G136" i="1"/>
  <c r="F48" i="1"/>
  <c r="G47" i="1"/>
  <c r="G2" i="1"/>
  <c r="G128" i="1"/>
  <c r="G111" i="1"/>
  <c r="F82" i="1"/>
  <c r="G63" i="1"/>
  <c r="G39" i="1"/>
  <c r="G9" i="1"/>
  <c r="G23" i="1"/>
  <c r="G151" i="1"/>
  <c r="F106" i="1"/>
  <c r="G79" i="1"/>
  <c r="F58" i="1"/>
  <c r="F34" i="1"/>
  <c r="G8" i="1"/>
  <c r="F94" i="1"/>
  <c r="F30" i="1"/>
  <c r="G145" i="1"/>
  <c r="F102" i="1"/>
  <c r="G81" i="1"/>
  <c r="F38" i="1"/>
  <c r="G17" i="1"/>
  <c r="F110" i="1"/>
  <c r="G89" i="1"/>
  <c r="F46" i="1"/>
  <c r="G25" i="1"/>
  <c r="G144" i="1"/>
  <c r="F118" i="1"/>
  <c r="G97" i="1"/>
  <c r="G80" i="1"/>
  <c r="F54" i="1"/>
  <c r="G33" i="1"/>
  <c r="G16" i="1"/>
  <c r="G135" i="1"/>
  <c r="F126" i="1"/>
  <c r="F114" i="1"/>
  <c r="G105" i="1"/>
  <c r="G71" i="1"/>
  <c r="F62" i="1"/>
  <c r="F50" i="1"/>
  <c r="G41" i="1"/>
  <c r="G7" i="1"/>
  <c r="G5" i="1"/>
  <c r="F134" i="1"/>
  <c r="G113" i="1"/>
  <c r="F70" i="1"/>
  <c r="G49" i="1"/>
  <c r="F6" i="1"/>
  <c r="F142" i="1"/>
  <c r="G121" i="1"/>
  <c r="G104" i="1"/>
  <c r="F78" i="1"/>
  <c r="G57" i="1"/>
  <c r="G40" i="1"/>
  <c r="F14" i="1"/>
  <c r="F150" i="1"/>
  <c r="F138" i="1"/>
  <c r="G95" i="1"/>
  <c r="F86" i="1"/>
  <c r="F74" i="1"/>
  <c r="G31" i="1"/>
  <c r="F22" i="1"/>
  <c r="F10" i="1"/>
  <c r="G133" i="1"/>
  <c r="G93" i="1"/>
  <c r="G61" i="1"/>
  <c r="G45" i="1"/>
  <c r="F149" i="1"/>
  <c r="F101" i="1"/>
  <c r="F77" i="1"/>
  <c r="F37" i="1"/>
  <c r="F29" i="1"/>
  <c r="G117" i="1"/>
  <c r="G109" i="1"/>
  <c r="G85" i="1"/>
  <c r="G69" i="1"/>
  <c r="F53" i="1"/>
  <c r="F13" i="1"/>
  <c r="F4" i="1"/>
  <c r="F141" i="1"/>
  <c r="F125" i="1"/>
  <c r="F21" i="1"/>
  <c r="G140" i="1"/>
  <c r="G124" i="1"/>
  <c r="G116" i="1"/>
  <c r="G92" i="1"/>
  <c r="G84" i="1"/>
  <c r="G52" i="1"/>
  <c r="G44" i="1"/>
  <c r="G36" i="1"/>
  <c r="G28" i="1"/>
  <c r="G20" i="1"/>
  <c r="F148" i="1"/>
  <c r="F60" i="1"/>
  <c r="G123" i="1"/>
  <c r="G3" i="1"/>
  <c r="G132" i="1"/>
  <c r="G108" i="1"/>
  <c r="G100" i="1"/>
  <c r="G76" i="1"/>
  <c r="G68" i="1"/>
  <c r="G12" i="1"/>
  <c r="G147" i="1"/>
  <c r="G139" i="1"/>
  <c r="G131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</calcChain>
</file>

<file path=xl/sharedStrings.xml><?xml version="1.0" encoding="utf-8"?>
<sst xmlns="http://schemas.openxmlformats.org/spreadsheetml/2006/main" count="157" uniqueCount="157">
  <si>
    <t>Ticker</t>
  </si>
  <si>
    <t>0001.HK</t>
  </si>
  <si>
    <t>0002.HK</t>
  </si>
  <si>
    <t>0003.HK</t>
  </si>
  <si>
    <t>0004.HK</t>
  </si>
  <si>
    <t>0005.HK</t>
  </si>
  <si>
    <t>0006.HK</t>
  </si>
  <si>
    <t>0010.HK</t>
  </si>
  <si>
    <t>0011.HK</t>
  </si>
  <si>
    <t>0012.HK</t>
  </si>
  <si>
    <t>0016.HK</t>
  </si>
  <si>
    <t>0017.HK</t>
  </si>
  <si>
    <t>0019.HK</t>
  </si>
  <si>
    <t>0020.HK</t>
  </si>
  <si>
    <t>0023.HK</t>
  </si>
  <si>
    <t>0027.HK</t>
  </si>
  <si>
    <t>0066.HK</t>
  </si>
  <si>
    <t>0083.HK</t>
  </si>
  <si>
    <t>0101.HK</t>
  </si>
  <si>
    <t>0135.HK</t>
  </si>
  <si>
    <t>0144.HK</t>
  </si>
  <si>
    <t>0151.HK</t>
  </si>
  <si>
    <t>0168.HK</t>
  </si>
  <si>
    <t>0175.HK</t>
  </si>
  <si>
    <t>0177.HK</t>
  </si>
  <si>
    <t>0257.HK</t>
  </si>
  <si>
    <t>0267.HK</t>
  </si>
  <si>
    <t>0270.HK</t>
  </si>
  <si>
    <t>0288.HK</t>
  </si>
  <si>
    <t>0291.HK</t>
  </si>
  <si>
    <t>0293.HK</t>
  </si>
  <si>
    <t>0317.HK</t>
  </si>
  <si>
    <t>0322.HK</t>
  </si>
  <si>
    <t>0338.HK</t>
  </si>
  <si>
    <t>0347.HK</t>
  </si>
  <si>
    <t>0358.HK</t>
  </si>
  <si>
    <t>0371.HK</t>
  </si>
  <si>
    <t>0384.HK</t>
  </si>
  <si>
    <t>0386.HK</t>
  </si>
  <si>
    <t>0388.HK</t>
  </si>
  <si>
    <t>0390.HK</t>
  </si>
  <si>
    <t>0392.HK</t>
  </si>
  <si>
    <t>0489.HK</t>
  </si>
  <si>
    <t>0525.HK</t>
  </si>
  <si>
    <t>0551.HK</t>
  </si>
  <si>
    <t>0656.HK</t>
  </si>
  <si>
    <t>0659.HK</t>
  </si>
  <si>
    <t>0669.HK</t>
  </si>
  <si>
    <t>0670.HK</t>
  </si>
  <si>
    <t>0688.HK</t>
  </si>
  <si>
    <t>0696.HK</t>
  </si>
  <si>
    <t>0700.HK</t>
  </si>
  <si>
    <t>0728.HK</t>
  </si>
  <si>
    <t>0753.HK</t>
  </si>
  <si>
    <t>0762.HK</t>
  </si>
  <si>
    <t>0763.HK</t>
  </si>
  <si>
    <t>0836.HK</t>
  </si>
  <si>
    <t>0857.HK</t>
  </si>
  <si>
    <t>0883.HK</t>
  </si>
  <si>
    <t>0902.HK</t>
  </si>
  <si>
    <t>0914.HK</t>
  </si>
  <si>
    <t>0916.HK</t>
  </si>
  <si>
    <t>0939.HK</t>
  </si>
  <si>
    <t>0941.HK</t>
  </si>
  <si>
    <t>0945.HK</t>
  </si>
  <si>
    <t>0960.HK</t>
  </si>
  <si>
    <t>0966.HK</t>
  </si>
  <si>
    <t>0981.HK</t>
  </si>
  <si>
    <t>0992.HK</t>
  </si>
  <si>
    <t>0998.HK</t>
  </si>
  <si>
    <t>1033.HK</t>
  </si>
  <si>
    <t>1038.HK</t>
  </si>
  <si>
    <t>1044.HK</t>
  </si>
  <si>
    <t>1055.HK</t>
  </si>
  <si>
    <t>1071.HK</t>
  </si>
  <si>
    <t>1088.HK</t>
  </si>
  <si>
    <t>1093.HK</t>
  </si>
  <si>
    <t>1099.HK</t>
  </si>
  <si>
    <t>1109.HK</t>
  </si>
  <si>
    <t>1113.HK</t>
  </si>
  <si>
    <t>1114.HK</t>
  </si>
  <si>
    <t>1128.HK</t>
  </si>
  <si>
    <t>1171.HK</t>
  </si>
  <si>
    <t>1177.HK</t>
  </si>
  <si>
    <t>1186.HK</t>
  </si>
  <si>
    <t>1193.HK</t>
  </si>
  <si>
    <t>1211.HK</t>
  </si>
  <si>
    <t>1288.HK</t>
  </si>
  <si>
    <t>1299.HK</t>
  </si>
  <si>
    <t>1336.HK</t>
  </si>
  <si>
    <t>1339.HK</t>
  </si>
  <si>
    <t>1359.HK</t>
  </si>
  <si>
    <t>1398.HK</t>
  </si>
  <si>
    <t>1576.HK</t>
  </si>
  <si>
    <t>1618.HK</t>
  </si>
  <si>
    <t>1766.HK</t>
  </si>
  <si>
    <t>1800.HK</t>
  </si>
  <si>
    <t>1816.HK</t>
  </si>
  <si>
    <t>1898.HK</t>
  </si>
  <si>
    <t>1919.HK</t>
  </si>
  <si>
    <t>1928.HK</t>
  </si>
  <si>
    <t>1972.HK</t>
  </si>
  <si>
    <t>1988.HK</t>
  </si>
  <si>
    <t>2018.HK</t>
  </si>
  <si>
    <t>2020.HK</t>
  </si>
  <si>
    <t>2039.HK</t>
  </si>
  <si>
    <t>2066.HK</t>
  </si>
  <si>
    <t>2196.HK</t>
  </si>
  <si>
    <t>2202.HK</t>
  </si>
  <si>
    <t>2238.HK</t>
  </si>
  <si>
    <t>2282.HK</t>
  </si>
  <si>
    <t>2313.HK</t>
  </si>
  <si>
    <t>2318.HK</t>
  </si>
  <si>
    <t>2319.HK</t>
  </si>
  <si>
    <t>2328.HK</t>
  </si>
  <si>
    <t>2333.HK</t>
  </si>
  <si>
    <t>2338.HK</t>
  </si>
  <si>
    <t>2378.HK</t>
  </si>
  <si>
    <t>2388.HK</t>
  </si>
  <si>
    <t>2600.HK</t>
  </si>
  <si>
    <t>2601.HK</t>
  </si>
  <si>
    <t>2607.HK</t>
  </si>
  <si>
    <t>2628.HK</t>
  </si>
  <si>
    <t>2638.HK</t>
  </si>
  <si>
    <t>2688.HK</t>
  </si>
  <si>
    <t>2689.HK</t>
  </si>
  <si>
    <t>2727.HK</t>
  </si>
  <si>
    <t>2799.HK</t>
  </si>
  <si>
    <t>2866.HK</t>
  </si>
  <si>
    <t>2883.HK</t>
  </si>
  <si>
    <t>2888.HK</t>
  </si>
  <si>
    <t>2899.HK</t>
  </si>
  <si>
    <t>3311.HK</t>
  </si>
  <si>
    <t>3328.HK</t>
  </si>
  <si>
    <t>3618.HK</t>
  </si>
  <si>
    <t>3898.HK</t>
  </si>
  <si>
    <t>3968.HK</t>
  </si>
  <si>
    <t>3988.HK</t>
  </si>
  <si>
    <t>6030.HK</t>
  </si>
  <si>
    <t>6808.HK</t>
  </si>
  <si>
    <t>6818.HK</t>
  </si>
  <si>
    <t>6823.HK</t>
  </si>
  <si>
    <t>6837.HK</t>
  </si>
  <si>
    <t>6881.HK</t>
  </si>
  <si>
    <t>6886.HK</t>
  </si>
  <si>
    <t>9618.HK</t>
  </si>
  <si>
    <t>9888.HK</t>
  </si>
  <si>
    <t>9901.HK</t>
  </si>
  <si>
    <t>9961.HK</t>
  </si>
  <si>
    <t>9988.HK</t>
  </si>
  <si>
    <t>9999.HK</t>
  </si>
  <si>
    <t>TotalDebtnComStk</t>
  </si>
  <si>
    <t>TotalDebttoInvmt</t>
  </si>
  <si>
    <t>PtaxtoInvmt</t>
  </si>
  <si>
    <t>TotalDebt2021</t>
  </si>
  <si>
    <t>CommonStkE2021</t>
  </si>
  <si>
    <t>pretaxincome2021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</si>
</sst>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670B-65D1-5043-9C29-6AC7A8025AC5}">
  <dimension ref="A1:G151"/>
  <sheetViews>
    <sheetView tabSelected="1" workbookViewId="0">
      <selection activeCell="I7" sqref="I7"/>
    </sheetView>
  </sheetViews>
  <sheetFormatPr baseColWidth="10" defaultRowHeight="16" x14ac:dyDescent="0.2"/>
  <cols>
    <col min="1" max="1" width="10.83203125" style="1"/>
    <col min="2" max="2" width="21.1640625" style="1" customWidth="1"/>
    <col min="3" max="3" width="22.83203125" style="1" customWidth="1"/>
    <col min="4" max="4" width="19" style="1" customWidth="1"/>
    <col min="5" max="5" width="23.83203125" style="1" customWidth="1"/>
    <col min="6" max="6" width="23.6640625" style="2" customWidth="1"/>
    <col min="7" max="7" width="23.83203125" style="2" customWidth="1"/>
    <col min="8" max="16384" width="10.83203125" style="1"/>
  </cols>
  <sheetData>
    <row r="1" spans="1:7" x14ac:dyDescent="0.2">
      <c r="A1" s="1" t="s">
        <v>0</v>
      </c>
      <c r="B1" s="1" t="s">
        <v>154</v>
      </c>
      <c r="C1" s="1" t="s">
        <v>155</v>
      </c>
      <c r="D1" s="1" t="s">
        <v>156</v>
      </c>
      <c r="E1" s="1" t="s">
        <v>151</v>
      </c>
      <c r="F1" s="2" t="s">
        <v>152</v>
      </c>
      <c r="G1" s="2" t="s">
        <v>153</v>
      </c>
    </row>
    <row r="2" spans="1:7" x14ac:dyDescent="0.2">
      <c r="A2" s="1" t="s">
        <v>1</v>
      </c>
      <c r="B2" s="1">
        <v>412064000000</v>
      </c>
      <c r="C2" s="1">
        <v>525566000000</v>
      </c>
      <c r="D2" s="1">
        <v>42702000000</v>
      </c>
      <c r="E2" s="1">
        <f>B2+C2</f>
        <v>937630000000</v>
      </c>
      <c r="F2" s="2">
        <f>B2/E2</f>
        <v>0.43947399293964573</v>
      </c>
      <c r="G2" s="2">
        <f>D2/E2</f>
        <v>4.5542484775444474E-2</v>
      </c>
    </row>
    <row r="3" spans="1:7" x14ac:dyDescent="0.2">
      <c r="A3" s="1" t="s">
        <v>2</v>
      </c>
      <c r="B3" s="1">
        <v>58432000000</v>
      </c>
      <c r="C3" s="1">
        <v>116921000000</v>
      </c>
      <c r="D3" s="1">
        <v>11439000000</v>
      </c>
      <c r="E3" s="1">
        <f t="shared" ref="E3:E66" si="0">B3+C3</f>
        <v>175353000000</v>
      </c>
      <c r="F3" s="2">
        <f t="shared" ref="F3:F66" si="1">B3/E3</f>
        <v>0.33322498046797033</v>
      </c>
      <c r="G3" s="2">
        <f t="shared" ref="G3:G66" si="2">D3/E3</f>
        <v>6.5234127730919911E-2</v>
      </c>
    </row>
    <row r="4" spans="1:7" x14ac:dyDescent="0.2">
      <c r="A4" s="1" t="s">
        <v>3</v>
      </c>
      <c r="B4" s="1">
        <v>55922300000</v>
      </c>
      <c r="C4" s="1">
        <v>69810600000</v>
      </c>
      <c r="D4" s="1">
        <v>8380700000</v>
      </c>
      <c r="E4" s="1">
        <f t="shared" si="0"/>
        <v>125732900000</v>
      </c>
      <c r="F4" s="2">
        <f t="shared" si="1"/>
        <v>0.44477062089556513</v>
      </c>
      <c r="G4" s="2">
        <f t="shared" si="2"/>
        <v>6.6654789637398001E-2</v>
      </c>
    </row>
    <row r="5" spans="1:7" x14ac:dyDescent="0.2">
      <c r="A5" s="1" t="s">
        <v>4</v>
      </c>
      <c r="B5" s="1">
        <v>36745000000</v>
      </c>
      <c r="C5" s="1">
        <v>162020000000</v>
      </c>
      <c r="D5" s="1">
        <v>9237000000</v>
      </c>
      <c r="E5" s="1">
        <f t="shared" si="0"/>
        <v>198765000000</v>
      </c>
      <c r="F5" s="2">
        <f t="shared" si="1"/>
        <v>0.18486655095212939</v>
      </c>
      <c r="G5" s="2">
        <f t="shared" si="2"/>
        <v>4.647196438004679E-2</v>
      </c>
    </row>
    <row r="6" spans="1:7" x14ac:dyDescent="0.2">
      <c r="A6" s="1" t="s">
        <v>5</v>
      </c>
      <c r="B6" s="1">
        <v>99044000000</v>
      </c>
      <c r="C6" s="1">
        <v>189015000000</v>
      </c>
      <c r="D6" s="1">
        <v>18906000000</v>
      </c>
      <c r="E6" s="1">
        <f t="shared" si="0"/>
        <v>288059000000</v>
      </c>
      <c r="F6" s="2">
        <f t="shared" si="1"/>
        <v>0.34383233990258938</v>
      </c>
      <c r="G6" s="2">
        <f t="shared" si="2"/>
        <v>6.5632387809441819E-2</v>
      </c>
    </row>
    <row r="7" spans="1:7" x14ac:dyDescent="0.2">
      <c r="A7" s="1" t="s">
        <v>6</v>
      </c>
      <c r="B7" s="1">
        <v>3438000000</v>
      </c>
      <c r="C7" s="1">
        <v>86767000000</v>
      </c>
      <c r="D7" s="1">
        <v>6272000000</v>
      </c>
      <c r="E7" s="1">
        <f t="shared" si="0"/>
        <v>90205000000</v>
      </c>
      <c r="F7" s="2">
        <f t="shared" si="1"/>
        <v>3.8113186630452857E-2</v>
      </c>
      <c r="G7" s="2">
        <f t="shared" si="2"/>
        <v>6.9530513829610327E-2</v>
      </c>
    </row>
    <row r="8" spans="1:7" x14ac:dyDescent="0.2">
      <c r="A8" s="1" t="s">
        <v>7</v>
      </c>
      <c r="B8" s="1">
        <v>46219000000</v>
      </c>
      <c r="C8" s="1">
        <v>95842000000</v>
      </c>
      <c r="D8" s="1">
        <v>7266000000</v>
      </c>
      <c r="E8" s="1">
        <f t="shared" si="0"/>
        <v>142061000000</v>
      </c>
      <c r="F8" s="2">
        <f t="shared" si="1"/>
        <v>0.32534615411689344</v>
      </c>
      <c r="G8" s="2">
        <f t="shared" si="2"/>
        <v>5.1147042467672335E-2</v>
      </c>
    </row>
    <row r="9" spans="1:7" x14ac:dyDescent="0.2">
      <c r="A9" s="1" t="s">
        <v>8</v>
      </c>
      <c r="B9" s="1">
        <v>24484000000</v>
      </c>
      <c r="C9" s="1">
        <v>159118000000</v>
      </c>
      <c r="D9" s="1">
        <v>16385000000</v>
      </c>
      <c r="E9" s="1">
        <f t="shared" si="0"/>
        <v>183602000000</v>
      </c>
      <c r="F9" s="2">
        <f t="shared" si="1"/>
        <v>0.13335366717138158</v>
      </c>
      <c r="G9" s="2">
        <f t="shared" si="2"/>
        <v>8.9241947255476517E-2</v>
      </c>
    </row>
    <row r="10" spans="1:7" x14ac:dyDescent="0.2">
      <c r="A10" s="1" t="s">
        <v>9</v>
      </c>
      <c r="B10" s="1">
        <v>100280000000</v>
      </c>
      <c r="C10" s="1">
        <v>335020000000</v>
      </c>
      <c r="D10" s="1">
        <v>15378000000</v>
      </c>
      <c r="E10" s="1">
        <f t="shared" si="0"/>
        <v>435300000000</v>
      </c>
      <c r="F10" s="2">
        <f t="shared" si="1"/>
        <v>0.23036985986675856</v>
      </c>
      <c r="G10" s="2">
        <f t="shared" si="2"/>
        <v>3.5327360441075123E-2</v>
      </c>
    </row>
    <row r="11" spans="1:7" x14ac:dyDescent="0.2">
      <c r="A11" s="1" t="s">
        <v>10</v>
      </c>
      <c r="B11" s="1">
        <v>118608000000</v>
      </c>
      <c r="C11" s="1">
        <v>593820000000</v>
      </c>
      <c r="D11" s="1">
        <v>36676000000</v>
      </c>
      <c r="E11" s="1">
        <f t="shared" si="0"/>
        <v>712428000000</v>
      </c>
      <c r="F11" s="2">
        <f t="shared" si="1"/>
        <v>0.16648419208677931</v>
      </c>
      <c r="G11" s="2">
        <f t="shared" si="2"/>
        <v>5.1480289938070932E-2</v>
      </c>
    </row>
    <row r="12" spans="1:7" x14ac:dyDescent="0.2">
      <c r="A12" s="1" t="s">
        <v>11</v>
      </c>
      <c r="B12" s="1">
        <v>182219600000</v>
      </c>
      <c r="C12" s="1">
        <v>272267000000</v>
      </c>
      <c r="D12" s="1">
        <v>10332500000</v>
      </c>
      <c r="E12" s="1">
        <f t="shared" si="0"/>
        <v>454486600000</v>
      </c>
      <c r="F12" s="2">
        <f t="shared" si="1"/>
        <v>0.40093503306808165</v>
      </c>
      <c r="G12" s="2">
        <f t="shared" si="2"/>
        <v>2.2734443655764547E-2</v>
      </c>
    </row>
    <row r="13" spans="1:7" x14ac:dyDescent="0.2">
      <c r="A13" s="1" t="s">
        <v>12</v>
      </c>
      <c r="B13" s="1">
        <v>66889000000</v>
      </c>
      <c r="C13" s="1">
        <v>266515000000</v>
      </c>
      <c r="D13" s="1">
        <v>9794000000</v>
      </c>
      <c r="E13" s="1">
        <f t="shared" si="0"/>
        <v>333404000000</v>
      </c>
      <c r="F13" s="2">
        <f t="shared" si="1"/>
        <v>0.20062446761286606</v>
      </c>
      <c r="G13" s="2">
        <f t="shared" si="2"/>
        <v>2.9375772336264712E-2</v>
      </c>
    </row>
    <row r="14" spans="1:7" x14ac:dyDescent="0.2">
      <c r="A14" s="1" t="s">
        <v>13</v>
      </c>
      <c r="B14" s="1">
        <v>724185000</v>
      </c>
      <c r="C14" s="1">
        <v>31892511000</v>
      </c>
      <c r="D14" s="1">
        <v>-17141544000</v>
      </c>
      <c r="E14" s="1">
        <f t="shared" si="0"/>
        <v>32616696000</v>
      </c>
      <c r="F14" s="2">
        <f t="shared" si="1"/>
        <v>2.2202892653504818E-2</v>
      </c>
      <c r="G14" s="2">
        <f t="shared" si="2"/>
        <v>-0.52554507666870975</v>
      </c>
    </row>
    <row r="15" spans="1:7" x14ac:dyDescent="0.2">
      <c r="A15" s="1" t="s">
        <v>14</v>
      </c>
      <c r="B15" s="1">
        <v>13219000000</v>
      </c>
      <c r="C15" s="1">
        <v>115746000000</v>
      </c>
      <c r="D15" s="1">
        <v>6136000000</v>
      </c>
      <c r="E15" s="1">
        <f t="shared" si="0"/>
        <v>128965000000</v>
      </c>
      <c r="F15" s="2">
        <f t="shared" si="1"/>
        <v>0.102500678478657</v>
      </c>
      <c r="G15" s="2">
        <f t="shared" si="2"/>
        <v>4.7578800449734421E-2</v>
      </c>
    </row>
    <row r="16" spans="1:7" x14ac:dyDescent="0.2">
      <c r="A16" s="1" t="s">
        <v>15</v>
      </c>
      <c r="B16" s="1">
        <v>6966944000</v>
      </c>
      <c r="C16" s="1">
        <v>68424679000</v>
      </c>
      <c r="D16" s="1">
        <v>1521052000</v>
      </c>
      <c r="E16" s="1">
        <f t="shared" si="0"/>
        <v>75391623000</v>
      </c>
      <c r="F16" s="2">
        <f t="shared" si="1"/>
        <v>9.2410054629013624E-2</v>
      </c>
      <c r="G16" s="2">
        <f t="shared" si="2"/>
        <v>2.0175344945153918E-2</v>
      </c>
    </row>
    <row r="17" spans="1:7" x14ac:dyDescent="0.2">
      <c r="A17" s="1" t="s">
        <v>16</v>
      </c>
      <c r="B17" s="1">
        <v>43898000000</v>
      </c>
      <c r="C17" s="1">
        <v>179714000000</v>
      </c>
      <c r="D17" s="1">
        <v>11940000000</v>
      </c>
      <c r="E17" s="1">
        <f t="shared" si="0"/>
        <v>223612000000</v>
      </c>
      <c r="F17" s="2">
        <f t="shared" si="1"/>
        <v>0.19631325689140117</v>
      </c>
      <c r="G17" s="2">
        <f t="shared" si="2"/>
        <v>5.3396061034291543E-2</v>
      </c>
    </row>
    <row r="18" spans="1:7" x14ac:dyDescent="0.2">
      <c r="A18" s="1" t="s">
        <v>17</v>
      </c>
      <c r="B18" s="1">
        <v>7025739778</v>
      </c>
      <c r="C18" s="1">
        <v>155159697028</v>
      </c>
      <c r="D18" s="1">
        <v>13005401328</v>
      </c>
      <c r="E18" s="1">
        <f t="shared" si="0"/>
        <v>162185436806</v>
      </c>
      <c r="F18" s="2">
        <f t="shared" si="1"/>
        <v>4.3319177827315779E-2</v>
      </c>
      <c r="G18" s="2">
        <f t="shared" si="2"/>
        <v>8.0188465648469792E-2</v>
      </c>
    </row>
    <row r="19" spans="1:7" x14ac:dyDescent="0.2">
      <c r="A19" s="1" t="s">
        <v>18</v>
      </c>
      <c r="B19" s="1">
        <v>46031000000</v>
      </c>
      <c r="C19" s="1">
        <v>141719000000</v>
      </c>
      <c r="D19" s="1">
        <v>6888000000</v>
      </c>
      <c r="E19" s="1">
        <f t="shared" si="0"/>
        <v>187750000000</v>
      </c>
      <c r="F19" s="2">
        <f t="shared" si="1"/>
        <v>0.2451717709720373</v>
      </c>
      <c r="G19" s="2">
        <f t="shared" si="2"/>
        <v>3.6687083888149133E-2</v>
      </c>
    </row>
    <row r="20" spans="1:7" x14ac:dyDescent="0.2">
      <c r="A20" s="1" t="s">
        <v>19</v>
      </c>
      <c r="B20" s="1">
        <v>25177000000</v>
      </c>
      <c r="C20" s="1">
        <v>56275000000</v>
      </c>
      <c r="D20" s="1">
        <v>10576000000</v>
      </c>
      <c r="E20" s="1">
        <f t="shared" si="0"/>
        <v>81452000000</v>
      </c>
      <c r="F20" s="2">
        <f t="shared" si="1"/>
        <v>0.30910229337523942</v>
      </c>
      <c r="G20" s="2">
        <f t="shared" si="2"/>
        <v>0.12984334331876443</v>
      </c>
    </row>
    <row r="21" spans="1:7" x14ac:dyDescent="0.2">
      <c r="A21" s="1" t="s">
        <v>20</v>
      </c>
      <c r="B21" s="1">
        <v>37708000000</v>
      </c>
      <c r="C21" s="1">
        <v>104503000000</v>
      </c>
      <c r="D21" s="1">
        <v>10626000000</v>
      </c>
      <c r="E21" s="1">
        <f t="shared" si="0"/>
        <v>142211000000</v>
      </c>
      <c r="F21" s="2">
        <f t="shared" si="1"/>
        <v>0.26515529741018629</v>
      </c>
      <c r="G21" s="2">
        <f t="shared" si="2"/>
        <v>7.4719958371715273E-2</v>
      </c>
    </row>
    <row r="22" spans="1:7" x14ac:dyDescent="0.2">
      <c r="A22" s="1" t="s">
        <v>21</v>
      </c>
      <c r="B22" s="1">
        <v>7063788000</v>
      </c>
      <c r="C22" s="1">
        <v>16633595000</v>
      </c>
      <c r="D22" s="1">
        <v>5734383000</v>
      </c>
      <c r="E22" s="1">
        <f t="shared" si="0"/>
        <v>23697383000</v>
      </c>
      <c r="F22" s="2">
        <f t="shared" si="1"/>
        <v>0.29808304149027764</v>
      </c>
      <c r="G22" s="2">
        <f t="shared" si="2"/>
        <v>0.24198380892945015</v>
      </c>
    </row>
    <row r="23" spans="1:7" x14ac:dyDescent="0.2">
      <c r="A23" s="1" t="s">
        <v>22</v>
      </c>
      <c r="B23" s="1">
        <v>406987587</v>
      </c>
      <c r="C23" s="1">
        <v>23001844598</v>
      </c>
      <c r="D23" s="1">
        <v>4478975465</v>
      </c>
      <c r="E23" s="1">
        <f t="shared" si="0"/>
        <v>23408832185</v>
      </c>
      <c r="F23" s="2">
        <f t="shared" si="1"/>
        <v>1.7386069658818393E-2</v>
      </c>
      <c r="G23" s="2">
        <f t="shared" si="2"/>
        <v>0.19133698894514076</v>
      </c>
    </row>
    <row r="24" spans="1:7" x14ac:dyDescent="0.2">
      <c r="A24" s="1" t="s">
        <v>23</v>
      </c>
      <c r="B24" s="1">
        <v>4508653000</v>
      </c>
      <c r="C24" s="1">
        <v>68606146000</v>
      </c>
      <c r="D24" s="1">
        <v>4665175000</v>
      </c>
      <c r="E24" s="1">
        <f t="shared" si="0"/>
        <v>73114799000</v>
      </c>
      <c r="F24" s="2">
        <f t="shared" si="1"/>
        <v>6.1665395537776148E-2</v>
      </c>
      <c r="G24" s="2">
        <f t="shared" si="2"/>
        <v>6.3806165971953224E-2</v>
      </c>
    </row>
    <row r="25" spans="1:7" x14ac:dyDescent="0.2">
      <c r="A25" s="1" t="s">
        <v>24</v>
      </c>
      <c r="B25" s="1">
        <v>23856306132.25</v>
      </c>
      <c r="C25" s="1">
        <v>32042387869.419998</v>
      </c>
      <c r="D25" s="1">
        <v>5566399422.2399998</v>
      </c>
      <c r="E25" s="1">
        <f t="shared" si="0"/>
        <v>55898694001.669998</v>
      </c>
      <c r="F25" s="2">
        <f t="shared" si="1"/>
        <v>0.42677752241469691</v>
      </c>
      <c r="G25" s="2">
        <f t="shared" si="2"/>
        <v>9.9580133698180875E-2</v>
      </c>
    </row>
    <row r="26" spans="1:7" x14ac:dyDescent="0.2">
      <c r="A26" s="1" t="s">
        <v>25</v>
      </c>
      <c r="B26" s="1">
        <v>99125664000</v>
      </c>
      <c r="C26" s="1">
        <v>51777487000</v>
      </c>
      <c r="D26" s="1">
        <v>10320591000</v>
      </c>
      <c r="E26" s="1">
        <f t="shared" si="0"/>
        <v>150903151000</v>
      </c>
      <c r="F26" s="2">
        <f t="shared" si="1"/>
        <v>0.65688266509424975</v>
      </c>
      <c r="G26" s="2">
        <f t="shared" si="2"/>
        <v>6.8392150406455063E-2</v>
      </c>
    </row>
    <row r="27" spans="1:7" x14ac:dyDescent="0.2">
      <c r="A27" s="1" t="s">
        <v>26</v>
      </c>
      <c r="B27" s="1">
        <v>1773472948297.01</v>
      </c>
      <c r="C27" s="1">
        <v>755142300089.42395</v>
      </c>
      <c r="D27" s="1">
        <v>121141000000</v>
      </c>
      <c r="E27" s="1">
        <f t="shared" si="0"/>
        <v>2528615248386.4341</v>
      </c>
      <c r="F27" s="2">
        <f t="shared" si="1"/>
        <v>0.70136132787647421</v>
      </c>
      <c r="G27" s="2">
        <f t="shared" si="2"/>
        <v>4.790803981637886E-2</v>
      </c>
    </row>
    <row r="28" spans="1:7" x14ac:dyDescent="0.2">
      <c r="A28" s="1" t="s">
        <v>27</v>
      </c>
      <c r="B28" s="1">
        <v>29767791000</v>
      </c>
      <c r="C28" s="1">
        <v>46210698000</v>
      </c>
      <c r="D28" s="1">
        <v>8456844000</v>
      </c>
      <c r="E28" s="1">
        <f t="shared" si="0"/>
        <v>75978489000</v>
      </c>
      <c r="F28" s="2">
        <f t="shared" si="1"/>
        <v>0.3917923532277669</v>
      </c>
      <c r="G28" s="2">
        <f t="shared" si="2"/>
        <v>0.1113057670836281</v>
      </c>
    </row>
    <row r="29" spans="1:7" x14ac:dyDescent="0.2">
      <c r="A29" s="1" t="s">
        <v>28</v>
      </c>
      <c r="B29" s="1">
        <v>4501000000</v>
      </c>
      <c r="C29" s="1">
        <v>8748000000</v>
      </c>
      <c r="D29" s="1">
        <v>1700000000</v>
      </c>
      <c r="E29" s="1">
        <f t="shared" si="0"/>
        <v>13249000000</v>
      </c>
      <c r="F29" s="2">
        <f t="shared" si="1"/>
        <v>0.33972375273605554</v>
      </c>
      <c r="G29" s="2">
        <f t="shared" si="2"/>
        <v>0.12831157068457996</v>
      </c>
    </row>
    <row r="30" spans="1:7" x14ac:dyDescent="0.2">
      <c r="A30" s="1" t="s">
        <v>29</v>
      </c>
      <c r="B30" s="1">
        <v>131000000</v>
      </c>
      <c r="C30" s="1">
        <v>24432000000</v>
      </c>
      <c r="D30" s="1">
        <v>6215000000</v>
      </c>
      <c r="E30" s="1">
        <f t="shared" si="0"/>
        <v>24563000000</v>
      </c>
      <c r="F30" s="2">
        <f t="shared" si="1"/>
        <v>5.3332247689614459E-3</v>
      </c>
      <c r="G30" s="2">
        <f t="shared" si="2"/>
        <v>0.25302283922973579</v>
      </c>
    </row>
    <row r="31" spans="1:7" x14ac:dyDescent="0.2">
      <c r="A31" s="1" t="s">
        <v>30</v>
      </c>
      <c r="B31" s="1">
        <v>89854000000</v>
      </c>
      <c r="C31" s="1">
        <v>72244000000</v>
      </c>
      <c r="D31" s="1">
        <v>-6057000000</v>
      </c>
      <c r="E31" s="1">
        <f t="shared" si="0"/>
        <v>162098000000</v>
      </c>
      <c r="F31" s="2">
        <f t="shared" si="1"/>
        <v>0.55431899221458625</v>
      </c>
      <c r="G31" s="2">
        <f t="shared" si="2"/>
        <v>-3.7366284593270738E-2</v>
      </c>
    </row>
    <row r="32" spans="1:7" x14ac:dyDescent="0.2">
      <c r="A32" s="1" t="s">
        <v>31</v>
      </c>
      <c r="B32" s="1">
        <v>6225351598.8000002</v>
      </c>
      <c r="C32" s="1">
        <v>15524746801.15</v>
      </c>
      <c r="D32" s="1">
        <v>115148879.8</v>
      </c>
      <c r="E32" s="1">
        <f t="shared" si="0"/>
        <v>21750098399.950001</v>
      </c>
      <c r="F32" s="2">
        <f t="shared" si="1"/>
        <v>0.28622176710769781</v>
      </c>
      <c r="G32" s="2">
        <f t="shared" si="2"/>
        <v>5.2941774185382403E-3</v>
      </c>
    </row>
    <row r="33" spans="1:7" x14ac:dyDescent="0.2">
      <c r="A33" s="1" t="s">
        <v>32</v>
      </c>
      <c r="B33" s="1">
        <v>14016852000</v>
      </c>
      <c r="C33" s="1">
        <v>18659976000</v>
      </c>
      <c r="D33" s="1">
        <v>5808643000</v>
      </c>
      <c r="E33" s="1">
        <f t="shared" si="0"/>
        <v>32676828000</v>
      </c>
      <c r="F33" s="2">
        <f t="shared" si="1"/>
        <v>0.42895387520477812</v>
      </c>
      <c r="G33" s="2">
        <f t="shared" si="2"/>
        <v>0.1777603077018369</v>
      </c>
    </row>
    <row r="34" spans="1:7" x14ac:dyDescent="0.2">
      <c r="A34" s="1" t="s">
        <v>33</v>
      </c>
      <c r="B34" s="1">
        <v>2264413000</v>
      </c>
      <c r="C34" s="1">
        <v>30260172000</v>
      </c>
      <c r="D34" s="1">
        <v>2648161000</v>
      </c>
      <c r="E34" s="1">
        <f t="shared" si="0"/>
        <v>32524585000</v>
      </c>
      <c r="F34" s="2">
        <f t="shared" si="1"/>
        <v>6.9621580106248859E-2</v>
      </c>
      <c r="G34" s="2">
        <f t="shared" si="2"/>
        <v>8.1420285608563486E-2</v>
      </c>
    </row>
    <row r="35" spans="1:7" x14ac:dyDescent="0.2">
      <c r="A35" s="1" t="s">
        <v>34</v>
      </c>
      <c r="B35" s="1">
        <v>6710000000</v>
      </c>
      <c r="C35" s="1">
        <v>60711000000</v>
      </c>
      <c r="D35" s="1">
        <v>8959000000</v>
      </c>
      <c r="E35" s="1">
        <f t="shared" si="0"/>
        <v>67421000000</v>
      </c>
      <c r="F35" s="2">
        <f t="shared" si="1"/>
        <v>9.952388721614927E-2</v>
      </c>
      <c r="G35" s="2">
        <f t="shared" si="2"/>
        <v>0.13288144643360378</v>
      </c>
    </row>
    <row r="36" spans="1:7" x14ac:dyDescent="0.2">
      <c r="A36" s="1" t="s">
        <v>35</v>
      </c>
      <c r="B36" s="1">
        <v>53003819033</v>
      </c>
      <c r="C36" s="1">
        <v>69798852884</v>
      </c>
      <c r="D36" s="1">
        <v>7301376933</v>
      </c>
      <c r="E36" s="1">
        <f t="shared" si="0"/>
        <v>122802671917</v>
      </c>
      <c r="F36" s="2">
        <f t="shared" si="1"/>
        <v>0.43161779956078056</v>
      </c>
      <c r="G36" s="2">
        <f t="shared" si="2"/>
        <v>5.9456173216938329E-2</v>
      </c>
    </row>
    <row r="37" spans="1:7" x14ac:dyDescent="0.2">
      <c r="A37" s="1" t="s">
        <v>36</v>
      </c>
      <c r="B37" s="1">
        <v>76482159114.048996</v>
      </c>
      <c r="C37" s="1">
        <v>43203608664.187897</v>
      </c>
      <c r="D37" s="1">
        <v>6932145000</v>
      </c>
      <c r="E37" s="1">
        <f t="shared" si="0"/>
        <v>119685767778.23689</v>
      </c>
      <c r="F37" s="2">
        <f t="shared" si="1"/>
        <v>0.63902467715092992</v>
      </c>
      <c r="G37" s="2">
        <f t="shared" si="2"/>
        <v>5.7919543222920353E-2</v>
      </c>
    </row>
    <row r="38" spans="1:7" x14ac:dyDescent="0.2">
      <c r="A38" s="1" t="s">
        <v>37</v>
      </c>
      <c r="B38" s="1">
        <v>57699007000</v>
      </c>
      <c r="C38" s="1">
        <v>63577893000</v>
      </c>
      <c r="D38" s="1">
        <v>10787316000</v>
      </c>
      <c r="E38" s="1">
        <f t="shared" si="0"/>
        <v>121276900000</v>
      </c>
      <c r="F38" s="2">
        <f t="shared" si="1"/>
        <v>0.47576254835009801</v>
      </c>
      <c r="G38" s="2">
        <f t="shared" si="2"/>
        <v>8.8947821060729626E-2</v>
      </c>
    </row>
    <row r="39" spans="1:7" x14ac:dyDescent="0.2">
      <c r="A39" s="1" t="s">
        <v>38</v>
      </c>
      <c r="B39" s="1">
        <v>299881000000</v>
      </c>
      <c r="C39" s="1">
        <v>746325000000</v>
      </c>
      <c r="D39" s="1">
        <v>48615000000</v>
      </c>
      <c r="E39" s="1">
        <f t="shared" si="0"/>
        <v>1046206000000</v>
      </c>
      <c r="F39" s="2">
        <f t="shared" si="1"/>
        <v>0.28663666620149381</v>
      </c>
      <c r="G39" s="2">
        <f t="shared" si="2"/>
        <v>4.6467904026549267E-2</v>
      </c>
    </row>
    <row r="40" spans="1:7" x14ac:dyDescent="0.2">
      <c r="A40" s="1" t="s">
        <v>39</v>
      </c>
      <c r="B40" s="1">
        <v>2059000000</v>
      </c>
      <c r="C40" s="1">
        <v>49626000000</v>
      </c>
      <c r="D40" s="1">
        <v>14841000000</v>
      </c>
      <c r="E40" s="1">
        <f t="shared" si="0"/>
        <v>51685000000</v>
      </c>
      <c r="F40" s="2">
        <f t="shared" si="1"/>
        <v>3.9837477024281705E-2</v>
      </c>
      <c r="G40" s="2">
        <f t="shared" si="2"/>
        <v>0.28714327174228499</v>
      </c>
    </row>
    <row r="41" spans="1:7" x14ac:dyDescent="0.2">
      <c r="A41" s="1" t="s">
        <v>40</v>
      </c>
      <c r="B41" s="1">
        <v>295581342000</v>
      </c>
      <c r="C41" s="1">
        <v>275270856000</v>
      </c>
      <c r="D41" s="1">
        <v>37586179000</v>
      </c>
      <c r="E41" s="1">
        <f t="shared" si="0"/>
        <v>570852198000</v>
      </c>
      <c r="F41" s="2">
        <f t="shared" si="1"/>
        <v>0.51778961881127761</v>
      </c>
      <c r="G41" s="2">
        <f t="shared" si="2"/>
        <v>6.5842225240937066E-2</v>
      </c>
    </row>
    <row r="42" spans="1:7" x14ac:dyDescent="0.2">
      <c r="A42" s="1" t="s">
        <v>41</v>
      </c>
      <c r="B42" s="1">
        <v>73196057535.363403</v>
      </c>
      <c r="C42" s="1">
        <v>96283514576.068802</v>
      </c>
      <c r="D42" s="1">
        <v>11633687000</v>
      </c>
      <c r="E42" s="1">
        <f t="shared" si="0"/>
        <v>169479572111.43219</v>
      </c>
      <c r="F42" s="2">
        <f t="shared" si="1"/>
        <v>0.43188719810572374</v>
      </c>
      <c r="G42" s="2">
        <f t="shared" si="2"/>
        <v>6.8643594358091101E-2</v>
      </c>
    </row>
    <row r="43" spans="1:7" x14ac:dyDescent="0.2">
      <c r="A43" s="1" t="s">
        <v>42</v>
      </c>
      <c r="B43" s="1">
        <v>47354000000</v>
      </c>
      <c r="C43" s="1">
        <v>147429000000</v>
      </c>
      <c r="D43" s="1">
        <v>12766000000</v>
      </c>
      <c r="E43" s="1">
        <f t="shared" si="0"/>
        <v>194783000000</v>
      </c>
      <c r="F43" s="2">
        <f t="shared" si="1"/>
        <v>0.24311156517765925</v>
      </c>
      <c r="G43" s="2">
        <f t="shared" si="2"/>
        <v>6.5539600478481175E-2</v>
      </c>
    </row>
    <row r="44" spans="1:7" x14ac:dyDescent="0.2">
      <c r="A44" s="1" t="s">
        <v>43</v>
      </c>
      <c r="B44" s="1">
        <v>1384083828</v>
      </c>
      <c r="C44" s="1">
        <v>27241949775</v>
      </c>
      <c r="D44" s="1">
        <v>-1249586898</v>
      </c>
      <c r="E44" s="1">
        <f t="shared" si="0"/>
        <v>28626033603</v>
      </c>
      <c r="F44" s="2">
        <f t="shared" si="1"/>
        <v>4.8350527606973406E-2</v>
      </c>
      <c r="G44" s="2">
        <f t="shared" si="2"/>
        <v>-4.3652114551735996E-2</v>
      </c>
    </row>
    <row r="45" spans="1:7" x14ac:dyDescent="0.2">
      <c r="A45" s="1" t="s">
        <v>44</v>
      </c>
      <c r="B45" s="1">
        <v>2174034000</v>
      </c>
      <c r="C45" s="1">
        <v>4098458000</v>
      </c>
      <c r="D45" s="1">
        <v>175431000</v>
      </c>
      <c r="E45" s="1">
        <f t="shared" si="0"/>
        <v>6272492000</v>
      </c>
      <c r="F45" s="2">
        <f t="shared" si="1"/>
        <v>0.34659813037625237</v>
      </c>
      <c r="G45" s="2">
        <f t="shared" si="2"/>
        <v>2.7968309883854774E-2</v>
      </c>
    </row>
    <row r="46" spans="1:7" x14ac:dyDescent="0.2">
      <c r="A46" s="1" t="s">
        <v>45</v>
      </c>
      <c r="B46" s="1">
        <v>241495356000</v>
      </c>
      <c r="C46" s="1">
        <v>127982209000</v>
      </c>
      <c r="D46" s="1">
        <v>24643804000</v>
      </c>
      <c r="E46" s="1">
        <f t="shared" si="0"/>
        <v>369477565000</v>
      </c>
      <c r="F46" s="2">
        <f t="shared" si="1"/>
        <v>0.65361304413706423</v>
      </c>
      <c r="G46" s="2">
        <f t="shared" si="2"/>
        <v>6.6699053838356864E-2</v>
      </c>
    </row>
    <row r="47" spans="1:7" x14ac:dyDescent="0.2">
      <c r="A47" s="1" t="s">
        <v>46</v>
      </c>
      <c r="B47" s="1">
        <v>26038800000</v>
      </c>
      <c r="C47" s="1">
        <v>58441900000</v>
      </c>
      <c r="D47" s="1">
        <v>2443000000</v>
      </c>
      <c r="E47" s="1">
        <f t="shared" si="0"/>
        <v>84480700000</v>
      </c>
      <c r="F47" s="2">
        <f t="shared" si="1"/>
        <v>0.30822187789637162</v>
      </c>
      <c r="G47" s="2">
        <f t="shared" si="2"/>
        <v>2.8917847508365815E-2</v>
      </c>
    </row>
    <row r="48" spans="1:7" x14ac:dyDescent="0.2">
      <c r="A48" s="1" t="s">
        <v>47</v>
      </c>
      <c r="B48" s="1">
        <v>3835187000</v>
      </c>
      <c r="C48" s="1">
        <v>4722518000</v>
      </c>
      <c r="D48" s="1">
        <v>1181825000</v>
      </c>
      <c r="E48" s="1">
        <f t="shared" si="0"/>
        <v>8557705000</v>
      </c>
      <c r="F48" s="2">
        <f t="shared" si="1"/>
        <v>0.44815601846523107</v>
      </c>
      <c r="G48" s="2">
        <f t="shared" si="2"/>
        <v>0.13810069405290321</v>
      </c>
    </row>
    <row r="49" spans="1:7" x14ac:dyDescent="0.2">
      <c r="A49" s="1" t="s">
        <v>48</v>
      </c>
      <c r="B49" s="1">
        <v>194802000000</v>
      </c>
      <c r="C49" s="1">
        <v>51373000000</v>
      </c>
      <c r="D49" s="1">
        <v>-17513000000</v>
      </c>
      <c r="E49" s="1">
        <f t="shared" si="0"/>
        <v>246175000000</v>
      </c>
      <c r="F49" s="2">
        <f t="shared" si="1"/>
        <v>0.79131512135675841</v>
      </c>
      <c r="G49" s="2">
        <f t="shared" si="2"/>
        <v>-7.114044886767544E-2</v>
      </c>
    </row>
    <row r="50" spans="1:7" x14ac:dyDescent="0.2">
      <c r="A50" s="1" t="s">
        <v>49</v>
      </c>
      <c r="B50" s="1">
        <v>242554620000</v>
      </c>
      <c r="C50" s="1">
        <v>343560175000</v>
      </c>
      <c r="D50" s="1">
        <v>63129661000</v>
      </c>
      <c r="E50" s="1">
        <f t="shared" si="0"/>
        <v>586114795000</v>
      </c>
      <c r="F50" s="2">
        <f t="shared" si="1"/>
        <v>0.41383466527235507</v>
      </c>
      <c r="G50" s="2">
        <f t="shared" si="2"/>
        <v>0.10770869723566695</v>
      </c>
    </row>
    <row r="51" spans="1:7" x14ac:dyDescent="0.2">
      <c r="A51" s="1" t="s">
        <v>50</v>
      </c>
      <c r="B51" s="1">
        <v>62253043.450000003</v>
      </c>
      <c r="C51" s="1">
        <v>18760256211.900002</v>
      </c>
      <c r="D51" s="1">
        <v>663883298.70000005</v>
      </c>
      <c r="E51" s="1">
        <f t="shared" si="0"/>
        <v>18822509255.350002</v>
      </c>
      <c r="F51" s="2">
        <f t="shared" si="1"/>
        <v>3.3073721789939115E-3</v>
      </c>
      <c r="G51" s="2">
        <f t="shared" si="2"/>
        <v>3.5270711768214523E-2</v>
      </c>
    </row>
    <row r="52" spans="1:7" x14ac:dyDescent="0.2">
      <c r="A52" s="1" t="s">
        <v>51</v>
      </c>
      <c r="B52" s="1">
        <v>323476000000</v>
      </c>
      <c r="C52" s="1">
        <v>806299000000</v>
      </c>
      <c r="D52" s="1">
        <v>248062000000</v>
      </c>
      <c r="E52" s="1">
        <f t="shared" si="0"/>
        <v>1129775000000</v>
      </c>
      <c r="F52" s="2">
        <f t="shared" si="1"/>
        <v>0.28631895731450951</v>
      </c>
      <c r="G52" s="2">
        <f t="shared" si="2"/>
        <v>0.21956761302029165</v>
      </c>
    </row>
    <row r="53" spans="1:7" x14ac:dyDescent="0.2">
      <c r="A53" s="1" t="s">
        <v>52</v>
      </c>
      <c r="B53" s="1">
        <v>58900000000</v>
      </c>
      <c r="C53" s="1">
        <v>428678000000</v>
      </c>
      <c r="D53" s="1">
        <v>33865000000</v>
      </c>
      <c r="E53" s="1">
        <f t="shared" si="0"/>
        <v>487578000000</v>
      </c>
      <c r="F53" s="2">
        <f t="shared" si="1"/>
        <v>0.12080118463097186</v>
      </c>
      <c r="G53" s="2">
        <f t="shared" si="2"/>
        <v>6.9455553778062173E-2</v>
      </c>
    </row>
    <row r="54" spans="1:7" x14ac:dyDescent="0.2">
      <c r="A54" s="1" t="s">
        <v>53</v>
      </c>
      <c r="B54" s="1">
        <v>182872126000</v>
      </c>
      <c r="C54" s="1">
        <v>61402519000</v>
      </c>
      <c r="D54" s="1">
        <v>-21835039000</v>
      </c>
      <c r="E54" s="1">
        <f t="shared" si="0"/>
        <v>244274645000</v>
      </c>
      <c r="F54" s="2">
        <f t="shared" si="1"/>
        <v>0.74863326891745152</v>
      </c>
      <c r="G54" s="2">
        <f t="shared" si="2"/>
        <v>-8.9387250977276012E-2</v>
      </c>
    </row>
    <row r="55" spans="1:7" x14ac:dyDescent="0.2">
      <c r="A55" s="1" t="s">
        <v>54</v>
      </c>
      <c r="B55" s="1">
        <v>35069000000</v>
      </c>
      <c r="C55" s="1">
        <v>332337000000</v>
      </c>
      <c r="D55" s="1">
        <v>17927000000</v>
      </c>
      <c r="E55" s="1">
        <f t="shared" si="0"/>
        <v>367406000000</v>
      </c>
      <c r="F55" s="2">
        <f t="shared" si="1"/>
        <v>9.54502648296435E-2</v>
      </c>
      <c r="G55" s="2">
        <f t="shared" si="2"/>
        <v>4.879343287806949E-2</v>
      </c>
    </row>
    <row r="56" spans="1:7" x14ac:dyDescent="0.2">
      <c r="A56" s="1" t="s">
        <v>55</v>
      </c>
      <c r="B56" s="1">
        <v>40364695000</v>
      </c>
      <c r="C56" s="1">
        <v>51482089000</v>
      </c>
      <c r="D56" s="1">
        <v>8498926000</v>
      </c>
      <c r="E56" s="1">
        <f t="shared" si="0"/>
        <v>91846784000</v>
      </c>
      <c r="F56" s="2">
        <f t="shared" si="1"/>
        <v>0.43947858860251438</v>
      </c>
      <c r="G56" s="2">
        <f t="shared" si="2"/>
        <v>9.2533735312931589E-2</v>
      </c>
    </row>
    <row r="57" spans="1:7" x14ac:dyDescent="0.2">
      <c r="A57" s="1" t="s">
        <v>56</v>
      </c>
      <c r="B57" s="1">
        <v>135725942000</v>
      </c>
      <c r="C57" s="1">
        <v>99818830000</v>
      </c>
      <c r="D57" s="1">
        <v>2391416000</v>
      </c>
      <c r="E57" s="1">
        <f t="shared" si="0"/>
        <v>235544772000</v>
      </c>
      <c r="F57" s="2">
        <f t="shared" si="1"/>
        <v>0.57622141577398289</v>
      </c>
      <c r="G57" s="2">
        <f t="shared" si="2"/>
        <v>1.0152702518907954E-2</v>
      </c>
    </row>
    <row r="58" spans="1:7" x14ac:dyDescent="0.2">
      <c r="A58" s="1" t="s">
        <v>57</v>
      </c>
      <c r="B58" s="1">
        <v>470300000000</v>
      </c>
      <c r="C58" s="1">
        <v>1263815000000</v>
      </c>
      <c r="D58" s="1">
        <v>158194000000</v>
      </c>
      <c r="E58" s="1">
        <f t="shared" si="0"/>
        <v>1734115000000</v>
      </c>
      <c r="F58" s="2">
        <f t="shared" si="1"/>
        <v>0.27120462022414893</v>
      </c>
      <c r="G58" s="2">
        <f t="shared" si="2"/>
        <v>9.1224630431084447E-2</v>
      </c>
    </row>
    <row r="59" spans="1:7" x14ac:dyDescent="0.2">
      <c r="A59" s="1" t="s">
        <v>58</v>
      </c>
      <c r="B59" s="1">
        <v>143549000000</v>
      </c>
      <c r="C59" s="1">
        <v>433708000000</v>
      </c>
      <c r="D59" s="1">
        <v>34907000000</v>
      </c>
      <c r="E59" s="1">
        <f t="shared" si="0"/>
        <v>577257000000</v>
      </c>
      <c r="F59" s="2">
        <f t="shared" si="1"/>
        <v>0.24867433396216937</v>
      </c>
      <c r="G59" s="2">
        <f t="shared" si="2"/>
        <v>6.0470466360737073E-2</v>
      </c>
    </row>
    <row r="60" spans="1:7" x14ac:dyDescent="0.2">
      <c r="A60" s="1" t="s">
        <v>59</v>
      </c>
      <c r="B60" s="1">
        <v>289203599404</v>
      </c>
      <c r="C60" s="1">
        <v>105534931499</v>
      </c>
      <c r="D60" s="1">
        <v>-14020089021</v>
      </c>
      <c r="E60" s="1">
        <f t="shared" si="0"/>
        <v>394738530903</v>
      </c>
      <c r="F60" s="2">
        <f t="shared" si="1"/>
        <v>0.73264598401990466</v>
      </c>
      <c r="G60" s="2">
        <f t="shared" si="2"/>
        <v>-3.5517406899518475E-2</v>
      </c>
    </row>
    <row r="61" spans="1:7" x14ac:dyDescent="0.2">
      <c r="A61" s="1" t="s">
        <v>60</v>
      </c>
      <c r="B61" s="1">
        <v>11904631900</v>
      </c>
      <c r="C61" s="1">
        <v>183709396223</v>
      </c>
      <c r="D61" s="1">
        <v>44113681749</v>
      </c>
      <c r="E61" s="1">
        <f t="shared" si="0"/>
        <v>195614028123</v>
      </c>
      <c r="F61" s="2">
        <f t="shared" si="1"/>
        <v>6.0857761655593E-2</v>
      </c>
      <c r="G61" s="2">
        <f t="shared" si="2"/>
        <v>0.22551389679098982</v>
      </c>
    </row>
    <row r="62" spans="1:7" x14ac:dyDescent="0.2">
      <c r="A62" s="1" t="s">
        <v>61</v>
      </c>
      <c r="B62" s="1">
        <v>98073206767.589996</v>
      </c>
      <c r="C62" s="1">
        <v>68499464281.5</v>
      </c>
      <c r="D62" s="1">
        <v>10015648958.620001</v>
      </c>
      <c r="E62" s="1">
        <f t="shared" si="0"/>
        <v>166572671049.09</v>
      </c>
      <c r="F62" s="2">
        <f t="shared" si="1"/>
        <v>0.58877129213283264</v>
      </c>
      <c r="G62" s="2">
        <f t="shared" si="2"/>
        <v>6.0127804252285338E-2</v>
      </c>
    </row>
    <row r="63" spans="1:7" x14ac:dyDescent="0.2">
      <c r="A63" s="1" t="s">
        <v>62</v>
      </c>
      <c r="B63" s="1">
        <v>1622652000000</v>
      </c>
      <c r="C63" s="1">
        <v>2528254000000</v>
      </c>
      <c r="D63" s="1">
        <v>378412000000</v>
      </c>
      <c r="E63" s="1">
        <f t="shared" si="0"/>
        <v>4150906000000</v>
      </c>
      <c r="F63" s="2">
        <f t="shared" si="1"/>
        <v>0.39091513997185195</v>
      </c>
      <c r="G63" s="2">
        <f t="shared" si="2"/>
        <v>9.1163712211261835E-2</v>
      </c>
    </row>
    <row r="64" spans="1:7" x14ac:dyDescent="0.2">
      <c r="A64" s="1" t="s">
        <v>63</v>
      </c>
      <c r="B64" s="1">
        <v>56981000000</v>
      </c>
      <c r="C64" s="1">
        <v>1206350000000</v>
      </c>
      <c r="D64" s="1">
        <v>152184000000</v>
      </c>
      <c r="E64" s="1">
        <f t="shared" si="0"/>
        <v>1263331000000</v>
      </c>
      <c r="F64" s="2">
        <f t="shared" si="1"/>
        <v>4.5103777236527878E-2</v>
      </c>
      <c r="G64" s="2">
        <f t="shared" si="2"/>
        <v>0.12046249161937767</v>
      </c>
    </row>
    <row r="65" spans="1:7" x14ac:dyDescent="0.2">
      <c r="A65" s="1" t="s">
        <v>64</v>
      </c>
      <c r="B65" s="1">
        <v>11862000000</v>
      </c>
      <c r="C65" s="1">
        <v>39075000000</v>
      </c>
      <c r="D65" s="1">
        <v>8125000000</v>
      </c>
      <c r="E65" s="1">
        <f t="shared" si="0"/>
        <v>50937000000</v>
      </c>
      <c r="F65" s="2">
        <f t="shared" si="1"/>
        <v>0.23287590553036103</v>
      </c>
      <c r="G65" s="2">
        <f t="shared" si="2"/>
        <v>0.15951076820385968</v>
      </c>
    </row>
    <row r="66" spans="1:7" x14ac:dyDescent="0.2">
      <c r="A66" s="1" t="s">
        <v>65</v>
      </c>
      <c r="B66" s="1">
        <v>208134202000</v>
      </c>
      <c r="C66" s="1">
        <v>124949245000</v>
      </c>
      <c r="D66" s="1">
        <v>47626774000</v>
      </c>
      <c r="E66" s="1">
        <f t="shared" si="0"/>
        <v>333083447000</v>
      </c>
      <c r="F66" s="2">
        <f t="shared" si="1"/>
        <v>0.62487104620362599</v>
      </c>
      <c r="G66" s="2">
        <f t="shared" si="2"/>
        <v>0.14298751387666528</v>
      </c>
    </row>
    <row r="67" spans="1:7" x14ac:dyDescent="0.2">
      <c r="A67" s="1" t="s">
        <v>66</v>
      </c>
      <c r="B67" s="1">
        <v>95630076000</v>
      </c>
      <c r="C67" s="1">
        <v>92840587000</v>
      </c>
      <c r="D67" s="1">
        <v>10913836000</v>
      </c>
      <c r="E67" s="1">
        <f t="shared" ref="E67:E130" si="3">B67+C67</f>
        <v>188470663000</v>
      </c>
      <c r="F67" s="2">
        <f t="shared" ref="F67:F130" si="4">B67/E67</f>
        <v>0.50740032680842218</v>
      </c>
      <c r="G67" s="2">
        <f t="shared" ref="G67:G130" si="5">D67/E67</f>
        <v>5.7907346566717387E-2</v>
      </c>
    </row>
    <row r="68" spans="1:7" x14ac:dyDescent="0.2">
      <c r="A68" s="1" t="s">
        <v>67</v>
      </c>
      <c r="B68" s="1">
        <v>6772367000</v>
      </c>
      <c r="C68" s="1">
        <v>17149664000</v>
      </c>
      <c r="D68" s="1">
        <v>1840324000</v>
      </c>
      <c r="E68" s="1">
        <f t="shared" si="3"/>
        <v>23922031000</v>
      </c>
      <c r="F68" s="2">
        <f t="shared" si="4"/>
        <v>0.28310167309790712</v>
      </c>
      <c r="G68" s="2">
        <f t="shared" si="5"/>
        <v>7.6930090091430786E-2</v>
      </c>
    </row>
    <row r="69" spans="1:7" x14ac:dyDescent="0.2">
      <c r="A69" s="1" t="s">
        <v>68</v>
      </c>
      <c r="B69" s="1">
        <v>3829267000</v>
      </c>
      <c r="C69" s="1">
        <v>4990639000</v>
      </c>
      <c r="D69" s="1">
        <v>2767731000</v>
      </c>
      <c r="E69" s="1">
        <f t="shared" si="3"/>
        <v>8819906000</v>
      </c>
      <c r="F69" s="2">
        <f t="shared" si="4"/>
        <v>0.43416188335794054</v>
      </c>
      <c r="G69" s="2">
        <f t="shared" si="5"/>
        <v>0.31380504508778212</v>
      </c>
    </row>
    <row r="70" spans="1:7" x14ac:dyDescent="0.2">
      <c r="A70" s="1" t="s">
        <v>69</v>
      </c>
      <c r="B70" s="1">
        <v>1046350000000</v>
      </c>
      <c r="C70" s="1">
        <v>591348000000</v>
      </c>
      <c r="D70" s="1">
        <v>65517000000</v>
      </c>
      <c r="E70" s="1">
        <f t="shared" si="3"/>
        <v>1637698000000</v>
      </c>
      <c r="F70" s="2">
        <f t="shared" si="4"/>
        <v>0.63891511133310297</v>
      </c>
      <c r="G70" s="2">
        <f t="shared" si="5"/>
        <v>4.0005544367764996E-2</v>
      </c>
    </row>
    <row r="71" spans="1:7" x14ac:dyDescent="0.2">
      <c r="A71" s="1" t="s">
        <v>70</v>
      </c>
      <c r="B71" s="1">
        <v>19761688000</v>
      </c>
      <c r="C71" s="1">
        <v>6861517000</v>
      </c>
      <c r="D71" s="1">
        <v>490522000</v>
      </c>
      <c r="E71" s="1">
        <f t="shared" si="3"/>
        <v>26623205000</v>
      </c>
      <c r="F71" s="2">
        <f t="shared" si="4"/>
        <v>0.74227306592125175</v>
      </c>
      <c r="G71" s="2">
        <f t="shared" si="5"/>
        <v>1.8424603649335233E-2</v>
      </c>
    </row>
    <row r="72" spans="1:7" x14ac:dyDescent="0.2">
      <c r="A72" s="1" t="s">
        <v>71</v>
      </c>
      <c r="B72" s="1">
        <v>29878000000</v>
      </c>
      <c r="C72" s="1">
        <v>125719000000</v>
      </c>
      <c r="D72" s="1">
        <v>8115000000</v>
      </c>
      <c r="E72" s="1">
        <f t="shared" si="3"/>
        <v>155597000000</v>
      </c>
      <c r="F72" s="2">
        <f t="shared" si="4"/>
        <v>0.19202169707642178</v>
      </c>
      <c r="G72" s="2">
        <f t="shared" si="5"/>
        <v>5.215396183731049E-2</v>
      </c>
    </row>
    <row r="73" spans="1:7" x14ac:dyDescent="0.2">
      <c r="A73" s="1" t="s">
        <v>72</v>
      </c>
      <c r="B73" s="1">
        <v>18259607000</v>
      </c>
      <c r="C73" s="1">
        <v>19037040000</v>
      </c>
      <c r="D73" s="1">
        <v>4329566000</v>
      </c>
      <c r="E73" s="1">
        <f t="shared" si="3"/>
        <v>37296647000</v>
      </c>
      <c r="F73" s="2">
        <f t="shared" si="4"/>
        <v>0.48957770922410265</v>
      </c>
      <c r="G73" s="2">
        <f t="shared" si="5"/>
        <v>0.11608459066038831</v>
      </c>
    </row>
    <row r="74" spans="1:7" x14ac:dyDescent="0.2">
      <c r="A74" s="1" t="s">
        <v>73</v>
      </c>
      <c r="B74" s="1">
        <v>174404000000</v>
      </c>
      <c r="C74" s="1">
        <v>67616000000</v>
      </c>
      <c r="D74" s="1">
        <v>-13903000000</v>
      </c>
      <c r="E74" s="1">
        <f t="shared" si="3"/>
        <v>242020000000</v>
      </c>
      <c r="F74" s="2">
        <f t="shared" si="4"/>
        <v>0.7206181307329973</v>
      </c>
      <c r="G74" s="2">
        <f t="shared" si="5"/>
        <v>-5.7445665647467149E-2</v>
      </c>
    </row>
    <row r="75" spans="1:7" x14ac:dyDescent="0.2">
      <c r="A75" s="1" t="s">
        <v>74</v>
      </c>
      <c r="B75" s="1">
        <v>116702125000</v>
      </c>
      <c r="C75" s="1">
        <v>61915663000</v>
      </c>
      <c r="D75" s="1">
        <v>-8451184000</v>
      </c>
      <c r="E75" s="1">
        <f t="shared" si="3"/>
        <v>178617788000</v>
      </c>
      <c r="F75" s="2">
        <f t="shared" si="4"/>
        <v>0.65336227878938913</v>
      </c>
      <c r="G75" s="2">
        <f t="shared" si="5"/>
        <v>-4.7314346989897782E-2</v>
      </c>
    </row>
    <row r="76" spans="1:7" x14ac:dyDescent="0.2">
      <c r="A76" s="1" t="s">
        <v>75</v>
      </c>
      <c r="B76" s="1">
        <v>65406000000</v>
      </c>
      <c r="C76" s="1">
        <v>376690000000</v>
      </c>
      <c r="D76" s="1">
        <v>77150000000</v>
      </c>
      <c r="E76" s="1">
        <f t="shared" si="3"/>
        <v>442096000000</v>
      </c>
      <c r="F76" s="2">
        <f t="shared" si="4"/>
        <v>0.14794524266222722</v>
      </c>
      <c r="G76" s="2">
        <f t="shared" si="5"/>
        <v>0.17450960877275523</v>
      </c>
    </row>
    <row r="77" spans="1:7" x14ac:dyDescent="0.2">
      <c r="A77" s="1" t="s">
        <v>76</v>
      </c>
      <c r="B77" s="1">
        <v>94044000</v>
      </c>
      <c r="C77" s="1">
        <v>25986672000</v>
      </c>
      <c r="D77" s="1">
        <v>6847096000</v>
      </c>
      <c r="E77" s="1">
        <f t="shared" si="3"/>
        <v>26080716000</v>
      </c>
      <c r="F77" s="2">
        <f t="shared" si="4"/>
        <v>3.6058825992353891E-3</v>
      </c>
      <c r="G77" s="2">
        <f t="shared" si="5"/>
        <v>0.26253481691223507</v>
      </c>
    </row>
    <row r="78" spans="1:7" x14ac:dyDescent="0.2">
      <c r="A78" s="1" t="s">
        <v>77</v>
      </c>
      <c r="B78" s="1">
        <v>68368246000</v>
      </c>
      <c r="C78" s="1">
        <v>61886015000</v>
      </c>
      <c r="D78" s="1">
        <v>17003162000</v>
      </c>
      <c r="E78" s="1">
        <f t="shared" si="3"/>
        <v>130254261000</v>
      </c>
      <c r="F78" s="2">
        <f t="shared" si="4"/>
        <v>0.52488299020022078</v>
      </c>
      <c r="G78" s="2">
        <f t="shared" si="5"/>
        <v>0.13053824012713106</v>
      </c>
    </row>
    <row r="79" spans="1:7" x14ac:dyDescent="0.2">
      <c r="A79" s="1" t="s">
        <v>78</v>
      </c>
      <c r="B79" s="1">
        <v>185776983000</v>
      </c>
      <c r="C79" s="1">
        <v>226529270000</v>
      </c>
      <c r="D79" s="1">
        <v>60365758000</v>
      </c>
      <c r="E79" s="1">
        <f t="shared" si="3"/>
        <v>412306253000</v>
      </c>
      <c r="F79" s="2">
        <f t="shared" si="4"/>
        <v>0.45058007645593479</v>
      </c>
      <c r="G79" s="2">
        <f t="shared" si="5"/>
        <v>0.14640999878311328</v>
      </c>
    </row>
    <row r="80" spans="1:7" x14ac:dyDescent="0.2">
      <c r="A80" s="1" t="s">
        <v>79</v>
      </c>
      <c r="B80" s="1">
        <v>102981000000</v>
      </c>
      <c r="C80" s="1">
        <v>379157000000</v>
      </c>
      <c r="D80" s="1">
        <v>30061000000</v>
      </c>
      <c r="E80" s="1">
        <f t="shared" si="3"/>
        <v>482138000000</v>
      </c>
      <c r="F80" s="2">
        <f t="shared" si="4"/>
        <v>0.21359237396761924</v>
      </c>
      <c r="G80" s="2">
        <f t="shared" si="5"/>
        <v>6.2349368852901037E-2</v>
      </c>
    </row>
    <row r="81" spans="1:7" x14ac:dyDescent="0.2">
      <c r="A81" s="1" t="s">
        <v>80</v>
      </c>
      <c r="B81" s="1">
        <v>3179105000</v>
      </c>
      <c r="C81" s="1">
        <v>42328699000</v>
      </c>
      <c r="D81" s="1">
        <v>10459611000</v>
      </c>
      <c r="E81" s="1">
        <f t="shared" si="3"/>
        <v>45507804000</v>
      </c>
      <c r="F81" s="2">
        <f t="shared" si="4"/>
        <v>6.9858457683433808E-2</v>
      </c>
      <c r="G81" s="2">
        <f t="shared" si="5"/>
        <v>0.22984213872416256</v>
      </c>
    </row>
    <row r="82" spans="1:7" x14ac:dyDescent="0.2">
      <c r="A82" s="1" t="s">
        <v>81</v>
      </c>
      <c r="B82" s="1">
        <v>46751827000</v>
      </c>
      <c r="C82" s="1">
        <v>-10022599000</v>
      </c>
      <c r="D82" s="1">
        <v>-5166868000</v>
      </c>
      <c r="E82" s="1">
        <f t="shared" si="3"/>
        <v>36729228000</v>
      </c>
      <c r="F82" s="2">
        <f t="shared" si="4"/>
        <v>1.2728780196523597</v>
      </c>
      <c r="G82" s="2">
        <f t="shared" si="5"/>
        <v>-0.14067456032563494</v>
      </c>
    </row>
    <row r="83" spans="1:7" x14ac:dyDescent="0.2">
      <c r="A83" s="1" t="s">
        <v>82</v>
      </c>
      <c r="B83" s="1">
        <v>98417009000</v>
      </c>
      <c r="C83" s="1">
        <v>68186190000</v>
      </c>
      <c r="D83" s="1">
        <v>24040706000</v>
      </c>
      <c r="E83" s="1">
        <f t="shared" si="3"/>
        <v>166603199000</v>
      </c>
      <c r="F83" s="2">
        <f t="shared" si="4"/>
        <v>0.5907270063883947</v>
      </c>
      <c r="G83" s="2">
        <f t="shared" si="5"/>
        <v>0.14429918599582234</v>
      </c>
    </row>
    <row r="84" spans="1:7" x14ac:dyDescent="0.2">
      <c r="A84" s="1" t="s">
        <v>83</v>
      </c>
      <c r="B84" s="1">
        <v>12117513000</v>
      </c>
      <c r="C84" s="1">
        <v>30291116000</v>
      </c>
      <c r="D84" s="1">
        <v>18572673000</v>
      </c>
      <c r="E84" s="1">
        <f t="shared" si="3"/>
        <v>42408629000</v>
      </c>
      <c r="F84" s="2">
        <f t="shared" si="4"/>
        <v>0.28573225038706157</v>
      </c>
      <c r="G84" s="2">
        <f t="shared" si="5"/>
        <v>0.43794561243656333</v>
      </c>
    </row>
    <row r="85" spans="1:7" x14ac:dyDescent="0.2">
      <c r="A85" s="1" t="s">
        <v>84</v>
      </c>
      <c r="B85" s="1">
        <v>232229717000</v>
      </c>
      <c r="C85" s="1">
        <v>268789292000</v>
      </c>
      <c r="D85" s="1">
        <v>35151419000</v>
      </c>
      <c r="E85" s="1">
        <f t="shared" si="3"/>
        <v>501019009000</v>
      </c>
      <c r="F85" s="2">
        <f t="shared" si="4"/>
        <v>0.46351478252993789</v>
      </c>
      <c r="G85" s="2">
        <f t="shared" si="5"/>
        <v>7.0159850960864439E-2</v>
      </c>
    </row>
    <row r="86" spans="1:7" x14ac:dyDescent="0.2">
      <c r="A86" s="1" t="s">
        <v>85</v>
      </c>
      <c r="B86" s="1">
        <v>6884844000</v>
      </c>
      <c r="C86" s="1">
        <v>41256915000</v>
      </c>
      <c r="D86" s="1">
        <v>11183717000</v>
      </c>
      <c r="E86" s="1">
        <f t="shared" si="3"/>
        <v>48141759000</v>
      </c>
      <c r="F86" s="2">
        <f t="shared" si="4"/>
        <v>0.14301189119408786</v>
      </c>
      <c r="G86" s="2">
        <f t="shared" si="5"/>
        <v>0.23230802596971997</v>
      </c>
    </row>
    <row r="87" spans="1:7" x14ac:dyDescent="0.2">
      <c r="A87" s="1" t="s">
        <v>86</v>
      </c>
      <c r="B87" s="1">
        <v>35393023000</v>
      </c>
      <c r="C87" s="1">
        <v>95069671000</v>
      </c>
      <c r="D87" s="1">
        <v>4518003000</v>
      </c>
      <c r="E87" s="1">
        <f t="shared" si="3"/>
        <v>130462694000</v>
      </c>
      <c r="F87" s="2">
        <f t="shared" si="4"/>
        <v>0.2712884573731093</v>
      </c>
      <c r="G87" s="2">
        <f t="shared" si="5"/>
        <v>3.4630612487582084E-2</v>
      </c>
    </row>
    <row r="88" spans="1:7" x14ac:dyDescent="0.2">
      <c r="A88" s="1" t="s">
        <v>87</v>
      </c>
      <c r="B88" s="1">
        <v>1798762000000</v>
      </c>
      <c r="C88" s="1">
        <v>2334605000000</v>
      </c>
      <c r="D88" s="1">
        <v>295880000000</v>
      </c>
      <c r="E88" s="1">
        <f t="shared" si="3"/>
        <v>4133367000000</v>
      </c>
      <c r="F88" s="2">
        <f t="shared" si="4"/>
        <v>0.43518081022082</v>
      </c>
      <c r="G88" s="2">
        <f t="shared" si="5"/>
        <v>7.1583287910316221E-2</v>
      </c>
    </row>
    <row r="89" spans="1:7" x14ac:dyDescent="0.2">
      <c r="A89" s="1" t="s">
        <v>88</v>
      </c>
      <c r="B89" s="1">
        <v>9588000000</v>
      </c>
      <c r="C89" s="1">
        <v>60467000000</v>
      </c>
      <c r="D89" s="1">
        <v>8468000000</v>
      </c>
      <c r="E89" s="1">
        <f t="shared" si="3"/>
        <v>70055000000</v>
      </c>
      <c r="F89" s="2">
        <f t="shared" si="4"/>
        <v>0.13686389265577045</v>
      </c>
      <c r="G89" s="2">
        <f t="shared" si="5"/>
        <v>0.12087645421454571</v>
      </c>
    </row>
    <row r="90" spans="1:7" x14ac:dyDescent="0.2">
      <c r="A90" s="1" t="s">
        <v>89</v>
      </c>
      <c r="B90" s="1">
        <v>11040000000</v>
      </c>
      <c r="C90" s="1">
        <v>108497000000</v>
      </c>
      <c r="D90" s="1">
        <v>15670000000</v>
      </c>
      <c r="E90" s="1">
        <f t="shared" si="3"/>
        <v>119537000000</v>
      </c>
      <c r="F90" s="2">
        <f t="shared" si="4"/>
        <v>9.2356341551151522E-2</v>
      </c>
      <c r="G90" s="2">
        <f t="shared" si="5"/>
        <v>0.13108911885023047</v>
      </c>
    </row>
    <row r="91" spans="1:7" x14ac:dyDescent="0.2">
      <c r="A91" s="1" t="s">
        <v>90</v>
      </c>
      <c r="B91" s="1">
        <v>46797000000</v>
      </c>
      <c r="C91" s="1">
        <v>213984000000</v>
      </c>
      <c r="D91" s="1">
        <v>35589000000</v>
      </c>
      <c r="E91" s="1">
        <f t="shared" si="3"/>
        <v>260781000000</v>
      </c>
      <c r="F91" s="2">
        <f t="shared" si="4"/>
        <v>0.17944942307913536</v>
      </c>
      <c r="G91" s="2">
        <f t="shared" si="5"/>
        <v>0.13647083184741218</v>
      </c>
    </row>
    <row r="92" spans="1:7" x14ac:dyDescent="0.2">
      <c r="A92" s="1" t="s">
        <v>91</v>
      </c>
      <c r="B92" s="1">
        <v>925019403000</v>
      </c>
      <c r="C92" s="1">
        <v>178800811000</v>
      </c>
      <c r="D92" s="1">
        <v>19378907000</v>
      </c>
      <c r="E92" s="1">
        <f t="shared" si="3"/>
        <v>1103820214000</v>
      </c>
      <c r="F92" s="2">
        <f t="shared" si="4"/>
        <v>0.8380163646830987</v>
      </c>
      <c r="G92" s="2">
        <f t="shared" si="5"/>
        <v>1.7556216813402185E-2</v>
      </c>
    </row>
    <row r="93" spans="1:7" x14ac:dyDescent="0.2">
      <c r="A93" s="1" t="s">
        <v>92</v>
      </c>
      <c r="B93" s="1">
        <v>1280715000000</v>
      </c>
      <c r="C93" s="1">
        <v>3123141000000</v>
      </c>
      <c r="D93" s="1">
        <v>424899000000</v>
      </c>
      <c r="E93" s="1">
        <f t="shared" si="3"/>
        <v>4403856000000</v>
      </c>
      <c r="F93" s="2">
        <f t="shared" si="4"/>
        <v>0.29081672970233358</v>
      </c>
      <c r="G93" s="2">
        <f t="shared" si="5"/>
        <v>9.6483400002179906E-2</v>
      </c>
    </row>
    <row r="94" spans="1:7" x14ac:dyDescent="0.2">
      <c r="A94" s="1" t="s">
        <v>93</v>
      </c>
      <c r="B94" s="1">
        <v>2651869000</v>
      </c>
      <c r="C94" s="1">
        <v>3392254000</v>
      </c>
      <c r="D94" s="1">
        <v>1141820000</v>
      </c>
      <c r="E94" s="1">
        <f t="shared" si="3"/>
        <v>6044123000</v>
      </c>
      <c r="F94" s="2">
        <f t="shared" si="4"/>
        <v>0.43875166008368793</v>
      </c>
      <c r="G94" s="2">
        <f t="shared" si="5"/>
        <v>0.18891409059676648</v>
      </c>
    </row>
    <row r="95" spans="1:7" x14ac:dyDescent="0.2">
      <c r="A95" s="1" t="s">
        <v>94</v>
      </c>
      <c r="B95" s="1">
        <v>60536078000</v>
      </c>
      <c r="C95" s="1">
        <v>107494977000</v>
      </c>
      <c r="D95" s="1">
        <v>14012179000</v>
      </c>
      <c r="E95" s="1">
        <f t="shared" si="3"/>
        <v>168031055000</v>
      </c>
      <c r="F95" s="2">
        <f t="shared" si="4"/>
        <v>0.36026720179790572</v>
      </c>
      <c r="G95" s="2">
        <f t="shared" si="5"/>
        <v>8.3390412563915647E-2</v>
      </c>
    </row>
    <row r="96" spans="1:7" x14ac:dyDescent="0.2">
      <c r="A96" s="1" t="s">
        <v>95</v>
      </c>
      <c r="B96" s="1">
        <v>32605454000</v>
      </c>
      <c r="C96" s="1">
        <v>148574346000</v>
      </c>
      <c r="D96" s="1">
        <v>13754823000</v>
      </c>
      <c r="E96" s="1">
        <f t="shared" si="3"/>
        <v>181179800000</v>
      </c>
      <c r="F96" s="2">
        <f t="shared" si="4"/>
        <v>0.17996186109047477</v>
      </c>
      <c r="G96" s="2">
        <f t="shared" si="5"/>
        <v>7.5918082479393398E-2</v>
      </c>
    </row>
    <row r="97" spans="1:7" x14ac:dyDescent="0.2">
      <c r="A97" s="1" t="s">
        <v>96</v>
      </c>
      <c r="B97" s="1">
        <v>439708585193</v>
      </c>
      <c r="C97" s="1">
        <v>260389002489</v>
      </c>
      <c r="D97" s="1">
        <v>28747727123</v>
      </c>
      <c r="E97" s="1">
        <f t="shared" si="3"/>
        <v>700097587682</v>
      </c>
      <c r="F97" s="2">
        <f t="shared" si="4"/>
        <v>0.62806756219352311</v>
      </c>
      <c r="G97" s="2">
        <f t="shared" si="5"/>
        <v>4.1062457047142203E-2</v>
      </c>
    </row>
    <row r="98" spans="1:7" x14ac:dyDescent="0.2">
      <c r="A98" s="1" t="s">
        <v>97</v>
      </c>
      <c r="B98" s="1">
        <v>210488650231.87</v>
      </c>
      <c r="C98" s="1">
        <v>100942138459.49001</v>
      </c>
      <c r="D98" s="1">
        <v>18165985817.290001</v>
      </c>
      <c r="E98" s="1">
        <f t="shared" si="3"/>
        <v>311430788691.35999</v>
      </c>
      <c r="F98" s="2">
        <f t="shared" si="4"/>
        <v>0.67587617498047836</v>
      </c>
      <c r="G98" s="2">
        <f t="shared" si="5"/>
        <v>5.8330731825276268E-2</v>
      </c>
    </row>
    <row r="99" spans="1:7" x14ac:dyDescent="0.2">
      <c r="A99" s="1" t="s">
        <v>98</v>
      </c>
      <c r="B99" s="1">
        <v>97406021000</v>
      </c>
      <c r="C99" s="1">
        <v>114345615000</v>
      </c>
      <c r="D99" s="1">
        <v>26071044000</v>
      </c>
      <c r="E99" s="1">
        <f t="shared" si="3"/>
        <v>211751636000</v>
      </c>
      <c r="F99" s="2">
        <f t="shared" si="4"/>
        <v>0.46000126771157507</v>
      </c>
      <c r="G99" s="2">
        <f t="shared" si="5"/>
        <v>0.12312086221614836</v>
      </c>
    </row>
    <row r="100" spans="1:7" x14ac:dyDescent="0.2">
      <c r="A100" s="1" t="s">
        <v>99</v>
      </c>
      <c r="B100" s="1">
        <v>124340124840.75999</v>
      </c>
      <c r="C100" s="1">
        <v>133693829778.47</v>
      </c>
      <c r="D100" s="1">
        <v>128006539768.12</v>
      </c>
      <c r="E100" s="1">
        <f t="shared" si="3"/>
        <v>258033954619.22998</v>
      </c>
      <c r="F100" s="2">
        <f t="shared" si="4"/>
        <v>0.48187505022059429</v>
      </c>
      <c r="G100" s="2">
        <f t="shared" si="5"/>
        <v>0.4960840907818273</v>
      </c>
    </row>
    <row r="101" spans="1:7" x14ac:dyDescent="0.2">
      <c r="A101" s="1" t="s">
        <v>100</v>
      </c>
      <c r="B101" s="1">
        <v>7964000000</v>
      </c>
      <c r="C101" s="1">
        <v>888000000</v>
      </c>
      <c r="D101" s="1">
        <v>-1045000000</v>
      </c>
      <c r="E101" s="1">
        <f t="shared" si="3"/>
        <v>8852000000</v>
      </c>
      <c r="F101" s="2">
        <f t="shared" si="4"/>
        <v>0.89968368730230452</v>
      </c>
      <c r="G101" s="2">
        <f t="shared" si="5"/>
        <v>-0.11805241753276095</v>
      </c>
    </row>
    <row r="102" spans="1:7" x14ac:dyDescent="0.2">
      <c r="A102" s="1" t="s">
        <v>101</v>
      </c>
      <c r="B102" s="1">
        <v>27837000000</v>
      </c>
      <c r="C102" s="1">
        <v>288216000000</v>
      </c>
      <c r="D102" s="1">
        <v>5856000000</v>
      </c>
      <c r="E102" s="1">
        <f t="shared" si="3"/>
        <v>316053000000</v>
      </c>
      <c r="F102" s="2">
        <f t="shared" si="4"/>
        <v>8.8076999743713871E-2</v>
      </c>
      <c r="G102" s="2">
        <f t="shared" si="5"/>
        <v>1.8528537935093164E-2</v>
      </c>
    </row>
    <row r="103" spans="1:7" x14ac:dyDescent="0.2">
      <c r="A103" s="1" t="s">
        <v>102</v>
      </c>
      <c r="B103" s="1">
        <v>785273000000</v>
      </c>
      <c r="C103" s="1">
        <v>554305000000</v>
      </c>
      <c r="D103" s="1">
        <v>35600000000</v>
      </c>
      <c r="E103" s="1">
        <f t="shared" si="3"/>
        <v>1339578000000</v>
      </c>
      <c r="F103" s="2">
        <f t="shared" si="4"/>
        <v>0.58620923902900768</v>
      </c>
      <c r="G103" s="2">
        <f t="shared" si="5"/>
        <v>2.6575533488904714E-2</v>
      </c>
    </row>
    <row r="104" spans="1:7" x14ac:dyDescent="0.2">
      <c r="A104" s="1" t="s">
        <v>103</v>
      </c>
      <c r="B104" s="1">
        <v>10500041000</v>
      </c>
      <c r="C104" s="1">
        <v>21810666000</v>
      </c>
      <c r="D104" s="1">
        <v>1412876000</v>
      </c>
      <c r="E104" s="1">
        <f t="shared" si="3"/>
        <v>32310707000</v>
      </c>
      <c r="F104" s="2">
        <f t="shared" si="4"/>
        <v>0.32497094538971244</v>
      </c>
      <c r="G104" s="2">
        <f t="shared" si="5"/>
        <v>4.3727795866552843E-2</v>
      </c>
    </row>
    <row r="105" spans="1:7" x14ac:dyDescent="0.2">
      <c r="A105" s="1" t="s">
        <v>104</v>
      </c>
      <c r="B105" s="1">
        <v>18318000000</v>
      </c>
      <c r="C105" s="1">
        <v>28923000000</v>
      </c>
      <c r="D105" s="1">
        <v>11240000000</v>
      </c>
      <c r="E105" s="1">
        <f t="shared" si="3"/>
        <v>47241000000</v>
      </c>
      <c r="F105" s="2">
        <f t="shared" si="4"/>
        <v>0.38775639804407186</v>
      </c>
      <c r="G105" s="2">
        <f t="shared" si="5"/>
        <v>0.2379289176774412</v>
      </c>
    </row>
    <row r="106" spans="1:7" x14ac:dyDescent="0.2">
      <c r="A106" s="1" t="s">
        <v>105</v>
      </c>
      <c r="B106" s="1">
        <v>42967710000</v>
      </c>
      <c r="C106" s="1">
        <v>45118633000</v>
      </c>
      <c r="D106" s="1">
        <v>13295059000</v>
      </c>
      <c r="E106" s="1">
        <f t="shared" si="3"/>
        <v>88086343000</v>
      </c>
      <c r="F106" s="2">
        <f t="shared" si="4"/>
        <v>0.48779082587183803</v>
      </c>
      <c r="G106" s="2">
        <f t="shared" si="5"/>
        <v>0.15093212576664694</v>
      </c>
    </row>
    <row r="107" spans="1:7" x14ac:dyDescent="0.2">
      <c r="A107" s="1" t="s">
        <v>106</v>
      </c>
      <c r="B107" s="1">
        <v>9052262000</v>
      </c>
      <c r="C107" s="1">
        <v>79879402000</v>
      </c>
      <c r="D107" s="1">
        <v>103595000</v>
      </c>
      <c r="E107" s="1">
        <f t="shared" si="3"/>
        <v>88931664000</v>
      </c>
      <c r="F107" s="2">
        <f t="shared" si="4"/>
        <v>0.10178896461444824</v>
      </c>
      <c r="G107" s="2">
        <f t="shared" si="5"/>
        <v>1.1648831849137558E-3</v>
      </c>
    </row>
    <row r="108" spans="1:7" x14ac:dyDescent="0.2">
      <c r="A108" s="1" t="s">
        <v>107</v>
      </c>
      <c r="B108" s="1">
        <v>24245047099.09</v>
      </c>
      <c r="C108" s="1">
        <v>39195558264.800003</v>
      </c>
      <c r="D108" s="1">
        <v>6042670590.29</v>
      </c>
      <c r="E108" s="1">
        <f t="shared" si="3"/>
        <v>63440605363.889999</v>
      </c>
      <c r="F108" s="2">
        <f t="shared" si="4"/>
        <v>0.3821692267913025</v>
      </c>
      <c r="G108" s="2">
        <f t="shared" si="5"/>
        <v>9.5249258036390852E-2</v>
      </c>
    </row>
    <row r="109" spans="1:7" x14ac:dyDescent="0.2">
      <c r="A109" s="1" t="s">
        <v>108</v>
      </c>
      <c r="B109" s="1">
        <v>293996927719.71002</v>
      </c>
      <c r="C109" s="1">
        <v>235953134212.41</v>
      </c>
      <c r="D109" s="1">
        <v>52222631202.949997</v>
      </c>
      <c r="E109" s="1">
        <f t="shared" si="3"/>
        <v>529950061932.12</v>
      </c>
      <c r="F109" s="2">
        <f t="shared" si="4"/>
        <v>0.55476345572607433</v>
      </c>
      <c r="G109" s="2">
        <f t="shared" si="5"/>
        <v>9.854255137277268E-2</v>
      </c>
    </row>
    <row r="110" spans="1:7" x14ac:dyDescent="0.2">
      <c r="A110" s="1" t="s">
        <v>109</v>
      </c>
      <c r="B110" s="1">
        <v>17282903186</v>
      </c>
      <c r="C110" s="1">
        <v>90259286328</v>
      </c>
      <c r="D110" s="1">
        <v>7236880737</v>
      </c>
      <c r="E110" s="1">
        <f t="shared" si="3"/>
        <v>107542189514</v>
      </c>
      <c r="F110" s="2">
        <f t="shared" si="4"/>
        <v>0.16070812082313135</v>
      </c>
      <c r="G110" s="2">
        <f t="shared" si="5"/>
        <v>6.7293410797237788E-2</v>
      </c>
    </row>
    <row r="111" spans="1:7" x14ac:dyDescent="0.2">
      <c r="A111" s="1" t="s">
        <v>110</v>
      </c>
      <c r="B111" s="1">
        <v>24145175000</v>
      </c>
      <c r="C111" s="1">
        <v>1196916000</v>
      </c>
      <c r="D111" s="1">
        <v>-3828001000</v>
      </c>
      <c r="E111" s="1">
        <f t="shared" si="3"/>
        <v>25342091000</v>
      </c>
      <c r="F111" s="2">
        <f t="shared" si="4"/>
        <v>0.95276964319952917</v>
      </c>
      <c r="G111" s="2">
        <f t="shared" si="5"/>
        <v>-0.15105308397795589</v>
      </c>
    </row>
    <row r="112" spans="1:7" x14ac:dyDescent="0.2">
      <c r="A112" s="1" t="s">
        <v>111</v>
      </c>
      <c r="B112" s="1">
        <v>10721468000</v>
      </c>
      <c r="C112" s="1">
        <v>27770579000</v>
      </c>
      <c r="D112" s="1">
        <v>3823316000</v>
      </c>
      <c r="E112" s="1">
        <f t="shared" si="3"/>
        <v>38492047000</v>
      </c>
      <c r="F112" s="2">
        <f t="shared" si="4"/>
        <v>0.27853722614440329</v>
      </c>
      <c r="G112" s="2">
        <f t="shared" si="5"/>
        <v>9.9327427299462659E-2</v>
      </c>
    </row>
    <row r="113" spans="1:7" x14ac:dyDescent="0.2">
      <c r="A113" s="1" t="s">
        <v>112</v>
      </c>
      <c r="B113" s="1">
        <v>1588675000000</v>
      </c>
      <c r="C113" s="1">
        <v>812405000000</v>
      </c>
      <c r="D113" s="1">
        <v>139580000000</v>
      </c>
      <c r="E113" s="1">
        <f t="shared" si="3"/>
        <v>2401080000000</v>
      </c>
      <c r="F113" s="2">
        <f t="shared" si="4"/>
        <v>0.66165017408832694</v>
      </c>
      <c r="G113" s="2">
        <f t="shared" si="5"/>
        <v>5.8132173855098536E-2</v>
      </c>
    </row>
    <row r="114" spans="1:7" x14ac:dyDescent="0.2">
      <c r="A114" s="1" t="s">
        <v>113</v>
      </c>
      <c r="B114" s="1">
        <v>27032927000</v>
      </c>
      <c r="C114" s="1">
        <v>36825784000</v>
      </c>
      <c r="D114" s="1">
        <v>5868168000</v>
      </c>
      <c r="E114" s="1">
        <f t="shared" si="3"/>
        <v>63858711000</v>
      </c>
      <c r="F114" s="2">
        <f t="shared" si="4"/>
        <v>0.4233240317049306</v>
      </c>
      <c r="G114" s="2">
        <f t="shared" si="5"/>
        <v>9.1892991701633314E-2</v>
      </c>
    </row>
    <row r="115" spans="1:7" x14ac:dyDescent="0.2">
      <c r="A115" s="1" t="s">
        <v>114</v>
      </c>
      <c r="B115" s="1">
        <v>9844000000</v>
      </c>
      <c r="C115" s="1">
        <v>208812000000</v>
      </c>
      <c r="D115" s="1">
        <v>26028000000</v>
      </c>
      <c r="E115" s="1">
        <f t="shared" si="3"/>
        <v>218656000000</v>
      </c>
      <c r="F115" s="2">
        <f t="shared" si="4"/>
        <v>4.5020488804331918E-2</v>
      </c>
      <c r="G115" s="2">
        <f t="shared" si="5"/>
        <v>0.11903629445338797</v>
      </c>
    </row>
    <row r="116" spans="1:7" x14ac:dyDescent="0.2">
      <c r="A116" s="1" t="s">
        <v>115</v>
      </c>
      <c r="B116" s="1">
        <v>21480671288.82</v>
      </c>
      <c r="C116" s="1">
        <v>62124382138.610001</v>
      </c>
      <c r="D116" s="1">
        <v>7482102287.2299995</v>
      </c>
      <c r="E116" s="1">
        <f t="shared" si="3"/>
        <v>83605053427.429993</v>
      </c>
      <c r="F116" s="2">
        <f t="shared" si="4"/>
        <v>0.25693029796895511</v>
      </c>
      <c r="G116" s="2">
        <f t="shared" si="5"/>
        <v>8.9493421515776411E-2</v>
      </c>
    </row>
    <row r="117" spans="1:7" x14ac:dyDescent="0.2">
      <c r="A117" s="1" t="s">
        <v>116</v>
      </c>
      <c r="B117" s="1">
        <v>37060292643.559998</v>
      </c>
      <c r="C117" s="1">
        <v>72078674915.789993</v>
      </c>
      <c r="D117" s="1">
        <v>14459535247.549999</v>
      </c>
      <c r="E117" s="1">
        <f t="shared" si="3"/>
        <v>109138967559.34999</v>
      </c>
      <c r="F117" s="2">
        <f t="shared" si="4"/>
        <v>0.33956975654370686</v>
      </c>
      <c r="G117" s="2">
        <f t="shared" si="5"/>
        <v>0.13248737431648211</v>
      </c>
    </row>
    <row r="118" spans="1:7" x14ac:dyDescent="0.2">
      <c r="A118" s="1" t="s">
        <v>117</v>
      </c>
      <c r="B118" s="1">
        <v>6988000000</v>
      </c>
      <c r="C118" s="1">
        <v>18936000000</v>
      </c>
      <c r="D118" s="1">
        <v>2676000000</v>
      </c>
      <c r="E118" s="1">
        <f t="shared" si="3"/>
        <v>25924000000</v>
      </c>
      <c r="F118" s="2">
        <f t="shared" si="4"/>
        <v>0.26955716710384198</v>
      </c>
      <c r="G118" s="2">
        <f t="shared" si="5"/>
        <v>0.10322481098595895</v>
      </c>
    </row>
    <row r="119" spans="1:7" x14ac:dyDescent="0.2">
      <c r="A119" s="1" t="s">
        <v>118</v>
      </c>
      <c r="B119" s="1">
        <v>3741000000</v>
      </c>
      <c r="C119" s="1">
        <v>321475000000</v>
      </c>
      <c r="D119" s="1">
        <v>29968000000</v>
      </c>
      <c r="E119" s="1">
        <f t="shared" si="3"/>
        <v>325216000000</v>
      </c>
      <c r="F119" s="2">
        <f t="shared" si="4"/>
        <v>1.150312407753616E-2</v>
      </c>
      <c r="G119" s="2">
        <f t="shared" si="5"/>
        <v>9.2147987798878284E-2</v>
      </c>
    </row>
    <row r="120" spans="1:7" x14ac:dyDescent="0.2">
      <c r="A120" s="1" t="s">
        <v>119</v>
      </c>
      <c r="B120" s="1">
        <v>92082553000</v>
      </c>
      <c r="C120" s="1">
        <v>60483623000</v>
      </c>
      <c r="D120" s="1">
        <v>14186428000</v>
      </c>
      <c r="E120" s="1">
        <f t="shared" si="3"/>
        <v>152566176000</v>
      </c>
      <c r="F120" s="2">
        <f t="shared" si="4"/>
        <v>0.60355811107174895</v>
      </c>
      <c r="G120" s="2">
        <f t="shared" si="5"/>
        <v>9.2985407197988632E-2</v>
      </c>
    </row>
    <row r="121" spans="1:7" x14ac:dyDescent="0.2">
      <c r="A121" s="1" t="s">
        <v>120</v>
      </c>
      <c r="B121" s="1">
        <v>13100000000</v>
      </c>
      <c r="C121" s="1">
        <v>226741000000</v>
      </c>
      <c r="D121" s="1">
        <v>30796000000</v>
      </c>
      <c r="E121" s="1">
        <f t="shared" si="3"/>
        <v>239841000000</v>
      </c>
      <c r="F121" s="2">
        <f t="shared" si="4"/>
        <v>5.4619518764514825E-2</v>
      </c>
      <c r="G121" s="2">
        <f t="shared" si="5"/>
        <v>0.12840173281465639</v>
      </c>
    </row>
    <row r="122" spans="1:7" x14ac:dyDescent="0.2">
      <c r="A122" s="1" t="s">
        <v>121</v>
      </c>
      <c r="B122" s="1">
        <v>31688642446.32</v>
      </c>
      <c r="C122" s="1">
        <v>49359479911.360001</v>
      </c>
      <c r="D122" s="1">
        <v>8143814892.3599997</v>
      </c>
      <c r="E122" s="1">
        <f t="shared" si="3"/>
        <v>81048122357.679993</v>
      </c>
      <c r="F122" s="2">
        <f t="shared" si="4"/>
        <v>0.39098552223668182</v>
      </c>
      <c r="G122" s="2">
        <f t="shared" si="5"/>
        <v>0.10048122837960237</v>
      </c>
    </row>
    <row r="123" spans="1:7" x14ac:dyDescent="0.2">
      <c r="A123" s="1" t="s">
        <v>122</v>
      </c>
      <c r="B123" s="1">
        <v>56398000000</v>
      </c>
      <c r="C123" s="1">
        <v>479061000000</v>
      </c>
      <c r="D123" s="1">
        <v>50340000000</v>
      </c>
      <c r="E123" s="1">
        <f t="shared" si="3"/>
        <v>535459000000</v>
      </c>
      <c r="F123" s="2">
        <f t="shared" si="4"/>
        <v>0.10532645823489753</v>
      </c>
      <c r="G123" s="2">
        <f t="shared" si="5"/>
        <v>9.401280023307107E-2</v>
      </c>
    </row>
    <row r="124" spans="1:7" x14ac:dyDescent="0.2">
      <c r="A124" s="1" t="s">
        <v>123</v>
      </c>
      <c r="B124" s="1">
        <v>46627000000</v>
      </c>
      <c r="C124" s="1">
        <v>48393000000</v>
      </c>
      <c r="D124" s="1">
        <v>4045000000</v>
      </c>
      <c r="E124" s="1">
        <f t="shared" si="3"/>
        <v>95020000000</v>
      </c>
      <c r="F124" s="2">
        <f t="shared" si="4"/>
        <v>0.49070721953272994</v>
      </c>
      <c r="G124" s="2">
        <f t="shared" si="5"/>
        <v>4.2569985266259734E-2</v>
      </c>
    </row>
    <row r="125" spans="1:7" x14ac:dyDescent="0.2">
      <c r="A125" s="1" t="s">
        <v>124</v>
      </c>
      <c r="B125" s="1">
        <v>20245000000</v>
      </c>
      <c r="C125" s="1">
        <v>35777000000</v>
      </c>
      <c r="D125" s="1">
        <v>11393000000</v>
      </c>
      <c r="E125" s="1">
        <f t="shared" si="3"/>
        <v>56022000000</v>
      </c>
      <c r="F125" s="2">
        <f t="shared" si="4"/>
        <v>0.36137588804398274</v>
      </c>
      <c r="G125" s="2">
        <f t="shared" si="5"/>
        <v>0.20336653457570239</v>
      </c>
    </row>
    <row r="126" spans="1:7" x14ac:dyDescent="0.2">
      <c r="A126" s="1" t="s">
        <v>125</v>
      </c>
      <c r="B126" s="1">
        <v>34135267000</v>
      </c>
      <c r="C126" s="1">
        <v>45928492000</v>
      </c>
      <c r="D126" s="1">
        <v>8475549000</v>
      </c>
      <c r="E126" s="1">
        <f t="shared" si="3"/>
        <v>80063759000</v>
      </c>
      <c r="F126" s="2">
        <f t="shared" si="4"/>
        <v>0.42635104104967142</v>
      </c>
      <c r="G126" s="2">
        <f t="shared" si="5"/>
        <v>0.10585999340850334</v>
      </c>
    </row>
    <row r="127" spans="1:7" x14ac:dyDescent="0.2">
      <c r="A127" s="1" t="s">
        <v>126</v>
      </c>
      <c r="B127" s="1">
        <v>47474564000</v>
      </c>
      <c r="C127" s="1">
        <v>58134328000</v>
      </c>
      <c r="D127" s="1">
        <v>-10289639000</v>
      </c>
      <c r="E127" s="1">
        <f t="shared" si="3"/>
        <v>105608892000</v>
      </c>
      <c r="F127" s="2">
        <f t="shared" si="4"/>
        <v>0.44953188222067514</v>
      </c>
      <c r="G127" s="2">
        <f t="shared" si="5"/>
        <v>-9.7431559077430716E-2</v>
      </c>
    </row>
    <row r="128" spans="1:7" x14ac:dyDescent="0.2">
      <c r="A128" s="1" t="s">
        <v>127</v>
      </c>
      <c r="B128" s="1">
        <v>1074754065000</v>
      </c>
      <c r="C128" s="1">
        <v>61494194000</v>
      </c>
      <c r="D128" s="1">
        <v>1718519000</v>
      </c>
      <c r="E128" s="1">
        <f t="shared" si="3"/>
        <v>1136248259000</v>
      </c>
      <c r="F128" s="2">
        <f t="shared" si="4"/>
        <v>0.94587961432467194</v>
      </c>
      <c r="G128" s="2">
        <f t="shared" si="5"/>
        <v>1.5124502822230507E-3</v>
      </c>
    </row>
    <row r="129" spans="1:7" x14ac:dyDescent="0.2">
      <c r="A129" s="1" t="s">
        <v>128</v>
      </c>
      <c r="B129" s="1">
        <v>91291372553.240005</v>
      </c>
      <c r="C129" s="1">
        <v>32688898902.009998</v>
      </c>
      <c r="D129" s="1">
        <v>7916225183.7200003</v>
      </c>
      <c r="E129" s="1">
        <f t="shared" si="3"/>
        <v>123980271455.25</v>
      </c>
      <c r="F129" s="2">
        <f t="shared" si="4"/>
        <v>0.73633789861632237</v>
      </c>
      <c r="G129" s="2">
        <f t="shared" si="5"/>
        <v>6.3850684393583684E-2</v>
      </c>
    </row>
    <row r="130" spans="1:7" x14ac:dyDescent="0.2">
      <c r="A130" s="1" t="s">
        <v>129</v>
      </c>
      <c r="B130" s="1">
        <v>23443846472</v>
      </c>
      <c r="C130" s="1">
        <v>38032831030</v>
      </c>
      <c r="D130" s="1">
        <v>1089549291</v>
      </c>
      <c r="E130" s="1">
        <f t="shared" si="3"/>
        <v>61476677502</v>
      </c>
      <c r="F130" s="2">
        <f t="shared" si="4"/>
        <v>0.3813453723363191</v>
      </c>
      <c r="G130" s="2">
        <f t="shared" si="5"/>
        <v>1.7722969673573431E-2</v>
      </c>
    </row>
    <row r="131" spans="1:7" x14ac:dyDescent="0.2">
      <c r="A131" s="1" t="s">
        <v>130</v>
      </c>
      <c r="B131" s="1">
        <v>92007000000</v>
      </c>
      <c r="C131" s="1">
        <v>52265000000</v>
      </c>
      <c r="D131" s="1">
        <v>3347000000</v>
      </c>
      <c r="E131" s="1">
        <f t="shared" ref="E131:E151" si="6">B131+C131</f>
        <v>144272000000</v>
      </c>
      <c r="F131" s="2">
        <f t="shared" ref="F131:F151" si="7">B131/E131</f>
        <v>0.63773289342353334</v>
      </c>
      <c r="G131" s="2">
        <f t="shared" ref="G131:G151" si="8">D131/E131</f>
        <v>2.3199234778751247E-2</v>
      </c>
    </row>
    <row r="132" spans="1:7" x14ac:dyDescent="0.2">
      <c r="A132" s="1" t="s">
        <v>131</v>
      </c>
      <c r="B132" s="1">
        <v>77301582810</v>
      </c>
      <c r="C132" s="1">
        <v>71034368061</v>
      </c>
      <c r="D132" s="1">
        <v>24793810492</v>
      </c>
      <c r="E132" s="1">
        <f t="shared" si="6"/>
        <v>148335950871</v>
      </c>
      <c r="F132" s="2">
        <f t="shared" si="7"/>
        <v>0.52112507019438015</v>
      </c>
      <c r="G132" s="2">
        <f t="shared" si="8"/>
        <v>0.16714633469779608</v>
      </c>
    </row>
    <row r="133" spans="1:7" x14ac:dyDescent="0.2">
      <c r="A133" s="1" t="s">
        <v>132</v>
      </c>
      <c r="B133" s="1">
        <v>74139832000</v>
      </c>
      <c r="C133" s="1">
        <v>64240095000</v>
      </c>
      <c r="D133" s="1">
        <v>9385178000</v>
      </c>
      <c r="E133" s="1">
        <f t="shared" si="6"/>
        <v>138379927000</v>
      </c>
      <c r="F133" s="2">
        <f t="shared" si="7"/>
        <v>0.53577013377091898</v>
      </c>
      <c r="G133" s="2">
        <f t="shared" si="8"/>
        <v>6.7821816382371697E-2</v>
      </c>
    </row>
    <row r="134" spans="1:7" x14ac:dyDescent="0.2">
      <c r="A134" s="1" t="s">
        <v>133</v>
      </c>
      <c r="B134" s="1">
        <v>970544000000</v>
      </c>
      <c r="C134" s="1">
        <v>919695000000</v>
      </c>
      <c r="D134" s="1">
        <v>93959000000</v>
      </c>
      <c r="E134" s="1">
        <f t="shared" si="6"/>
        <v>1890239000000</v>
      </c>
      <c r="F134" s="2">
        <f t="shared" si="7"/>
        <v>0.5134504155294648</v>
      </c>
      <c r="G134" s="2">
        <f t="shared" si="8"/>
        <v>4.970747085421473E-2</v>
      </c>
    </row>
    <row r="135" spans="1:7" x14ac:dyDescent="0.2">
      <c r="A135" s="1" t="s">
        <v>134</v>
      </c>
      <c r="B135" s="1">
        <v>225427298000</v>
      </c>
      <c r="C135" s="1">
        <v>104952779000</v>
      </c>
      <c r="D135" s="1">
        <v>11200635000</v>
      </c>
      <c r="E135" s="1">
        <f t="shared" si="6"/>
        <v>330380077000</v>
      </c>
      <c r="F135" s="2">
        <f t="shared" si="7"/>
        <v>0.68232715497551022</v>
      </c>
      <c r="G135" s="2">
        <f t="shared" si="8"/>
        <v>3.3902271292224437E-2</v>
      </c>
    </row>
    <row r="136" spans="1:7" x14ac:dyDescent="0.2">
      <c r="A136" s="1" t="s">
        <v>135</v>
      </c>
      <c r="B136" s="1">
        <v>2232824030</v>
      </c>
      <c r="C136" s="1">
        <v>32620993765</v>
      </c>
      <c r="D136" s="1">
        <v>2123083462</v>
      </c>
      <c r="E136" s="1">
        <f t="shared" si="6"/>
        <v>34853817795</v>
      </c>
      <c r="F136" s="2">
        <f t="shared" si="7"/>
        <v>6.4062538087873766E-2</v>
      </c>
      <c r="G136" s="2">
        <f t="shared" si="8"/>
        <v>6.0913942756209899E-2</v>
      </c>
    </row>
    <row r="137" spans="1:7" x14ac:dyDescent="0.2">
      <c r="A137" s="1" t="s">
        <v>136</v>
      </c>
      <c r="B137" s="1">
        <v>631107000000</v>
      </c>
      <c r="C137" s="1">
        <v>824680000000</v>
      </c>
      <c r="D137" s="1">
        <v>148173000000</v>
      </c>
      <c r="E137" s="1">
        <f t="shared" si="6"/>
        <v>1455787000000</v>
      </c>
      <c r="F137" s="2">
        <f t="shared" si="7"/>
        <v>0.43351602947409201</v>
      </c>
      <c r="G137" s="2">
        <f t="shared" si="8"/>
        <v>0.10178206015028297</v>
      </c>
    </row>
    <row r="138" spans="1:7" x14ac:dyDescent="0.2">
      <c r="A138" s="1" t="s">
        <v>137</v>
      </c>
      <c r="B138" s="1">
        <v>1718692000000</v>
      </c>
      <c r="C138" s="1">
        <v>2105603000000</v>
      </c>
      <c r="D138" s="1">
        <v>276620000000</v>
      </c>
      <c r="E138" s="1">
        <f t="shared" si="6"/>
        <v>3824295000000</v>
      </c>
      <c r="F138" s="2">
        <f t="shared" si="7"/>
        <v>0.44941407501251862</v>
      </c>
      <c r="G138" s="2">
        <f t="shared" si="8"/>
        <v>7.233228608148691E-2</v>
      </c>
    </row>
    <row r="139" spans="1:7" x14ac:dyDescent="0.2">
      <c r="A139" s="1" t="s">
        <v>138</v>
      </c>
      <c r="B139" s="1">
        <v>256321832190.95001</v>
      </c>
      <c r="C139" s="1">
        <v>209171333355.47</v>
      </c>
      <c r="D139" s="1">
        <v>31893795328.610001</v>
      </c>
      <c r="E139" s="1">
        <f t="shared" si="6"/>
        <v>465493165546.42004</v>
      </c>
      <c r="F139" s="2">
        <f t="shared" si="7"/>
        <v>0.55064574769871466</v>
      </c>
      <c r="G139" s="2">
        <f t="shared" si="8"/>
        <v>6.8516140921578109E-2</v>
      </c>
    </row>
    <row r="140" spans="1:7" x14ac:dyDescent="0.2">
      <c r="A140" s="1" t="s">
        <v>139</v>
      </c>
      <c r="B140" s="1">
        <v>7379000000</v>
      </c>
      <c r="C140" s="1">
        <v>23958000000</v>
      </c>
      <c r="D140" s="1">
        <v>-503000000</v>
      </c>
      <c r="E140" s="1">
        <f t="shared" si="6"/>
        <v>31337000000</v>
      </c>
      <c r="F140" s="2">
        <f t="shared" si="7"/>
        <v>0.23547244471391646</v>
      </c>
      <c r="G140" s="2">
        <f t="shared" si="8"/>
        <v>-1.605131314420653E-2</v>
      </c>
    </row>
    <row r="141" spans="1:7" x14ac:dyDescent="0.2">
      <c r="A141" s="1" t="s">
        <v>140</v>
      </c>
      <c r="B141" s="1">
        <v>953894000000</v>
      </c>
      <c r="C141" s="1">
        <v>417583000000</v>
      </c>
      <c r="D141" s="1">
        <v>52941000000</v>
      </c>
      <c r="E141" s="1">
        <f t="shared" si="6"/>
        <v>1371477000000</v>
      </c>
      <c r="F141" s="2">
        <f t="shared" si="7"/>
        <v>0.69552314767218115</v>
      </c>
      <c r="G141" s="2">
        <f t="shared" si="8"/>
        <v>3.8601449386318543E-2</v>
      </c>
    </row>
    <row r="142" spans="1:7" x14ac:dyDescent="0.2">
      <c r="A142" s="1" t="s">
        <v>141</v>
      </c>
      <c r="B142" s="1">
        <v>45939000000</v>
      </c>
      <c r="C142" s="1">
        <v>37141000000</v>
      </c>
      <c r="D142" s="1">
        <v>5819000000</v>
      </c>
      <c r="E142" s="1">
        <f t="shared" si="6"/>
        <v>83080000000</v>
      </c>
      <c r="F142" s="2">
        <f t="shared" si="7"/>
        <v>0.55294896485315359</v>
      </c>
      <c r="G142" s="2">
        <f t="shared" si="8"/>
        <v>7.0040924410207026E-2</v>
      </c>
    </row>
    <row r="143" spans="1:7" x14ac:dyDescent="0.2">
      <c r="A143" s="1" t="s">
        <v>142</v>
      </c>
      <c r="B143" s="1">
        <v>284438655504.12</v>
      </c>
      <c r="C143" s="1">
        <v>163137963718.17999</v>
      </c>
      <c r="D143" s="1">
        <v>18543798832.880001</v>
      </c>
      <c r="E143" s="1">
        <f t="shared" si="6"/>
        <v>447576619222.29999</v>
      </c>
      <c r="F143" s="2">
        <f t="shared" si="7"/>
        <v>0.635508297994553</v>
      </c>
      <c r="G143" s="2">
        <f t="shared" si="8"/>
        <v>4.1431562857553478E-2</v>
      </c>
    </row>
    <row r="144" spans="1:7" x14ac:dyDescent="0.2">
      <c r="A144" s="1" t="s">
        <v>143</v>
      </c>
      <c r="B144" s="1">
        <v>141014928000</v>
      </c>
      <c r="C144" s="1">
        <v>98955798000</v>
      </c>
      <c r="D144" s="1">
        <v>12791012000</v>
      </c>
      <c r="E144" s="1">
        <f t="shared" si="6"/>
        <v>239970726000</v>
      </c>
      <c r="F144" s="2">
        <f t="shared" si="7"/>
        <v>0.58763387664210343</v>
      </c>
      <c r="G144" s="2">
        <f t="shared" si="8"/>
        <v>5.3302384891730503E-2</v>
      </c>
    </row>
    <row r="145" spans="1:7" x14ac:dyDescent="0.2">
      <c r="A145" s="1" t="s">
        <v>144</v>
      </c>
      <c r="B145" s="1">
        <v>211401467686.23999</v>
      </c>
      <c r="C145" s="1">
        <v>148422809917.17001</v>
      </c>
      <c r="D145" s="1">
        <v>16272562482.469999</v>
      </c>
      <c r="E145" s="1">
        <f t="shared" si="6"/>
        <v>359824277603.41003</v>
      </c>
      <c r="F145" s="2">
        <f t="shared" si="7"/>
        <v>0.58751307469931691</v>
      </c>
      <c r="G145" s="2">
        <f t="shared" si="8"/>
        <v>4.5223636912029713E-2</v>
      </c>
    </row>
    <row r="146" spans="1:7" x14ac:dyDescent="0.2">
      <c r="A146" s="1" t="s">
        <v>145</v>
      </c>
      <c r="B146" s="1">
        <v>34140000000</v>
      </c>
      <c r="C146" s="1">
        <v>208911000000</v>
      </c>
      <c r="D146" s="1">
        <v>-2580000000</v>
      </c>
      <c r="E146" s="1">
        <f t="shared" si="6"/>
        <v>243051000000</v>
      </c>
      <c r="F146" s="2">
        <f t="shared" si="7"/>
        <v>0.14046434698890356</v>
      </c>
      <c r="G146" s="2">
        <f t="shared" si="8"/>
        <v>-1.0615056099337177E-2</v>
      </c>
    </row>
    <row r="147" spans="1:7" x14ac:dyDescent="0.2">
      <c r="A147" s="1" t="s">
        <v>146</v>
      </c>
      <c r="B147" s="1">
        <v>91507000000</v>
      </c>
      <c r="C147" s="1">
        <v>211459000000</v>
      </c>
      <c r="D147" s="1">
        <v>10778000000</v>
      </c>
      <c r="E147" s="1">
        <f t="shared" si="6"/>
        <v>302966000000</v>
      </c>
      <c r="F147" s="2">
        <f t="shared" si="7"/>
        <v>0.30203719229220438</v>
      </c>
      <c r="G147" s="2">
        <f t="shared" si="8"/>
        <v>3.5574949004178687E-2</v>
      </c>
    </row>
    <row r="148" spans="1:7" x14ac:dyDescent="0.2">
      <c r="A148" s="1" t="s">
        <v>147</v>
      </c>
      <c r="B148" s="1">
        <v>2162293000</v>
      </c>
      <c r="C148" s="1">
        <v>4913275000</v>
      </c>
      <c r="D148" s="1">
        <v>314977000</v>
      </c>
      <c r="E148" s="1">
        <f t="shared" si="6"/>
        <v>7075568000</v>
      </c>
      <c r="F148" s="2">
        <f t="shared" si="7"/>
        <v>0.30559991791471725</v>
      </c>
      <c r="G148" s="2">
        <f t="shared" si="8"/>
        <v>4.4516143438943702E-2</v>
      </c>
    </row>
    <row r="149" spans="1:7" x14ac:dyDescent="0.2">
      <c r="A149" s="1" t="s">
        <v>148</v>
      </c>
      <c r="B149" s="1">
        <v>51722000000</v>
      </c>
      <c r="C149" s="1">
        <v>109677000000</v>
      </c>
      <c r="D149" s="1">
        <v>-471000000</v>
      </c>
      <c r="E149" s="1">
        <f t="shared" si="6"/>
        <v>161399000000</v>
      </c>
      <c r="F149" s="2">
        <f t="shared" si="7"/>
        <v>0.32046047373279885</v>
      </c>
      <c r="G149" s="2">
        <f t="shared" si="8"/>
        <v>-2.9182336941368904E-3</v>
      </c>
    </row>
    <row r="150" spans="1:7" x14ac:dyDescent="0.2">
      <c r="A150" s="1" t="s">
        <v>149</v>
      </c>
      <c r="B150" s="1">
        <v>176597000000</v>
      </c>
      <c r="C150" s="1">
        <v>948479000000</v>
      </c>
      <c r="D150" s="1">
        <v>59550000000</v>
      </c>
      <c r="E150" s="1">
        <f t="shared" si="6"/>
        <v>1125076000000</v>
      </c>
      <c r="F150" s="2">
        <f t="shared" si="7"/>
        <v>0.15696450728661887</v>
      </c>
      <c r="G150" s="2">
        <f t="shared" si="8"/>
        <v>5.2929757634150934E-2</v>
      </c>
    </row>
    <row r="151" spans="1:7" x14ac:dyDescent="0.2">
      <c r="A151" s="1" t="s">
        <v>150</v>
      </c>
      <c r="B151" s="1">
        <v>21693979000</v>
      </c>
      <c r="C151" s="1">
        <v>95328080000</v>
      </c>
      <c r="D151" s="1">
        <v>21104459000</v>
      </c>
      <c r="E151" s="1">
        <f t="shared" si="6"/>
        <v>117022059000</v>
      </c>
      <c r="F151" s="2">
        <f t="shared" si="7"/>
        <v>0.1853836719793146</v>
      </c>
      <c r="G151" s="2">
        <f t="shared" si="8"/>
        <v>0.18034598929762466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Wong</dc:creator>
  <cp:lastModifiedBy>Sophia Wong</cp:lastModifiedBy>
  <dcterms:created xsi:type="dcterms:W3CDTF">2024-08-28T11:26:26Z</dcterms:created>
  <dcterms:modified xsi:type="dcterms:W3CDTF">2024-08-28T14:15:48Z</dcterms:modified>
</cp:coreProperties>
</file>