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wong/Desktop/PythonProject3July2024/ESG Project materials/FinRatios/"/>
    </mc:Choice>
  </mc:AlternateContent>
  <xr:revisionPtr revIDLastSave="0" documentId="13_ncr:1_{44EAD865-86AE-4C4D-9410-125B7080988B}" xr6:coauthVersionLast="47" xr6:coauthVersionMax="47" xr10:uidLastSave="{00000000-0000-0000-0000-000000000000}"/>
  <bookViews>
    <workbookView xWindow="13180" yWindow="10400" windowWidth="26840" windowHeight="15940" xr2:uid="{34E778B4-371F-5A4C-8B98-9FF82ACF7C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 l="1"/>
  <c r="F32" i="1"/>
  <c r="F41" i="1"/>
  <c r="G41" i="1"/>
  <c r="F42" i="1"/>
  <c r="G47" i="1"/>
  <c r="G63" i="1"/>
  <c r="F64" i="1"/>
  <c r="G71" i="1"/>
  <c r="F72" i="1"/>
  <c r="F80" i="1"/>
  <c r="G80" i="1"/>
  <c r="F81" i="1"/>
  <c r="G87" i="1"/>
  <c r="F88" i="1"/>
  <c r="G96" i="1"/>
  <c r="F97" i="1"/>
  <c r="G97" i="1"/>
  <c r="F98" i="1"/>
  <c r="G111" i="1"/>
  <c r="G119" i="1"/>
  <c r="G127" i="1"/>
  <c r="F136" i="1"/>
  <c r="G136" i="1"/>
  <c r="G143" i="1"/>
  <c r="F144" i="1"/>
  <c r="F2" i="1"/>
  <c r="E3" i="1"/>
  <c r="F3" i="1" s="1"/>
  <c r="E4" i="1"/>
  <c r="G4" i="1" s="1"/>
  <c r="E5" i="1"/>
  <c r="G5" i="1" s="1"/>
  <c r="E6" i="1"/>
  <c r="G6" i="1" s="1"/>
  <c r="E7" i="1"/>
  <c r="F7" i="1" s="1"/>
  <c r="E8" i="1"/>
  <c r="F8" i="1" s="1"/>
  <c r="E9" i="1"/>
  <c r="F9" i="1" s="1"/>
  <c r="E10" i="1"/>
  <c r="G10" i="1" s="1"/>
  <c r="E11" i="1"/>
  <c r="F11" i="1" s="1"/>
  <c r="E12" i="1"/>
  <c r="F12" i="1" s="1"/>
  <c r="E13" i="1"/>
  <c r="G13" i="1" s="1"/>
  <c r="E14" i="1"/>
  <c r="G14" i="1" s="1"/>
  <c r="E15" i="1"/>
  <c r="F15" i="1" s="1"/>
  <c r="E16" i="1"/>
  <c r="G16" i="1" s="1"/>
  <c r="E17" i="1"/>
  <c r="F17" i="1" s="1"/>
  <c r="E18" i="1"/>
  <c r="G18" i="1" s="1"/>
  <c r="E19" i="1"/>
  <c r="F19" i="1" s="1"/>
  <c r="E20" i="1"/>
  <c r="F20" i="1" s="1"/>
  <c r="E21" i="1"/>
  <c r="F21" i="1" s="1"/>
  <c r="E22" i="1"/>
  <c r="G22" i="1" s="1"/>
  <c r="E23" i="1"/>
  <c r="F23" i="1" s="1"/>
  <c r="E24" i="1"/>
  <c r="F24" i="1" s="1"/>
  <c r="E25" i="1"/>
  <c r="G25" i="1" s="1"/>
  <c r="E26" i="1"/>
  <c r="G26" i="1" s="1"/>
  <c r="E27" i="1"/>
  <c r="F27" i="1" s="1"/>
  <c r="E28" i="1"/>
  <c r="F28" i="1" s="1"/>
  <c r="E29" i="1"/>
  <c r="F29" i="1" s="1"/>
  <c r="E30" i="1"/>
  <c r="G30" i="1" s="1"/>
  <c r="E31" i="1"/>
  <c r="F31" i="1" s="1"/>
  <c r="E32" i="1"/>
  <c r="G32" i="1" s="1"/>
  <c r="E33" i="1"/>
  <c r="F33" i="1" s="1"/>
  <c r="E34" i="1"/>
  <c r="G34" i="1" s="1"/>
  <c r="E35" i="1"/>
  <c r="F35" i="1" s="1"/>
  <c r="E36" i="1"/>
  <c r="F36" i="1" s="1"/>
  <c r="E37" i="1"/>
  <c r="F37" i="1" s="1"/>
  <c r="E38" i="1"/>
  <c r="G38" i="1" s="1"/>
  <c r="E39" i="1"/>
  <c r="F39" i="1" s="1"/>
  <c r="E40" i="1"/>
  <c r="F40" i="1" s="1"/>
  <c r="E41" i="1"/>
  <c r="E42" i="1"/>
  <c r="G42" i="1" s="1"/>
  <c r="E43" i="1"/>
  <c r="F43" i="1" s="1"/>
  <c r="E44" i="1"/>
  <c r="G44" i="1" s="1"/>
  <c r="E45" i="1"/>
  <c r="F45" i="1" s="1"/>
  <c r="E46" i="1"/>
  <c r="G46" i="1" s="1"/>
  <c r="E47" i="1"/>
  <c r="F47" i="1" s="1"/>
  <c r="E48" i="1"/>
  <c r="F48" i="1" s="1"/>
  <c r="E49" i="1"/>
  <c r="G49" i="1" s="1"/>
  <c r="E50" i="1"/>
  <c r="G50" i="1" s="1"/>
  <c r="E51" i="1"/>
  <c r="F51" i="1" s="1"/>
  <c r="E52" i="1"/>
  <c r="F52" i="1" s="1"/>
  <c r="E53" i="1"/>
  <c r="F53" i="1" s="1"/>
  <c r="E54" i="1"/>
  <c r="G54" i="1" s="1"/>
  <c r="E55" i="1"/>
  <c r="F55" i="1" s="1"/>
  <c r="E56" i="1"/>
  <c r="G56" i="1" s="1"/>
  <c r="E57" i="1"/>
  <c r="F57" i="1" s="1"/>
  <c r="E58" i="1"/>
  <c r="G58" i="1" s="1"/>
  <c r="E59" i="1"/>
  <c r="F59" i="1" s="1"/>
  <c r="E60" i="1"/>
  <c r="F60" i="1" s="1"/>
  <c r="E61" i="1"/>
  <c r="F61" i="1" s="1"/>
  <c r="E62" i="1"/>
  <c r="G62" i="1" s="1"/>
  <c r="E63" i="1"/>
  <c r="F63" i="1" s="1"/>
  <c r="E64" i="1"/>
  <c r="G64" i="1" s="1"/>
  <c r="E65" i="1"/>
  <c r="F65" i="1" s="1"/>
  <c r="E66" i="1"/>
  <c r="G66" i="1" s="1"/>
  <c r="E67" i="1"/>
  <c r="F67" i="1" s="1"/>
  <c r="E68" i="1"/>
  <c r="F68" i="1" s="1"/>
  <c r="E69" i="1"/>
  <c r="F69" i="1" s="1"/>
  <c r="E70" i="1"/>
  <c r="G70" i="1" s="1"/>
  <c r="E71" i="1"/>
  <c r="F71" i="1" s="1"/>
  <c r="E72" i="1"/>
  <c r="G72" i="1" s="1"/>
  <c r="E73" i="1"/>
  <c r="G73" i="1" s="1"/>
  <c r="E74" i="1"/>
  <c r="G74" i="1" s="1"/>
  <c r="E75" i="1"/>
  <c r="F75" i="1" s="1"/>
  <c r="E76" i="1"/>
  <c r="F76" i="1" s="1"/>
  <c r="E77" i="1"/>
  <c r="G77" i="1" s="1"/>
  <c r="E78" i="1"/>
  <c r="G78" i="1" s="1"/>
  <c r="E79" i="1"/>
  <c r="F79" i="1" s="1"/>
  <c r="E80" i="1"/>
  <c r="E81" i="1"/>
  <c r="G81" i="1" s="1"/>
  <c r="E82" i="1"/>
  <c r="G82" i="1" s="1"/>
  <c r="E83" i="1"/>
  <c r="F83" i="1" s="1"/>
  <c r="E84" i="1"/>
  <c r="F84" i="1" s="1"/>
  <c r="E85" i="1"/>
  <c r="G85" i="1" s="1"/>
  <c r="E86" i="1"/>
  <c r="G86" i="1" s="1"/>
  <c r="E87" i="1"/>
  <c r="F87" i="1" s="1"/>
  <c r="E88" i="1"/>
  <c r="G88" i="1" s="1"/>
  <c r="E89" i="1"/>
  <c r="F89" i="1" s="1"/>
  <c r="E90" i="1"/>
  <c r="G90" i="1" s="1"/>
  <c r="E91" i="1"/>
  <c r="F91" i="1" s="1"/>
  <c r="E92" i="1"/>
  <c r="F92" i="1" s="1"/>
  <c r="E93" i="1"/>
  <c r="F93" i="1" s="1"/>
  <c r="E94" i="1"/>
  <c r="G94" i="1" s="1"/>
  <c r="E95" i="1"/>
  <c r="F95" i="1" s="1"/>
  <c r="E96" i="1"/>
  <c r="F96" i="1" s="1"/>
  <c r="E97" i="1"/>
  <c r="E98" i="1"/>
  <c r="G98" i="1" s="1"/>
  <c r="E99" i="1"/>
  <c r="F99" i="1" s="1"/>
  <c r="E100" i="1"/>
  <c r="F100" i="1" s="1"/>
  <c r="E101" i="1"/>
  <c r="F101" i="1" s="1"/>
  <c r="E102" i="1"/>
  <c r="G102" i="1" s="1"/>
  <c r="E103" i="1"/>
  <c r="F103" i="1" s="1"/>
  <c r="E104" i="1"/>
  <c r="F104" i="1" s="1"/>
  <c r="E105" i="1"/>
  <c r="F105" i="1" s="1"/>
  <c r="E106" i="1"/>
  <c r="G106" i="1" s="1"/>
  <c r="E107" i="1"/>
  <c r="F107" i="1" s="1"/>
  <c r="E108" i="1"/>
  <c r="F108" i="1" s="1"/>
  <c r="E109" i="1"/>
  <c r="G109" i="1" s="1"/>
  <c r="E110" i="1"/>
  <c r="G110" i="1" s="1"/>
  <c r="E111" i="1"/>
  <c r="F111" i="1" s="1"/>
  <c r="E112" i="1"/>
  <c r="F112" i="1" s="1"/>
  <c r="E113" i="1"/>
  <c r="G113" i="1" s="1"/>
  <c r="E114" i="1"/>
  <c r="G114" i="1" s="1"/>
  <c r="E115" i="1"/>
  <c r="F115" i="1" s="1"/>
  <c r="E116" i="1"/>
  <c r="F116" i="1" s="1"/>
  <c r="E117" i="1"/>
  <c r="F117" i="1" s="1"/>
  <c r="E118" i="1"/>
  <c r="G118" i="1" s="1"/>
  <c r="E119" i="1"/>
  <c r="F119" i="1" s="1"/>
  <c r="E120" i="1"/>
  <c r="G120" i="1" s="1"/>
  <c r="E121" i="1"/>
  <c r="F121" i="1" s="1"/>
  <c r="E122" i="1"/>
  <c r="G122" i="1" s="1"/>
  <c r="E123" i="1"/>
  <c r="F123" i="1" s="1"/>
  <c r="E124" i="1"/>
  <c r="F124" i="1" s="1"/>
  <c r="E125" i="1"/>
  <c r="F125" i="1" s="1"/>
  <c r="E126" i="1"/>
  <c r="G126" i="1" s="1"/>
  <c r="E127" i="1"/>
  <c r="F127" i="1" s="1"/>
  <c r="E128" i="1"/>
  <c r="G128" i="1" s="1"/>
  <c r="E129" i="1"/>
  <c r="F129" i="1" s="1"/>
  <c r="E130" i="1"/>
  <c r="G130" i="1" s="1"/>
  <c r="E131" i="1"/>
  <c r="F131" i="1" s="1"/>
  <c r="E132" i="1"/>
  <c r="F132" i="1" s="1"/>
  <c r="E133" i="1"/>
  <c r="F133" i="1" s="1"/>
  <c r="E134" i="1"/>
  <c r="G134" i="1" s="1"/>
  <c r="E135" i="1"/>
  <c r="F135" i="1" s="1"/>
  <c r="E136" i="1"/>
  <c r="E137" i="1"/>
  <c r="G137" i="1" s="1"/>
  <c r="E138" i="1"/>
  <c r="G138" i="1" s="1"/>
  <c r="E139" i="1"/>
  <c r="F139" i="1" s="1"/>
  <c r="E140" i="1"/>
  <c r="F140" i="1" s="1"/>
  <c r="E141" i="1"/>
  <c r="G141" i="1" s="1"/>
  <c r="E142" i="1"/>
  <c r="G142" i="1" s="1"/>
  <c r="E143" i="1"/>
  <c r="F143" i="1" s="1"/>
  <c r="E144" i="1"/>
  <c r="G144" i="1" s="1"/>
  <c r="E145" i="1"/>
  <c r="G145" i="1" s="1"/>
  <c r="E146" i="1"/>
  <c r="G146" i="1" s="1"/>
  <c r="E147" i="1"/>
  <c r="F147" i="1" s="1"/>
  <c r="E148" i="1"/>
  <c r="F148" i="1" s="1"/>
  <c r="E149" i="1"/>
  <c r="F149" i="1" s="1"/>
  <c r="E150" i="1"/>
  <c r="G150" i="1" s="1"/>
  <c r="E151" i="1"/>
  <c r="F151" i="1" s="1"/>
  <c r="E2" i="1"/>
  <c r="G2" i="1" s="1"/>
  <c r="F142" i="1" l="1"/>
  <c r="F70" i="1"/>
  <c r="F118" i="1"/>
  <c r="F22" i="1"/>
  <c r="F46" i="1"/>
  <c r="G135" i="1"/>
  <c r="F110" i="1"/>
  <c r="G89" i="1"/>
  <c r="G79" i="1"/>
  <c r="F62" i="1"/>
  <c r="G33" i="1"/>
  <c r="F14" i="1"/>
  <c r="F145" i="1"/>
  <c r="F134" i="1"/>
  <c r="F106" i="1"/>
  <c r="F78" i="1"/>
  <c r="G55" i="1"/>
  <c r="F10" i="1"/>
  <c r="F102" i="1"/>
  <c r="F126" i="1"/>
  <c r="F30" i="1"/>
  <c r="F128" i="1"/>
  <c r="G105" i="1"/>
  <c r="F54" i="1"/>
  <c r="G9" i="1"/>
  <c r="F137" i="1"/>
  <c r="F120" i="1"/>
  <c r="F90" i="1"/>
  <c r="F73" i="1"/>
  <c r="F56" i="1"/>
  <c r="F34" i="1"/>
  <c r="F25" i="1"/>
  <c r="F16" i="1"/>
  <c r="F50" i="1"/>
  <c r="F122" i="1"/>
  <c r="F58" i="1"/>
  <c r="G151" i="1"/>
  <c r="F130" i="1"/>
  <c r="G121" i="1"/>
  <c r="F113" i="1"/>
  <c r="G104" i="1"/>
  <c r="F66" i="1"/>
  <c r="G57" i="1"/>
  <c r="F49" i="1"/>
  <c r="G40" i="1"/>
  <c r="G17" i="1"/>
  <c r="G8" i="1"/>
  <c r="F18" i="1"/>
  <c r="F150" i="1"/>
  <c r="F138" i="1"/>
  <c r="G129" i="1"/>
  <c r="G112" i="1"/>
  <c r="G95" i="1"/>
  <c r="F86" i="1"/>
  <c r="F74" i="1"/>
  <c r="G65" i="1"/>
  <c r="G48" i="1"/>
  <c r="F26" i="1"/>
  <c r="F114" i="1"/>
  <c r="F146" i="1"/>
  <c r="G103" i="1"/>
  <c r="F94" i="1"/>
  <c r="F82" i="1"/>
  <c r="F38" i="1"/>
  <c r="F6" i="1"/>
  <c r="G149" i="1"/>
  <c r="G125" i="1"/>
  <c r="G117" i="1"/>
  <c r="G101" i="1"/>
  <c r="G93" i="1"/>
  <c r="G69" i="1"/>
  <c r="G45" i="1"/>
  <c r="F141" i="1"/>
  <c r="F5" i="1"/>
  <c r="G133" i="1"/>
  <c r="G61" i="1"/>
  <c r="G29" i="1"/>
  <c r="G21" i="1"/>
  <c r="F109" i="1"/>
  <c r="F85" i="1"/>
  <c r="G76" i="1"/>
  <c r="G60" i="1"/>
  <c r="G12" i="1"/>
  <c r="F4" i="1"/>
  <c r="G53" i="1"/>
  <c r="G37" i="1"/>
  <c r="F77" i="1"/>
  <c r="F13" i="1"/>
  <c r="G148" i="1"/>
  <c r="G116" i="1"/>
  <c r="G108" i="1"/>
  <c r="G100" i="1"/>
  <c r="G92" i="1"/>
  <c r="G84" i="1"/>
  <c r="G52" i="1"/>
  <c r="F44" i="1"/>
  <c r="G147" i="1"/>
  <c r="G131" i="1"/>
  <c r="G115" i="1"/>
  <c r="G91" i="1"/>
  <c r="G83" i="1"/>
  <c r="G75" i="1"/>
  <c r="G67" i="1"/>
  <c r="G51" i="1"/>
  <c r="G43" i="1"/>
  <c r="G39" i="1"/>
  <c r="G35" i="1"/>
  <c r="G31" i="1"/>
  <c r="G27" i="1"/>
  <c r="G23" i="1"/>
  <c r="G19" i="1"/>
  <c r="G15" i="1"/>
  <c r="G11" i="1"/>
  <c r="G7" i="1"/>
  <c r="G3" i="1"/>
  <c r="G140" i="1"/>
  <c r="G132" i="1"/>
  <c r="G124" i="1"/>
  <c r="G68" i="1"/>
  <c r="G36" i="1"/>
  <c r="G28" i="1"/>
  <c r="G20" i="1"/>
  <c r="G139" i="1"/>
  <c r="G123" i="1"/>
  <c r="G107" i="1"/>
  <c r="G99" i="1"/>
  <c r="G59" i="1"/>
</calcChain>
</file>

<file path=xl/sharedStrings.xml><?xml version="1.0" encoding="utf-8"?>
<sst xmlns="http://schemas.openxmlformats.org/spreadsheetml/2006/main" count="157" uniqueCount="157">
  <si>
    <t>Ticker</t>
  </si>
  <si>
    <t>0001.HK</t>
  </si>
  <si>
    <t>0002.HK</t>
  </si>
  <si>
    <t>0003.HK</t>
  </si>
  <si>
    <t>0004.HK</t>
  </si>
  <si>
    <t>0005.HK</t>
  </si>
  <si>
    <t>0006.HK</t>
  </si>
  <si>
    <t>0010.HK</t>
  </si>
  <si>
    <t>0011.HK</t>
  </si>
  <si>
    <t>0012.HK</t>
  </si>
  <si>
    <t>0016.HK</t>
  </si>
  <si>
    <t>0017.HK</t>
  </si>
  <si>
    <t>0019.HK</t>
  </si>
  <si>
    <t>0020.HK</t>
  </si>
  <si>
    <t>0023.HK</t>
  </si>
  <si>
    <t>0027.HK</t>
  </si>
  <si>
    <t>0066.HK</t>
  </si>
  <si>
    <t>0083.HK</t>
  </si>
  <si>
    <t>0101.HK</t>
  </si>
  <si>
    <t>0135.HK</t>
  </si>
  <si>
    <t>0144.HK</t>
  </si>
  <si>
    <t>0151.HK</t>
  </si>
  <si>
    <t>0168.HK</t>
  </si>
  <si>
    <t>0175.HK</t>
  </si>
  <si>
    <t>0177.HK</t>
  </si>
  <si>
    <t>0257.HK</t>
  </si>
  <si>
    <t>0267.HK</t>
  </si>
  <si>
    <t>0270.HK</t>
  </si>
  <si>
    <t>0288.HK</t>
  </si>
  <si>
    <t>0291.HK</t>
  </si>
  <si>
    <t>0293.HK</t>
  </si>
  <si>
    <t>0317.HK</t>
  </si>
  <si>
    <t>0322.HK</t>
  </si>
  <si>
    <t>0338.HK</t>
  </si>
  <si>
    <t>0347.HK</t>
  </si>
  <si>
    <t>0358.HK</t>
  </si>
  <si>
    <t>0371.HK</t>
  </si>
  <si>
    <t>0384.HK</t>
  </si>
  <si>
    <t>0386.HK</t>
  </si>
  <si>
    <t>0388.HK</t>
  </si>
  <si>
    <t>0390.HK</t>
  </si>
  <si>
    <t>0392.HK</t>
  </si>
  <si>
    <t>0489.HK</t>
  </si>
  <si>
    <t>0525.HK</t>
  </si>
  <si>
    <t>0551.HK</t>
  </si>
  <si>
    <t>0656.HK</t>
  </si>
  <si>
    <t>0659.HK</t>
  </si>
  <si>
    <t>0669.HK</t>
  </si>
  <si>
    <t>0670.HK</t>
  </si>
  <si>
    <t>0688.HK</t>
  </si>
  <si>
    <t>0696.HK</t>
  </si>
  <si>
    <t>0700.HK</t>
  </si>
  <si>
    <t>0728.HK</t>
  </si>
  <si>
    <t>0753.HK</t>
  </si>
  <si>
    <t>0762.HK</t>
  </si>
  <si>
    <t>0763.HK</t>
  </si>
  <si>
    <t>0836.HK</t>
  </si>
  <si>
    <t>0857.HK</t>
  </si>
  <si>
    <t>0883.HK</t>
  </si>
  <si>
    <t>0902.HK</t>
  </si>
  <si>
    <t>0914.HK</t>
  </si>
  <si>
    <t>0916.HK</t>
  </si>
  <si>
    <t>0939.HK</t>
  </si>
  <si>
    <t>0941.HK</t>
  </si>
  <si>
    <t>0945.HK</t>
  </si>
  <si>
    <t>0960.HK</t>
  </si>
  <si>
    <t>0966.HK</t>
  </si>
  <si>
    <t>0981.HK</t>
  </si>
  <si>
    <t>0992.HK</t>
  </si>
  <si>
    <t>0998.HK</t>
  </si>
  <si>
    <t>1033.HK</t>
  </si>
  <si>
    <t>1038.HK</t>
  </si>
  <si>
    <t>1044.HK</t>
  </si>
  <si>
    <t>1055.HK</t>
  </si>
  <si>
    <t>1071.HK</t>
  </si>
  <si>
    <t>1088.HK</t>
  </si>
  <si>
    <t>1093.HK</t>
  </si>
  <si>
    <t>1099.HK</t>
  </si>
  <si>
    <t>1109.HK</t>
  </si>
  <si>
    <t>1113.HK</t>
  </si>
  <si>
    <t>1114.HK</t>
  </si>
  <si>
    <t>1128.HK</t>
  </si>
  <si>
    <t>1171.HK</t>
  </si>
  <si>
    <t>1177.HK</t>
  </si>
  <si>
    <t>1186.HK</t>
  </si>
  <si>
    <t>1193.HK</t>
  </si>
  <si>
    <t>1211.HK</t>
  </si>
  <si>
    <t>1288.HK</t>
  </si>
  <si>
    <t>1299.HK</t>
  </si>
  <si>
    <t>1336.HK</t>
  </si>
  <si>
    <t>1339.HK</t>
  </si>
  <si>
    <t>1359.HK</t>
  </si>
  <si>
    <t>1398.HK</t>
  </si>
  <si>
    <t>1576.HK</t>
  </si>
  <si>
    <t>1618.HK</t>
  </si>
  <si>
    <t>1766.HK</t>
  </si>
  <si>
    <t>1800.HK</t>
  </si>
  <si>
    <t>1816.HK</t>
  </si>
  <si>
    <t>1898.HK</t>
  </si>
  <si>
    <t>1919.HK</t>
  </si>
  <si>
    <t>1928.HK</t>
  </si>
  <si>
    <t>1972.HK</t>
  </si>
  <si>
    <t>1988.HK</t>
  </si>
  <si>
    <t>2018.HK</t>
  </si>
  <si>
    <t>2020.HK</t>
  </si>
  <si>
    <t>2039.HK</t>
  </si>
  <si>
    <t>2066.HK</t>
  </si>
  <si>
    <t>2196.HK</t>
  </si>
  <si>
    <t>2202.HK</t>
  </si>
  <si>
    <t>2238.HK</t>
  </si>
  <si>
    <t>2282.HK</t>
  </si>
  <si>
    <t>2313.HK</t>
  </si>
  <si>
    <t>2318.HK</t>
  </si>
  <si>
    <t>2319.HK</t>
  </si>
  <si>
    <t>2328.HK</t>
  </si>
  <si>
    <t>2333.HK</t>
  </si>
  <si>
    <t>2338.HK</t>
  </si>
  <si>
    <t>2378.HK</t>
  </si>
  <si>
    <t>2388.HK</t>
  </si>
  <si>
    <t>2600.HK</t>
  </si>
  <si>
    <t>2601.HK</t>
  </si>
  <si>
    <t>2607.HK</t>
  </si>
  <si>
    <t>2628.HK</t>
  </si>
  <si>
    <t>2638.HK</t>
  </si>
  <si>
    <t>2688.HK</t>
  </si>
  <si>
    <t>2689.HK</t>
  </si>
  <si>
    <t>2727.HK</t>
  </si>
  <si>
    <t>2799.HK</t>
  </si>
  <si>
    <t>2866.HK</t>
  </si>
  <si>
    <t>2883.HK</t>
  </si>
  <si>
    <t>2888.HK</t>
  </si>
  <si>
    <t>2899.HK</t>
  </si>
  <si>
    <t>3311.HK</t>
  </si>
  <si>
    <t>3328.HK</t>
  </si>
  <si>
    <t>3618.HK</t>
  </si>
  <si>
    <t>3898.HK</t>
  </si>
  <si>
    <t>3968.HK</t>
  </si>
  <si>
    <t>3988.HK</t>
  </si>
  <si>
    <t>6030.HK</t>
  </si>
  <si>
    <t>6808.HK</t>
  </si>
  <si>
    <t>6818.HK</t>
  </si>
  <si>
    <t>6823.HK</t>
  </si>
  <si>
    <t>6837.HK</t>
  </si>
  <si>
    <t>6881.HK</t>
  </si>
  <si>
    <t>6886.HK</t>
  </si>
  <si>
    <t>9618.HK</t>
  </si>
  <si>
    <t>9888.HK</t>
  </si>
  <si>
    <t>9901.HK</t>
  </si>
  <si>
    <t>9961.HK</t>
  </si>
  <si>
    <t>9988.HK</t>
  </si>
  <si>
    <t>9999.HK</t>
  </si>
  <si>
    <t>TotalDebtnComStk</t>
  </si>
  <si>
    <t>TotalDebttoInvmt</t>
  </si>
  <si>
    <t>PtaxtoInvmt</t>
  </si>
  <si>
    <t>TotalDebt2022</t>
  </si>
  <si>
    <t>CommonStkE2022</t>
  </si>
  <si>
    <t>pretaxincome2022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</si>
</sst>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8670B-65D1-5043-9C29-6AC7A8025AC5}">
  <dimension ref="A1:G151"/>
  <sheetViews>
    <sheetView tabSelected="1" topLeftCell="A121" workbookViewId="0">
      <selection activeCell="F121" sqref="F1:F1048576"/>
    </sheetView>
  </sheetViews>
  <sheetFormatPr baseColWidth="10" defaultRowHeight="16" x14ac:dyDescent="0.2"/>
  <cols>
    <col min="1" max="1" width="10.83203125" style="1"/>
    <col min="2" max="2" width="21.1640625" style="1" customWidth="1"/>
    <col min="3" max="3" width="22.83203125" style="1" customWidth="1"/>
    <col min="4" max="4" width="19" style="1" customWidth="1"/>
    <col min="5" max="5" width="23.83203125" style="1" customWidth="1"/>
    <col min="6" max="6" width="23.6640625" style="2" customWidth="1"/>
    <col min="7" max="7" width="23.83203125" style="2" customWidth="1"/>
    <col min="8" max="16384" width="10.83203125" style="1"/>
  </cols>
  <sheetData>
    <row r="1" spans="1:7" x14ac:dyDescent="0.2">
      <c r="A1" s="1" t="s">
        <v>0</v>
      </c>
      <c r="B1" s="1" t="s">
        <v>154</v>
      </c>
      <c r="C1" s="1" t="s">
        <v>155</v>
      </c>
      <c r="D1" s="1" t="s">
        <v>156</v>
      </c>
      <c r="E1" s="1" t="s">
        <v>151</v>
      </c>
      <c r="F1" s="2" t="s">
        <v>152</v>
      </c>
      <c r="G1" s="2" t="s">
        <v>153</v>
      </c>
    </row>
    <row r="2" spans="1:7" x14ac:dyDescent="0.2">
      <c r="A2" s="1" t="s">
        <v>1</v>
      </c>
      <c r="B2" s="1">
        <v>353424000000</v>
      </c>
      <c r="C2" s="1">
        <v>528074000000</v>
      </c>
      <c r="D2" s="1">
        <v>51933000000</v>
      </c>
      <c r="E2" s="1">
        <f>B2+C2</f>
        <v>881498000000</v>
      </c>
      <c r="F2" s="2">
        <f>B2/E2</f>
        <v>0.40093567994482121</v>
      </c>
      <c r="G2" s="2">
        <f>D2/E2</f>
        <v>5.891448420756485E-2</v>
      </c>
    </row>
    <row r="3" spans="1:7" x14ac:dyDescent="0.2">
      <c r="A3" s="1" t="s">
        <v>2</v>
      </c>
      <c r="B3" s="1">
        <v>59446000000</v>
      </c>
      <c r="C3" s="1">
        <v>109385000000</v>
      </c>
      <c r="D3" s="1">
        <v>1590000000</v>
      </c>
      <c r="E3" s="1">
        <f t="shared" ref="E3:E66" si="0">B3+C3</f>
        <v>168831000000</v>
      </c>
      <c r="F3" s="2">
        <f t="shared" ref="F3:F66" si="1">B3/E3</f>
        <v>0.35210358287281363</v>
      </c>
      <c r="G3" s="2">
        <f t="shared" ref="G3:G66" si="2">D3/E3</f>
        <v>9.4177017253940336E-3</v>
      </c>
    </row>
    <row r="4" spans="1:7" x14ac:dyDescent="0.2">
      <c r="A4" s="1" t="s">
        <v>3</v>
      </c>
      <c r="B4" s="1">
        <v>60441500000</v>
      </c>
      <c r="C4" s="1">
        <v>63611700000</v>
      </c>
      <c r="D4" s="1">
        <v>8183600000</v>
      </c>
      <c r="E4" s="1">
        <f t="shared" si="0"/>
        <v>124053200000</v>
      </c>
      <c r="F4" s="2">
        <f t="shared" si="1"/>
        <v>0.48722241747895256</v>
      </c>
      <c r="G4" s="2">
        <f t="shared" si="2"/>
        <v>6.5968471591220545E-2</v>
      </c>
    </row>
    <row r="5" spans="1:7" x14ac:dyDescent="0.2">
      <c r="A5" s="1" t="s">
        <v>4</v>
      </c>
      <c r="B5" s="1">
        <v>19964000000</v>
      </c>
      <c r="C5" s="1">
        <v>151585000000</v>
      </c>
      <c r="D5" s="1">
        <v>226000000</v>
      </c>
      <c r="E5" s="1">
        <f t="shared" si="0"/>
        <v>171549000000</v>
      </c>
      <c r="F5" s="2">
        <f t="shared" si="1"/>
        <v>0.11637491329008039</v>
      </c>
      <c r="G5" s="2">
        <f t="shared" si="2"/>
        <v>1.3174078543156766E-3</v>
      </c>
    </row>
    <row r="6" spans="1:7" x14ac:dyDescent="0.2">
      <c r="A6" s="1" t="s">
        <v>5</v>
      </c>
      <c r="B6" s="1">
        <v>204239000000</v>
      </c>
      <c r="C6" s="1">
        <v>177833000000</v>
      </c>
      <c r="D6" s="1">
        <v>17058000000</v>
      </c>
      <c r="E6" s="1">
        <f t="shared" si="0"/>
        <v>382072000000</v>
      </c>
      <c r="F6" s="2">
        <f t="shared" si="1"/>
        <v>0.53455631399317405</v>
      </c>
      <c r="G6" s="2">
        <f t="shared" si="2"/>
        <v>4.4646035302246694E-2</v>
      </c>
    </row>
    <row r="7" spans="1:7" x14ac:dyDescent="0.2">
      <c r="A7" s="1" t="s">
        <v>6</v>
      </c>
      <c r="B7" s="1">
        <v>3239000000</v>
      </c>
      <c r="C7" s="1">
        <v>86857000000</v>
      </c>
      <c r="D7" s="1">
        <v>5838000000</v>
      </c>
      <c r="E7" s="1">
        <f t="shared" si="0"/>
        <v>90096000000</v>
      </c>
      <c r="F7" s="2">
        <f t="shared" si="1"/>
        <v>3.595054164446812E-2</v>
      </c>
      <c r="G7" s="2">
        <f t="shared" si="2"/>
        <v>6.4797549280767183E-2</v>
      </c>
    </row>
    <row r="8" spans="1:7" x14ac:dyDescent="0.2">
      <c r="A8" s="1" t="s">
        <v>7</v>
      </c>
      <c r="B8" s="1">
        <v>46246000000</v>
      </c>
      <c r="C8" s="1">
        <v>92819000000</v>
      </c>
      <c r="D8" s="1">
        <v>6352000000</v>
      </c>
      <c r="E8" s="1">
        <f t="shared" si="0"/>
        <v>139065000000</v>
      </c>
      <c r="F8" s="2">
        <f t="shared" si="1"/>
        <v>0.33254952719951103</v>
      </c>
      <c r="G8" s="2">
        <f t="shared" si="2"/>
        <v>4.5676482220544351E-2</v>
      </c>
    </row>
    <row r="9" spans="1:7" x14ac:dyDescent="0.2">
      <c r="A9" s="1" t="s">
        <v>8</v>
      </c>
      <c r="B9" s="1">
        <v>37743000000</v>
      </c>
      <c r="C9" s="1">
        <v>159933000000</v>
      </c>
      <c r="D9" s="1">
        <v>12781000000</v>
      </c>
      <c r="E9" s="1">
        <f t="shared" si="0"/>
        <v>197676000000</v>
      </c>
      <c r="F9" s="2">
        <f t="shared" si="1"/>
        <v>0.19093364900139623</v>
      </c>
      <c r="G9" s="2">
        <f t="shared" si="2"/>
        <v>6.4656306278961531E-2</v>
      </c>
    </row>
    <row r="10" spans="1:7" x14ac:dyDescent="0.2">
      <c r="A10" s="1" t="s">
        <v>9</v>
      </c>
      <c r="B10" s="1">
        <v>88336000000</v>
      </c>
      <c r="C10" s="1">
        <v>327948000000</v>
      </c>
      <c r="D10" s="1">
        <v>10780000000</v>
      </c>
      <c r="E10" s="1">
        <f t="shared" si="0"/>
        <v>416284000000</v>
      </c>
      <c r="F10" s="2">
        <f t="shared" si="1"/>
        <v>0.21220128566075083</v>
      </c>
      <c r="G10" s="2">
        <f t="shared" si="2"/>
        <v>2.5895782686819576E-2</v>
      </c>
    </row>
    <row r="11" spans="1:7" x14ac:dyDescent="0.2">
      <c r="A11" s="1" t="s">
        <v>10</v>
      </c>
      <c r="B11" s="1">
        <v>126772000000</v>
      </c>
      <c r="C11" s="1">
        <v>601946000000</v>
      </c>
      <c r="D11" s="1">
        <v>31786000000</v>
      </c>
      <c r="E11" s="1">
        <f t="shared" si="0"/>
        <v>728718000000</v>
      </c>
      <c r="F11" s="2">
        <f t="shared" si="1"/>
        <v>0.17396578649079616</v>
      </c>
      <c r="G11" s="2">
        <f t="shared" si="2"/>
        <v>4.3619068007102885E-2</v>
      </c>
    </row>
    <row r="12" spans="1:7" x14ac:dyDescent="0.2">
      <c r="A12" s="1" t="s">
        <v>11</v>
      </c>
      <c r="B12" s="1">
        <v>199064300000</v>
      </c>
      <c r="C12" s="1">
        <v>260974300000</v>
      </c>
      <c r="D12" s="1">
        <v>9214500000</v>
      </c>
      <c r="E12" s="1">
        <f t="shared" si="0"/>
        <v>460038600000</v>
      </c>
      <c r="F12" s="2">
        <f t="shared" si="1"/>
        <v>0.43271216806589707</v>
      </c>
      <c r="G12" s="2">
        <f t="shared" si="2"/>
        <v>2.0029840974213904E-2</v>
      </c>
    </row>
    <row r="13" spans="1:7" x14ac:dyDescent="0.2">
      <c r="A13" s="1" t="s">
        <v>12</v>
      </c>
      <c r="B13" s="1">
        <v>73289000000</v>
      </c>
      <c r="C13" s="1">
        <v>258456000000</v>
      </c>
      <c r="D13" s="1">
        <v>8918000000</v>
      </c>
      <c r="E13" s="1">
        <f t="shared" si="0"/>
        <v>331745000000</v>
      </c>
      <c r="F13" s="2">
        <f t="shared" si="1"/>
        <v>0.22091968228609324</v>
      </c>
      <c r="G13" s="2">
        <f t="shared" si="2"/>
        <v>2.6882093173973987E-2</v>
      </c>
    </row>
    <row r="14" spans="1:7" x14ac:dyDescent="0.2">
      <c r="A14" s="1" t="s">
        <v>13</v>
      </c>
      <c r="B14" s="1">
        <v>3518535000</v>
      </c>
      <c r="C14" s="1">
        <v>28970224000</v>
      </c>
      <c r="D14" s="1">
        <v>-6332812000</v>
      </c>
      <c r="E14" s="1">
        <f t="shared" si="0"/>
        <v>32488759000</v>
      </c>
      <c r="F14" s="2">
        <f t="shared" si="1"/>
        <v>0.10830007388093833</v>
      </c>
      <c r="G14" s="2">
        <f t="shared" si="2"/>
        <v>-0.19492317327356209</v>
      </c>
    </row>
    <row r="15" spans="1:7" x14ac:dyDescent="0.2">
      <c r="A15" s="1" t="s">
        <v>14</v>
      </c>
      <c r="B15" s="1">
        <v>15593000000</v>
      </c>
      <c r="C15" s="1">
        <v>106077000000</v>
      </c>
      <c r="D15" s="1">
        <v>4941000000</v>
      </c>
      <c r="E15" s="1">
        <f t="shared" si="0"/>
        <v>121670000000</v>
      </c>
      <c r="F15" s="2">
        <f t="shared" si="1"/>
        <v>0.12815813265389989</v>
      </c>
      <c r="G15" s="2">
        <f t="shared" si="2"/>
        <v>4.060984630558067E-2</v>
      </c>
    </row>
    <row r="16" spans="1:7" x14ac:dyDescent="0.2">
      <c r="A16" s="1" t="s">
        <v>15</v>
      </c>
      <c r="B16" s="1">
        <v>8064930000</v>
      </c>
      <c r="C16" s="1">
        <v>63913936000</v>
      </c>
      <c r="D16" s="1">
        <v>-3352290000</v>
      </c>
      <c r="E16" s="1">
        <f t="shared" si="0"/>
        <v>71978866000</v>
      </c>
      <c r="F16" s="2">
        <f t="shared" si="1"/>
        <v>0.11204580522288306</v>
      </c>
      <c r="G16" s="2">
        <f t="shared" si="2"/>
        <v>-4.6573253877047742E-2</v>
      </c>
    </row>
    <row r="17" spans="1:7" x14ac:dyDescent="0.2">
      <c r="A17" s="1" t="s">
        <v>16</v>
      </c>
      <c r="B17" s="1">
        <v>47986000000</v>
      </c>
      <c r="C17" s="1">
        <v>179286000000</v>
      </c>
      <c r="D17" s="1">
        <v>11749000000</v>
      </c>
      <c r="E17" s="1">
        <f t="shared" si="0"/>
        <v>227272000000</v>
      </c>
      <c r="F17" s="2">
        <f t="shared" si="1"/>
        <v>0.21113907564504206</v>
      </c>
      <c r="G17" s="2">
        <f t="shared" si="2"/>
        <v>5.1695765426449367E-2</v>
      </c>
    </row>
    <row r="18" spans="1:7" x14ac:dyDescent="0.2">
      <c r="A18" s="1" t="s">
        <v>17</v>
      </c>
      <c r="B18" s="1">
        <v>5099104760</v>
      </c>
      <c r="C18" s="1">
        <v>157397300099</v>
      </c>
      <c r="D18" s="1">
        <v>7313816816</v>
      </c>
      <c r="E18" s="1">
        <f t="shared" si="0"/>
        <v>162496404859</v>
      </c>
      <c r="F18" s="2">
        <f t="shared" si="1"/>
        <v>3.1379800460352041E-2</v>
      </c>
      <c r="G18" s="2">
        <f t="shared" si="2"/>
        <v>4.5009099261896182E-2</v>
      </c>
    </row>
    <row r="19" spans="1:7" x14ac:dyDescent="0.2">
      <c r="A19" s="1" t="s">
        <v>18</v>
      </c>
      <c r="B19" s="1">
        <v>45817000000</v>
      </c>
      <c r="C19" s="1">
        <v>133381000000</v>
      </c>
      <c r="D19" s="1">
        <v>5850000000</v>
      </c>
      <c r="E19" s="1">
        <f t="shared" si="0"/>
        <v>179198000000</v>
      </c>
      <c r="F19" s="2">
        <f t="shared" si="1"/>
        <v>0.25567807676424958</v>
      </c>
      <c r="G19" s="2">
        <f t="shared" si="2"/>
        <v>3.2645453632295006E-2</v>
      </c>
    </row>
    <row r="20" spans="1:7" x14ac:dyDescent="0.2">
      <c r="A20" s="1" t="s">
        <v>19</v>
      </c>
      <c r="B20" s="1">
        <v>25851000000</v>
      </c>
      <c r="C20" s="1">
        <v>59908000000</v>
      </c>
      <c r="D20" s="1">
        <v>11392000000</v>
      </c>
      <c r="E20" s="1">
        <f t="shared" si="0"/>
        <v>85759000000</v>
      </c>
      <c r="F20" s="2">
        <f t="shared" si="1"/>
        <v>0.30143774997376371</v>
      </c>
      <c r="G20" s="2">
        <f t="shared" si="2"/>
        <v>0.13283736983873412</v>
      </c>
    </row>
    <row r="21" spans="1:7" x14ac:dyDescent="0.2">
      <c r="A21" s="1" t="s">
        <v>20</v>
      </c>
      <c r="B21" s="1">
        <v>35479000000</v>
      </c>
      <c r="C21" s="1">
        <v>103215000000</v>
      </c>
      <c r="D21" s="1">
        <v>10075000000</v>
      </c>
      <c r="E21" s="1">
        <f t="shared" si="0"/>
        <v>138694000000</v>
      </c>
      <c r="F21" s="2">
        <f t="shared" si="1"/>
        <v>0.2558077494340058</v>
      </c>
      <c r="G21" s="2">
        <f t="shared" si="2"/>
        <v>7.2641931157800627E-2</v>
      </c>
    </row>
    <row r="22" spans="1:7" x14ac:dyDescent="0.2">
      <c r="A22" s="1" t="s">
        <v>21</v>
      </c>
      <c r="B22" s="1">
        <v>5608159000</v>
      </c>
      <c r="C22" s="1">
        <v>14651773000</v>
      </c>
      <c r="D22" s="1">
        <v>4779950000</v>
      </c>
      <c r="E22" s="1">
        <f t="shared" si="0"/>
        <v>20259932000</v>
      </c>
      <c r="F22" s="2">
        <f t="shared" si="1"/>
        <v>0.27681035652044639</v>
      </c>
      <c r="G22" s="2">
        <f t="shared" si="2"/>
        <v>0.2359311966101367</v>
      </c>
    </row>
    <row r="23" spans="1:7" x14ac:dyDescent="0.2">
      <c r="A23" s="1" t="s">
        <v>22</v>
      </c>
      <c r="B23" s="1">
        <v>373076631</v>
      </c>
      <c r="C23" s="1">
        <v>25494821703</v>
      </c>
      <c r="D23" s="1">
        <v>5006141286</v>
      </c>
      <c r="E23" s="1">
        <f t="shared" si="0"/>
        <v>25867898334</v>
      </c>
      <c r="F23" s="2">
        <f t="shared" si="1"/>
        <v>1.4422378895375475E-2</v>
      </c>
      <c r="G23" s="2">
        <f t="shared" si="2"/>
        <v>0.19352717493172131</v>
      </c>
    </row>
    <row r="24" spans="1:7" x14ac:dyDescent="0.2">
      <c r="A24" s="1" t="s">
        <v>23</v>
      </c>
      <c r="B24" s="1">
        <v>13156364000</v>
      </c>
      <c r="C24" s="1">
        <v>75130455000</v>
      </c>
      <c r="D24" s="1">
        <v>4681941000</v>
      </c>
      <c r="E24" s="1">
        <f t="shared" si="0"/>
        <v>88286819000</v>
      </c>
      <c r="F24" s="2">
        <f t="shared" si="1"/>
        <v>0.14901843954758412</v>
      </c>
      <c r="G24" s="2">
        <f t="shared" si="2"/>
        <v>5.3031030600388947E-2</v>
      </c>
    </row>
    <row r="25" spans="1:7" x14ac:dyDescent="0.2">
      <c r="A25" s="1" t="s">
        <v>24</v>
      </c>
      <c r="B25" s="1">
        <v>30295567767.580002</v>
      </c>
      <c r="C25" s="1">
        <v>31940807710.110001</v>
      </c>
      <c r="D25" s="1">
        <v>4581022574.3999996</v>
      </c>
      <c r="E25" s="1">
        <f t="shared" si="0"/>
        <v>62236375477.690002</v>
      </c>
      <c r="F25" s="2">
        <f t="shared" si="1"/>
        <v>0.48678232842206748</v>
      </c>
      <c r="G25" s="2">
        <f t="shared" si="2"/>
        <v>7.3606834254706363E-2</v>
      </c>
    </row>
    <row r="26" spans="1:7" x14ac:dyDescent="0.2">
      <c r="A26" s="1" t="s">
        <v>25</v>
      </c>
      <c r="B26" s="1">
        <v>94724500000</v>
      </c>
      <c r="C26" s="1">
        <v>50829542000</v>
      </c>
      <c r="D26" s="1">
        <v>7262947000</v>
      </c>
      <c r="E26" s="1">
        <f t="shared" si="0"/>
        <v>145554042000</v>
      </c>
      <c r="F26" s="2">
        <f t="shared" si="1"/>
        <v>0.65078577481207978</v>
      </c>
      <c r="G26" s="2">
        <f t="shared" si="2"/>
        <v>4.9898628029855743E-2</v>
      </c>
    </row>
    <row r="27" spans="1:7" x14ac:dyDescent="0.2">
      <c r="A27" s="1" t="s">
        <v>26</v>
      </c>
      <c r="B27" s="1">
        <v>2206433509558.9399</v>
      </c>
      <c r="C27" s="1">
        <v>747577532720.71106</v>
      </c>
      <c r="D27" s="1">
        <v>144158978736.97299</v>
      </c>
      <c r="E27" s="1">
        <f t="shared" si="0"/>
        <v>2954011042279.6509</v>
      </c>
      <c r="F27" s="2">
        <f t="shared" si="1"/>
        <v>0.74692798299636853</v>
      </c>
      <c r="G27" s="2">
        <f t="shared" si="2"/>
        <v>4.880109677102748E-2</v>
      </c>
    </row>
    <row r="28" spans="1:7" x14ac:dyDescent="0.2">
      <c r="A28" s="1" t="s">
        <v>27</v>
      </c>
      <c r="B28" s="1">
        <v>41376494000</v>
      </c>
      <c r="C28" s="1">
        <v>43328642000</v>
      </c>
      <c r="D28" s="1">
        <v>7243538000</v>
      </c>
      <c r="E28" s="1">
        <f t="shared" si="0"/>
        <v>84705136000</v>
      </c>
      <c r="F28" s="2">
        <f t="shared" si="1"/>
        <v>0.48847680263449433</v>
      </c>
      <c r="G28" s="2">
        <f t="shared" si="2"/>
        <v>8.5514743757686668E-2</v>
      </c>
    </row>
    <row r="29" spans="1:7" x14ac:dyDescent="0.2">
      <c r="A29" s="1" t="s">
        <v>28</v>
      </c>
      <c r="B29" s="1">
        <v>3900000000</v>
      </c>
      <c r="C29" s="1">
        <v>9600000000</v>
      </c>
      <c r="D29" s="1">
        <v>2132000000</v>
      </c>
      <c r="E29" s="1">
        <f t="shared" si="0"/>
        <v>13500000000</v>
      </c>
      <c r="F29" s="2">
        <f t="shared" si="1"/>
        <v>0.28888888888888886</v>
      </c>
      <c r="G29" s="2">
        <f t="shared" si="2"/>
        <v>0.15792592592592591</v>
      </c>
    </row>
    <row r="30" spans="1:7" x14ac:dyDescent="0.2">
      <c r="A30" s="1" t="s">
        <v>29</v>
      </c>
      <c r="B30" s="1">
        <v>1212000000</v>
      </c>
      <c r="C30" s="1">
        <v>27039000000</v>
      </c>
      <c r="D30" s="1">
        <v>5528000000</v>
      </c>
      <c r="E30" s="1">
        <f t="shared" si="0"/>
        <v>28251000000</v>
      </c>
      <c r="F30" s="2">
        <f t="shared" si="1"/>
        <v>4.2901136242964849E-2</v>
      </c>
      <c r="G30" s="2">
        <f t="shared" si="2"/>
        <v>0.19567448939860535</v>
      </c>
    </row>
    <row r="31" spans="1:7" x14ac:dyDescent="0.2">
      <c r="A31" s="1" t="s">
        <v>30</v>
      </c>
      <c r="B31" s="1">
        <v>77106000000</v>
      </c>
      <c r="C31" s="1">
        <v>63803000000</v>
      </c>
      <c r="D31" s="1">
        <v>-6115000000</v>
      </c>
      <c r="E31" s="1">
        <f t="shared" si="0"/>
        <v>140909000000</v>
      </c>
      <c r="F31" s="2">
        <f t="shared" si="1"/>
        <v>0.54720422400272517</v>
      </c>
      <c r="G31" s="2">
        <f t="shared" si="2"/>
        <v>-4.3396802191485284E-2</v>
      </c>
    </row>
    <row r="32" spans="1:7" x14ac:dyDescent="0.2">
      <c r="A32" s="1" t="s">
        <v>31</v>
      </c>
      <c r="B32" s="1">
        <v>6685056425.8999996</v>
      </c>
      <c r="C32" s="1">
        <v>15588602692.219999</v>
      </c>
      <c r="D32" s="1">
        <v>700147235.27999997</v>
      </c>
      <c r="E32" s="1">
        <f t="shared" si="0"/>
        <v>22273659118.119999</v>
      </c>
      <c r="F32" s="2">
        <f t="shared" si="1"/>
        <v>0.30013283360620319</v>
      </c>
      <c r="G32" s="2">
        <f t="shared" si="2"/>
        <v>3.1433866863411694E-2</v>
      </c>
    </row>
    <row r="33" spans="1:7" x14ac:dyDescent="0.2">
      <c r="A33" s="1" t="s">
        <v>32</v>
      </c>
      <c r="B33" s="1">
        <v>17920123000</v>
      </c>
      <c r="C33" s="1">
        <v>13371526000</v>
      </c>
      <c r="D33" s="1">
        <v>4148804000</v>
      </c>
      <c r="E33" s="1">
        <f t="shared" si="0"/>
        <v>31291649000</v>
      </c>
      <c r="F33" s="2">
        <f t="shared" si="1"/>
        <v>0.57268068550813667</v>
      </c>
      <c r="G33" s="2">
        <f t="shared" si="2"/>
        <v>0.13258502292416741</v>
      </c>
    </row>
    <row r="34" spans="1:7" x14ac:dyDescent="0.2">
      <c r="A34" s="1" t="s">
        <v>33</v>
      </c>
      <c r="B34" s="1">
        <v>2266251000</v>
      </c>
      <c r="C34" s="1">
        <v>26243746000</v>
      </c>
      <c r="D34" s="1">
        <v>-3599570000</v>
      </c>
      <c r="E34" s="1">
        <f t="shared" si="0"/>
        <v>28509997000</v>
      </c>
      <c r="F34" s="2">
        <f t="shared" si="1"/>
        <v>7.9489696193233553E-2</v>
      </c>
      <c r="G34" s="2">
        <f t="shared" si="2"/>
        <v>-0.12625641454820216</v>
      </c>
    </row>
    <row r="35" spans="1:7" x14ac:dyDescent="0.2">
      <c r="A35" s="1" t="s">
        <v>34</v>
      </c>
      <c r="B35" s="1">
        <v>6964000000</v>
      </c>
      <c r="C35" s="1">
        <v>58006000000</v>
      </c>
      <c r="D35" s="1">
        <v>-269000000</v>
      </c>
      <c r="E35" s="1">
        <f t="shared" si="0"/>
        <v>64970000000</v>
      </c>
      <c r="F35" s="2">
        <f t="shared" si="1"/>
        <v>0.10718793289210404</v>
      </c>
      <c r="G35" s="2">
        <f t="shared" si="2"/>
        <v>-4.1403724796059719E-3</v>
      </c>
    </row>
    <row r="36" spans="1:7" x14ac:dyDescent="0.2">
      <c r="A36" s="1" t="s">
        <v>35</v>
      </c>
      <c r="B36" s="1">
        <v>52775557353</v>
      </c>
      <c r="C36" s="1">
        <v>73518652248</v>
      </c>
      <c r="D36" s="1">
        <v>7491838634</v>
      </c>
      <c r="E36" s="1">
        <f t="shared" si="0"/>
        <v>126294209601</v>
      </c>
      <c r="F36" s="2">
        <f t="shared" si="1"/>
        <v>0.41787788624461308</v>
      </c>
      <c r="G36" s="2">
        <f t="shared" si="2"/>
        <v>5.9320523543152842E-2</v>
      </c>
    </row>
    <row r="37" spans="1:7" x14ac:dyDescent="0.2">
      <c r="A37" s="1" t="s">
        <v>36</v>
      </c>
      <c r="B37" s="1">
        <v>82129263283.811401</v>
      </c>
      <c r="C37" s="1">
        <v>36615963836.911003</v>
      </c>
      <c r="D37" s="1">
        <v>3698150286.1884499</v>
      </c>
      <c r="E37" s="1">
        <f t="shared" si="0"/>
        <v>118745227120.72241</v>
      </c>
      <c r="F37" s="2">
        <f t="shared" si="1"/>
        <v>0.69164264766881645</v>
      </c>
      <c r="G37" s="2">
        <f t="shared" si="2"/>
        <v>3.1143569942636288E-2</v>
      </c>
    </row>
    <row r="38" spans="1:7" x14ac:dyDescent="0.2">
      <c r="A38" s="1" t="s">
        <v>37</v>
      </c>
      <c r="B38" s="1">
        <v>61386845000</v>
      </c>
      <c r="C38" s="1">
        <v>57900584000</v>
      </c>
      <c r="D38" s="1">
        <v>6038002000</v>
      </c>
      <c r="E38" s="1">
        <f t="shared" si="0"/>
        <v>119287429000</v>
      </c>
      <c r="F38" s="2">
        <f t="shared" si="1"/>
        <v>0.5146128600022053</v>
      </c>
      <c r="G38" s="2">
        <f t="shared" si="2"/>
        <v>5.0617253222885711E-2</v>
      </c>
    </row>
    <row r="39" spans="1:7" x14ac:dyDescent="0.2">
      <c r="A39" s="1" t="s">
        <v>38</v>
      </c>
      <c r="B39" s="1">
        <v>315521000000</v>
      </c>
      <c r="C39" s="1">
        <v>774182000000</v>
      </c>
      <c r="D39" s="1">
        <v>109169000000</v>
      </c>
      <c r="E39" s="1">
        <f t="shared" si="0"/>
        <v>1089703000000</v>
      </c>
      <c r="F39" s="2">
        <f t="shared" si="1"/>
        <v>0.28954770244736411</v>
      </c>
      <c r="G39" s="2">
        <f t="shared" si="2"/>
        <v>0.10018234326233845</v>
      </c>
    </row>
    <row r="40" spans="1:7" x14ac:dyDescent="0.2">
      <c r="A40" s="1" t="s">
        <v>39</v>
      </c>
      <c r="B40" s="1">
        <v>1745000000</v>
      </c>
      <c r="C40" s="1">
        <v>49728000000</v>
      </c>
      <c r="D40" s="1">
        <v>11659000000</v>
      </c>
      <c r="E40" s="1">
        <f t="shared" si="0"/>
        <v>51473000000</v>
      </c>
      <c r="F40" s="2">
        <f t="shared" si="1"/>
        <v>3.3901268626270083E-2</v>
      </c>
      <c r="G40" s="2">
        <f t="shared" si="2"/>
        <v>0.22650710081013348</v>
      </c>
    </row>
    <row r="41" spans="1:7" x14ac:dyDescent="0.2">
      <c r="A41" s="1" t="s">
        <v>40</v>
      </c>
      <c r="B41" s="1">
        <v>390362249000</v>
      </c>
      <c r="C41" s="1">
        <v>301205054000</v>
      </c>
      <c r="D41" s="1">
        <v>42583495000</v>
      </c>
      <c r="E41" s="1">
        <f t="shared" si="0"/>
        <v>691567303000</v>
      </c>
      <c r="F41" s="2">
        <f t="shared" si="1"/>
        <v>0.56446024458735866</v>
      </c>
      <c r="G41" s="2">
        <f t="shared" si="2"/>
        <v>6.1575344605324697E-2</v>
      </c>
    </row>
    <row r="42" spans="1:7" x14ac:dyDescent="0.2">
      <c r="A42" s="1" t="s">
        <v>41</v>
      </c>
      <c r="B42" s="1">
        <v>77971861349.919601</v>
      </c>
      <c r="C42" s="1">
        <v>89614727201.527695</v>
      </c>
      <c r="D42" s="1">
        <v>9113512922.7602806</v>
      </c>
      <c r="E42" s="1">
        <f t="shared" si="0"/>
        <v>167586588551.4473</v>
      </c>
      <c r="F42" s="2">
        <f t="shared" si="1"/>
        <v>0.46526313366646921</v>
      </c>
      <c r="G42" s="2">
        <f t="shared" si="2"/>
        <v>5.4380920344127233E-2</v>
      </c>
    </row>
    <row r="43" spans="1:7" x14ac:dyDescent="0.2">
      <c r="A43" s="1" t="s">
        <v>42</v>
      </c>
      <c r="B43" s="1">
        <v>54654000000</v>
      </c>
      <c r="C43" s="1">
        <v>155852000000</v>
      </c>
      <c r="D43" s="1">
        <v>8384000000</v>
      </c>
      <c r="E43" s="1">
        <f t="shared" si="0"/>
        <v>210506000000</v>
      </c>
      <c r="F43" s="2">
        <f t="shared" si="1"/>
        <v>0.25963155444500396</v>
      </c>
      <c r="G43" s="2">
        <f t="shared" si="2"/>
        <v>3.9827843386886837E-2</v>
      </c>
    </row>
    <row r="44" spans="1:7" x14ac:dyDescent="0.2">
      <c r="A44" s="1" t="s">
        <v>43</v>
      </c>
      <c r="B44" s="1">
        <v>2884997202</v>
      </c>
      <c r="C44" s="1">
        <v>25289695971</v>
      </c>
      <c r="D44" s="1">
        <v>-2579793106</v>
      </c>
      <c r="E44" s="1">
        <f t="shared" si="0"/>
        <v>28174693173</v>
      </c>
      <c r="F44" s="2">
        <f t="shared" si="1"/>
        <v>0.10239675670238399</v>
      </c>
      <c r="G44" s="2">
        <f t="shared" si="2"/>
        <v>-9.1564195221555539E-2</v>
      </c>
    </row>
    <row r="45" spans="1:7" x14ac:dyDescent="0.2">
      <c r="A45" s="1" t="s">
        <v>44</v>
      </c>
      <c r="B45" s="1">
        <v>1766174000</v>
      </c>
      <c r="C45" s="1">
        <v>4189711000</v>
      </c>
      <c r="D45" s="1">
        <v>413251000</v>
      </c>
      <c r="E45" s="1">
        <f t="shared" si="0"/>
        <v>5955885000</v>
      </c>
      <c r="F45" s="2">
        <f t="shared" si="1"/>
        <v>0.29654266326498918</v>
      </c>
      <c r="G45" s="2">
        <f t="shared" si="2"/>
        <v>6.9385322248498749E-2</v>
      </c>
    </row>
    <row r="46" spans="1:7" x14ac:dyDescent="0.2">
      <c r="A46" s="1" t="s">
        <v>45</v>
      </c>
      <c r="B46" s="1">
        <v>228060259000</v>
      </c>
      <c r="C46" s="1">
        <v>120733722000</v>
      </c>
      <c r="D46" s="1">
        <v>10691380000</v>
      </c>
      <c r="E46" s="1">
        <f t="shared" si="0"/>
        <v>348793981000</v>
      </c>
      <c r="F46" s="2">
        <f t="shared" si="1"/>
        <v>0.65385376876672652</v>
      </c>
      <c r="G46" s="2">
        <f t="shared" si="2"/>
        <v>3.0652421149434915E-2</v>
      </c>
    </row>
    <row r="47" spans="1:7" x14ac:dyDescent="0.2">
      <c r="A47" s="1" t="s">
        <v>46</v>
      </c>
      <c r="B47" s="1">
        <v>24740000000</v>
      </c>
      <c r="C47" s="1">
        <v>53837000000</v>
      </c>
      <c r="D47" s="1">
        <v>2458200000</v>
      </c>
      <c r="E47" s="1">
        <f t="shared" si="0"/>
        <v>78577000000</v>
      </c>
      <c r="F47" s="2">
        <f t="shared" si="1"/>
        <v>0.31485040151698335</v>
      </c>
      <c r="G47" s="2">
        <f t="shared" si="2"/>
        <v>3.1283963500769944E-2</v>
      </c>
    </row>
    <row r="48" spans="1:7" x14ac:dyDescent="0.2">
      <c r="A48" s="1" t="s">
        <v>47</v>
      </c>
      <c r="B48" s="1">
        <v>3856030000</v>
      </c>
      <c r="C48" s="1">
        <v>5205481000</v>
      </c>
      <c r="D48" s="1">
        <v>1156897000</v>
      </c>
      <c r="E48" s="1">
        <f t="shared" si="0"/>
        <v>9061511000</v>
      </c>
      <c r="F48" s="2">
        <f t="shared" si="1"/>
        <v>0.42553940507273014</v>
      </c>
      <c r="G48" s="2">
        <f t="shared" si="2"/>
        <v>0.12767153292646227</v>
      </c>
    </row>
    <row r="49" spans="1:7" x14ac:dyDescent="0.2">
      <c r="A49" s="1" t="s">
        <v>48</v>
      </c>
      <c r="B49" s="1">
        <v>219933000000</v>
      </c>
      <c r="C49" s="1">
        <v>29416000000</v>
      </c>
      <c r="D49" s="1">
        <v>-40114000000</v>
      </c>
      <c r="E49" s="1">
        <f t="shared" si="0"/>
        <v>249349000000</v>
      </c>
      <c r="F49" s="2">
        <f t="shared" si="1"/>
        <v>0.88202880300301989</v>
      </c>
      <c r="G49" s="2">
        <f t="shared" si="2"/>
        <v>-0.16087491828721992</v>
      </c>
    </row>
    <row r="50" spans="1:7" x14ac:dyDescent="0.2">
      <c r="A50" s="1" t="s">
        <v>49</v>
      </c>
      <c r="B50" s="1">
        <v>271542779000</v>
      </c>
      <c r="C50" s="1">
        <v>354479708000</v>
      </c>
      <c r="D50" s="1">
        <v>36006929000</v>
      </c>
      <c r="E50" s="1">
        <f t="shared" si="0"/>
        <v>626022487000</v>
      </c>
      <c r="F50" s="2">
        <f t="shared" si="1"/>
        <v>0.43375882598287557</v>
      </c>
      <c r="G50" s="2">
        <f t="shared" si="2"/>
        <v>5.7516989801038886E-2</v>
      </c>
    </row>
    <row r="51" spans="1:7" x14ac:dyDescent="0.2">
      <c r="A51" s="1" t="s">
        <v>50</v>
      </c>
      <c r="B51" s="1">
        <v>374472888.88</v>
      </c>
      <c r="C51" s="1">
        <v>19229378570.150002</v>
      </c>
      <c r="D51" s="1">
        <v>735138844.78999996</v>
      </c>
      <c r="E51" s="1">
        <f t="shared" si="0"/>
        <v>19603851459.030003</v>
      </c>
      <c r="F51" s="2">
        <f t="shared" si="1"/>
        <v>1.9102006035018635E-2</v>
      </c>
      <c r="G51" s="2">
        <f t="shared" si="2"/>
        <v>3.7499715110898654E-2</v>
      </c>
    </row>
    <row r="52" spans="1:7" x14ac:dyDescent="0.2">
      <c r="A52" s="1" t="s">
        <v>51</v>
      </c>
      <c r="B52" s="1">
        <v>359141000000</v>
      </c>
      <c r="C52" s="1">
        <v>721391000000</v>
      </c>
      <c r="D52" s="1">
        <v>210225000000</v>
      </c>
      <c r="E52" s="1">
        <f t="shared" si="0"/>
        <v>1080532000000</v>
      </c>
      <c r="F52" s="2">
        <f t="shared" si="1"/>
        <v>0.33237423787541692</v>
      </c>
      <c r="G52" s="2">
        <f t="shared" si="2"/>
        <v>0.19455694047006475</v>
      </c>
    </row>
    <row r="53" spans="1:7" x14ac:dyDescent="0.2">
      <c r="A53" s="1" t="s">
        <v>52</v>
      </c>
      <c r="B53" s="1">
        <v>77380000000</v>
      </c>
      <c r="C53" s="1">
        <v>432089000000</v>
      </c>
      <c r="D53" s="1">
        <v>35714000000</v>
      </c>
      <c r="E53" s="1">
        <f t="shared" si="0"/>
        <v>509469000000</v>
      </c>
      <c r="F53" s="2">
        <f t="shared" si="1"/>
        <v>0.15188362785566933</v>
      </c>
      <c r="G53" s="2">
        <f t="shared" si="2"/>
        <v>7.0100437906918778E-2</v>
      </c>
    </row>
    <row r="54" spans="1:7" x14ac:dyDescent="0.2">
      <c r="A54" s="1" t="s">
        <v>53</v>
      </c>
      <c r="B54" s="1">
        <v>214176292000</v>
      </c>
      <c r="C54" s="1">
        <v>23609134000</v>
      </c>
      <c r="D54" s="1">
        <v>-45879563000</v>
      </c>
      <c r="E54" s="1">
        <f t="shared" si="0"/>
        <v>237785426000</v>
      </c>
      <c r="F54" s="2">
        <f t="shared" si="1"/>
        <v>0.90071244315873256</v>
      </c>
      <c r="G54" s="2">
        <f t="shared" si="2"/>
        <v>-0.19294522701319802</v>
      </c>
    </row>
    <row r="55" spans="1:7" x14ac:dyDescent="0.2">
      <c r="A55" s="1" t="s">
        <v>54</v>
      </c>
      <c r="B55" s="1">
        <v>56176000000</v>
      </c>
      <c r="C55" s="1">
        <v>341619000000</v>
      </c>
      <c r="D55" s="1">
        <v>20588000000</v>
      </c>
      <c r="E55" s="1">
        <f t="shared" si="0"/>
        <v>397795000000</v>
      </c>
      <c r="F55" s="2">
        <f t="shared" si="1"/>
        <v>0.14121846679822522</v>
      </c>
      <c r="G55" s="2">
        <f t="shared" si="2"/>
        <v>5.175530109729886E-2</v>
      </c>
    </row>
    <row r="56" spans="1:7" x14ac:dyDescent="0.2">
      <c r="A56" s="1" t="s">
        <v>55</v>
      </c>
      <c r="B56" s="1">
        <v>46538696000</v>
      </c>
      <c r="C56" s="1">
        <v>58641187000</v>
      </c>
      <c r="D56" s="1">
        <v>8751656000</v>
      </c>
      <c r="E56" s="1">
        <f t="shared" si="0"/>
        <v>105179883000</v>
      </c>
      <c r="F56" s="2">
        <f t="shared" si="1"/>
        <v>0.44246765324886317</v>
      </c>
      <c r="G56" s="2">
        <f t="shared" si="2"/>
        <v>8.320655766464391E-2</v>
      </c>
    </row>
    <row r="57" spans="1:7" x14ac:dyDescent="0.2">
      <c r="A57" s="1" t="s">
        <v>56</v>
      </c>
      <c r="B57" s="1">
        <v>139585726000</v>
      </c>
      <c r="C57" s="1">
        <v>92902873000</v>
      </c>
      <c r="D57" s="1">
        <v>9461474000</v>
      </c>
      <c r="E57" s="1">
        <f t="shared" si="0"/>
        <v>232488599000</v>
      </c>
      <c r="F57" s="2">
        <f t="shared" si="1"/>
        <v>0.60039815543815123</v>
      </c>
      <c r="G57" s="2">
        <f t="shared" si="2"/>
        <v>4.069650744465108E-2</v>
      </c>
    </row>
    <row r="58" spans="1:7" x14ac:dyDescent="0.2">
      <c r="A58" s="1" t="s">
        <v>57</v>
      </c>
      <c r="B58" s="1">
        <v>449614000000</v>
      </c>
      <c r="C58" s="1">
        <v>1365866000000</v>
      </c>
      <c r="D58" s="1">
        <v>213272000000</v>
      </c>
      <c r="E58" s="1">
        <f t="shared" si="0"/>
        <v>1815480000000</v>
      </c>
      <c r="F58" s="2">
        <f t="shared" si="1"/>
        <v>0.24765571639456233</v>
      </c>
      <c r="G58" s="2">
        <f t="shared" si="2"/>
        <v>0.11747416661158482</v>
      </c>
    </row>
    <row r="59" spans="1:7" x14ac:dyDescent="0.2">
      <c r="A59" s="1" t="s">
        <v>58</v>
      </c>
      <c r="B59" s="1">
        <v>135142000000</v>
      </c>
      <c r="C59" s="1">
        <v>480912000000</v>
      </c>
      <c r="D59" s="1">
        <v>95821000000</v>
      </c>
      <c r="E59" s="1">
        <f t="shared" si="0"/>
        <v>616054000000</v>
      </c>
      <c r="F59" s="2">
        <f t="shared" si="1"/>
        <v>0.21936713340064345</v>
      </c>
      <c r="G59" s="2">
        <f t="shared" si="2"/>
        <v>0.15553993643414377</v>
      </c>
    </row>
    <row r="60" spans="1:7" x14ac:dyDescent="0.2">
      <c r="A60" s="1" t="s">
        <v>59</v>
      </c>
      <c r="B60" s="1">
        <v>300514142679</v>
      </c>
      <c r="C60" s="1">
        <v>108535478172</v>
      </c>
      <c r="D60" s="1">
        <v>-9702681652</v>
      </c>
      <c r="E60" s="1">
        <f t="shared" si="0"/>
        <v>409049620851</v>
      </c>
      <c r="F60" s="2">
        <f t="shared" si="1"/>
        <v>0.73466427386926969</v>
      </c>
      <c r="G60" s="2">
        <f t="shared" si="2"/>
        <v>-2.3720060250426903E-2</v>
      </c>
    </row>
    <row r="61" spans="1:7" x14ac:dyDescent="0.2">
      <c r="A61" s="1" t="s">
        <v>60</v>
      </c>
      <c r="B61" s="1">
        <v>22135122904</v>
      </c>
      <c r="C61" s="1">
        <v>183638724731</v>
      </c>
      <c r="D61" s="1">
        <v>20014665114</v>
      </c>
      <c r="E61" s="1">
        <f t="shared" si="0"/>
        <v>205773847635</v>
      </c>
      <c r="F61" s="2">
        <f t="shared" si="1"/>
        <v>0.1075701463446565</v>
      </c>
      <c r="G61" s="2">
        <f t="shared" si="2"/>
        <v>9.7265349042322674E-2</v>
      </c>
    </row>
    <row r="62" spans="1:7" x14ac:dyDescent="0.2">
      <c r="A62" s="1" t="s">
        <v>61</v>
      </c>
      <c r="B62" s="1">
        <v>105851504420.35001</v>
      </c>
      <c r="C62" s="1">
        <v>68805711337.75</v>
      </c>
      <c r="D62" s="1">
        <v>7637549484.8000002</v>
      </c>
      <c r="E62" s="1">
        <f t="shared" si="0"/>
        <v>174657215758.10001</v>
      </c>
      <c r="F62" s="2">
        <f t="shared" si="1"/>
        <v>0.60605285593785141</v>
      </c>
      <c r="G62" s="2">
        <f t="shared" si="2"/>
        <v>4.3728794436858509E-2</v>
      </c>
    </row>
    <row r="63" spans="1:7" x14ac:dyDescent="0.2">
      <c r="A63" s="1" t="s">
        <v>62</v>
      </c>
      <c r="B63" s="1">
        <v>2012630000000</v>
      </c>
      <c r="C63" s="1">
        <v>2795473000000</v>
      </c>
      <c r="D63" s="1">
        <v>383699000000</v>
      </c>
      <c r="E63" s="1">
        <f t="shared" si="0"/>
        <v>4808103000000</v>
      </c>
      <c r="F63" s="2">
        <f t="shared" si="1"/>
        <v>0.41859128225830439</v>
      </c>
      <c r="G63" s="2">
        <f t="shared" si="2"/>
        <v>7.9802574944837917E-2</v>
      </c>
    </row>
    <row r="64" spans="1:7" x14ac:dyDescent="0.2">
      <c r="A64" s="1" t="s">
        <v>63</v>
      </c>
      <c r="B64" s="1">
        <v>112660000000</v>
      </c>
      <c r="C64" s="1">
        <v>1297348000000</v>
      </c>
      <c r="D64" s="1">
        <v>162872000000</v>
      </c>
      <c r="E64" s="1">
        <f t="shared" si="0"/>
        <v>1410008000000</v>
      </c>
      <c r="F64" s="2">
        <f t="shared" si="1"/>
        <v>7.990025588507299E-2</v>
      </c>
      <c r="G64" s="2">
        <f t="shared" si="2"/>
        <v>0.11551140135375118</v>
      </c>
    </row>
    <row r="65" spans="1:7" x14ac:dyDescent="0.2">
      <c r="A65" s="1" t="s">
        <v>64</v>
      </c>
      <c r="B65" s="1">
        <v>12356000000</v>
      </c>
      <c r="C65" s="1">
        <v>40139000000</v>
      </c>
      <c r="D65" s="1">
        <v>-3138000000</v>
      </c>
      <c r="E65" s="1">
        <f t="shared" si="0"/>
        <v>52495000000</v>
      </c>
      <c r="F65" s="2">
        <f t="shared" si="1"/>
        <v>0.2353747975997714</v>
      </c>
      <c r="G65" s="2">
        <f t="shared" si="2"/>
        <v>-5.9777121630631487E-2</v>
      </c>
    </row>
    <row r="66" spans="1:7" x14ac:dyDescent="0.2">
      <c r="A66" s="1" t="s">
        <v>65</v>
      </c>
      <c r="B66" s="1">
        <v>222871446000</v>
      </c>
      <c r="C66" s="1">
        <v>142100359000</v>
      </c>
      <c r="D66" s="1">
        <v>45822201000</v>
      </c>
      <c r="E66" s="1">
        <f t="shared" si="0"/>
        <v>364971805000</v>
      </c>
      <c r="F66" s="2">
        <f t="shared" si="1"/>
        <v>0.61065387229021706</v>
      </c>
      <c r="G66" s="2">
        <f t="shared" si="2"/>
        <v>0.12554997501793325</v>
      </c>
    </row>
    <row r="67" spans="1:7" x14ac:dyDescent="0.2">
      <c r="A67" s="1" t="s">
        <v>66</v>
      </c>
      <c r="B67" s="1">
        <v>89875643000</v>
      </c>
      <c r="C67" s="1">
        <v>83937369000</v>
      </c>
      <c r="D67" s="1">
        <v>6113846000</v>
      </c>
      <c r="E67" s="1">
        <f t="shared" ref="E67:E130" si="3">B67+C67</f>
        <v>173813012000</v>
      </c>
      <c r="F67" s="2">
        <f t="shared" ref="F67:F130" si="4">B67/E67</f>
        <v>0.51708236320074819</v>
      </c>
      <c r="G67" s="2">
        <f t="shared" ref="G67:G130" si="5">D67/E67</f>
        <v>3.5174846403329116E-2</v>
      </c>
    </row>
    <row r="68" spans="1:7" x14ac:dyDescent="0.2">
      <c r="A68" s="1" t="s">
        <v>67</v>
      </c>
      <c r="B68" s="1">
        <v>8694432000</v>
      </c>
      <c r="C68" s="1">
        <v>19149976000</v>
      </c>
      <c r="D68" s="1">
        <v>2214105000</v>
      </c>
      <c r="E68" s="1">
        <f t="shared" si="3"/>
        <v>27844408000</v>
      </c>
      <c r="F68" s="2">
        <f t="shared" si="4"/>
        <v>0.31225056032794807</v>
      </c>
      <c r="G68" s="2">
        <f t="shared" si="5"/>
        <v>7.9517043422147812E-2</v>
      </c>
    </row>
    <row r="69" spans="1:7" x14ac:dyDescent="0.2">
      <c r="A69" s="1" t="s">
        <v>68</v>
      </c>
      <c r="B69" s="1">
        <v>4359350000</v>
      </c>
      <c r="C69" s="1">
        <v>5587590000</v>
      </c>
      <c r="D69" s="1">
        <v>2135987000</v>
      </c>
      <c r="E69" s="1">
        <f t="shared" si="3"/>
        <v>9946940000</v>
      </c>
      <c r="F69" s="2">
        <f t="shared" si="4"/>
        <v>0.43826040973404884</v>
      </c>
      <c r="G69" s="2">
        <f t="shared" si="5"/>
        <v>0.21473810036051288</v>
      </c>
    </row>
    <row r="70" spans="1:7" x14ac:dyDescent="0.2">
      <c r="A70" s="1" t="s">
        <v>69</v>
      </c>
      <c r="B70" s="1">
        <v>1056219000000</v>
      </c>
      <c r="C70" s="1">
        <v>630463000000</v>
      </c>
      <c r="D70" s="1">
        <v>73416000000</v>
      </c>
      <c r="E70" s="1">
        <f t="shared" si="3"/>
        <v>1686682000000</v>
      </c>
      <c r="F70" s="2">
        <f t="shared" si="4"/>
        <v>0.62621110559073967</v>
      </c>
      <c r="G70" s="2">
        <f t="shared" si="5"/>
        <v>4.3526877028390649E-2</v>
      </c>
    </row>
    <row r="71" spans="1:7" x14ac:dyDescent="0.2">
      <c r="A71" s="1" t="s">
        <v>70</v>
      </c>
      <c r="B71" s="1">
        <v>20418000000</v>
      </c>
      <c r="C71" s="1">
        <v>7429734000</v>
      </c>
      <c r="D71" s="1">
        <v>729361000</v>
      </c>
      <c r="E71" s="1">
        <f t="shared" si="3"/>
        <v>27847734000</v>
      </c>
      <c r="F71" s="2">
        <f t="shared" si="4"/>
        <v>0.7332014877763483</v>
      </c>
      <c r="G71" s="2">
        <f t="shared" si="5"/>
        <v>2.6191035866688472E-2</v>
      </c>
    </row>
    <row r="72" spans="1:7" x14ac:dyDescent="0.2">
      <c r="A72" s="1" t="s">
        <v>71</v>
      </c>
      <c r="B72" s="1">
        <v>28242000000</v>
      </c>
      <c r="C72" s="1">
        <v>129278000000</v>
      </c>
      <c r="D72" s="1">
        <v>8294000000</v>
      </c>
      <c r="E72" s="1">
        <f t="shared" si="3"/>
        <v>157520000000</v>
      </c>
      <c r="F72" s="2">
        <f t="shared" si="4"/>
        <v>0.17929151853732858</v>
      </c>
      <c r="G72" s="2">
        <f t="shared" si="5"/>
        <v>5.2653631284916201E-2</v>
      </c>
    </row>
    <row r="73" spans="1:7" x14ac:dyDescent="0.2">
      <c r="A73" s="1" t="s">
        <v>72</v>
      </c>
      <c r="B73" s="1">
        <v>17071639000</v>
      </c>
      <c r="C73" s="1">
        <v>19523607000</v>
      </c>
      <c r="D73" s="1">
        <v>2833286000</v>
      </c>
      <c r="E73" s="1">
        <f t="shared" si="3"/>
        <v>36595246000</v>
      </c>
      <c r="F73" s="2">
        <f t="shared" si="4"/>
        <v>0.46649881790656633</v>
      </c>
      <c r="G73" s="2">
        <f t="shared" si="5"/>
        <v>7.7422242222391399E-2</v>
      </c>
    </row>
    <row r="74" spans="1:7" x14ac:dyDescent="0.2">
      <c r="A74" s="1" t="s">
        <v>73</v>
      </c>
      <c r="B74" s="1">
        <v>202248000000</v>
      </c>
      <c r="C74" s="1">
        <v>41057000000</v>
      </c>
      <c r="D74" s="1">
        <v>-31526000000</v>
      </c>
      <c r="E74" s="1">
        <f t="shared" si="3"/>
        <v>243305000000</v>
      </c>
      <c r="F74" s="2">
        <f t="shared" si="4"/>
        <v>0.83125295411109512</v>
      </c>
      <c r="G74" s="2">
        <f t="shared" si="5"/>
        <v>-0.12957399149216003</v>
      </c>
    </row>
    <row r="75" spans="1:7" x14ac:dyDescent="0.2">
      <c r="A75" s="1" t="s">
        <v>74</v>
      </c>
      <c r="B75" s="1">
        <v>125144054000</v>
      </c>
      <c r="C75" s="1">
        <v>59492252000</v>
      </c>
      <c r="D75" s="1">
        <v>-1149803000</v>
      </c>
      <c r="E75" s="1">
        <f t="shared" si="3"/>
        <v>184636306000</v>
      </c>
      <c r="F75" s="2">
        <f t="shared" si="4"/>
        <v>0.67778681620720904</v>
      </c>
      <c r="G75" s="2">
        <f t="shared" si="5"/>
        <v>-6.2273938691126112E-3</v>
      </c>
    </row>
    <row r="76" spans="1:7" x14ac:dyDescent="0.2">
      <c r="A76" s="1" t="s">
        <v>75</v>
      </c>
      <c r="B76" s="1">
        <v>56937000000</v>
      </c>
      <c r="C76" s="1">
        <v>393900000000</v>
      </c>
      <c r="D76" s="1">
        <v>96247000000</v>
      </c>
      <c r="E76" s="1">
        <f t="shared" si="3"/>
        <v>450837000000</v>
      </c>
      <c r="F76" s="2">
        <f t="shared" si="4"/>
        <v>0.12629176398565334</v>
      </c>
      <c r="G76" s="2">
        <f t="shared" si="5"/>
        <v>0.21348513986207876</v>
      </c>
    </row>
    <row r="77" spans="1:7" x14ac:dyDescent="0.2">
      <c r="A77" s="1" t="s">
        <v>76</v>
      </c>
      <c r="B77" s="1">
        <v>582544000</v>
      </c>
      <c r="C77" s="1">
        <v>30197534000</v>
      </c>
      <c r="D77" s="1">
        <v>7582261000</v>
      </c>
      <c r="E77" s="1">
        <f t="shared" si="3"/>
        <v>30780078000</v>
      </c>
      <c r="F77" s="2">
        <f t="shared" si="4"/>
        <v>1.8926007919797993E-2</v>
      </c>
      <c r="G77" s="2">
        <f t="shared" si="5"/>
        <v>0.24633664021254267</v>
      </c>
    </row>
    <row r="78" spans="1:7" x14ac:dyDescent="0.2">
      <c r="A78" s="1" t="s">
        <v>77</v>
      </c>
      <c r="B78" s="1">
        <v>69590186000</v>
      </c>
      <c r="C78" s="1">
        <v>68068559000</v>
      </c>
      <c r="D78" s="1">
        <v>18563819000</v>
      </c>
      <c r="E78" s="1">
        <f t="shared" si="3"/>
        <v>137658745000</v>
      </c>
      <c r="F78" s="2">
        <f t="shared" si="4"/>
        <v>0.5055268083404364</v>
      </c>
      <c r="G78" s="2">
        <f t="shared" si="5"/>
        <v>0.13485390267069483</v>
      </c>
    </row>
    <row r="79" spans="1:7" x14ac:dyDescent="0.2">
      <c r="A79" s="1" t="s">
        <v>78</v>
      </c>
      <c r="B79" s="1">
        <v>224218913000</v>
      </c>
      <c r="C79" s="1">
        <v>244047069000</v>
      </c>
      <c r="D79" s="1">
        <v>55509355000</v>
      </c>
      <c r="E79" s="1">
        <f t="shared" si="3"/>
        <v>468265982000</v>
      </c>
      <c r="F79" s="2">
        <f t="shared" si="4"/>
        <v>0.47882810543346283</v>
      </c>
      <c r="G79" s="2">
        <f t="shared" si="5"/>
        <v>0.11854236082432314</v>
      </c>
    </row>
    <row r="80" spans="1:7" x14ac:dyDescent="0.2">
      <c r="A80" s="1" t="s">
        <v>79</v>
      </c>
      <c r="B80" s="1">
        <v>54093000000</v>
      </c>
      <c r="C80" s="1">
        <v>387560000000</v>
      </c>
      <c r="D80" s="1">
        <v>22683000000</v>
      </c>
      <c r="E80" s="1">
        <f t="shared" si="3"/>
        <v>441653000000</v>
      </c>
      <c r="F80" s="2">
        <f t="shared" si="4"/>
        <v>0.12247850688209974</v>
      </c>
      <c r="G80" s="2">
        <f t="shared" si="5"/>
        <v>5.1359325081002508E-2</v>
      </c>
    </row>
    <row r="81" spans="1:7" x14ac:dyDescent="0.2">
      <c r="A81" s="1" t="s">
        <v>80</v>
      </c>
      <c r="B81" s="1">
        <v>562264000</v>
      </c>
      <c r="C81" s="1">
        <v>51445254000</v>
      </c>
      <c r="D81" s="1">
        <v>7142772000</v>
      </c>
      <c r="E81" s="1">
        <f t="shared" si="3"/>
        <v>52007518000</v>
      </c>
      <c r="F81" s="2">
        <f t="shared" si="4"/>
        <v>1.0811206179844999E-2</v>
      </c>
      <c r="G81" s="2">
        <f t="shared" si="5"/>
        <v>0.13734114364004066</v>
      </c>
    </row>
    <row r="82" spans="1:7" x14ac:dyDescent="0.2">
      <c r="A82" s="1" t="s">
        <v>81</v>
      </c>
      <c r="B82" s="1">
        <v>48396968000</v>
      </c>
      <c r="C82" s="1">
        <v>-17152261000</v>
      </c>
      <c r="D82" s="1">
        <v>-7326843000</v>
      </c>
      <c r="E82" s="1">
        <f t="shared" si="3"/>
        <v>31244707000</v>
      </c>
      <c r="F82" s="2">
        <f t="shared" si="4"/>
        <v>1.5489653335523357</v>
      </c>
      <c r="G82" s="2">
        <f t="shared" si="5"/>
        <v>-0.23449869445087132</v>
      </c>
    </row>
    <row r="83" spans="1:7" x14ac:dyDescent="0.2">
      <c r="A83" s="1" t="s">
        <v>82</v>
      </c>
      <c r="B83" s="1">
        <v>87411850000</v>
      </c>
      <c r="C83" s="1">
        <v>99850638000</v>
      </c>
      <c r="D83" s="1">
        <v>62141978000</v>
      </c>
      <c r="E83" s="1">
        <f t="shared" si="3"/>
        <v>187262488000</v>
      </c>
      <c r="F83" s="2">
        <f t="shared" si="4"/>
        <v>0.46678782778962119</v>
      </c>
      <c r="G83" s="2">
        <f t="shared" si="5"/>
        <v>0.33184423994195783</v>
      </c>
    </row>
    <row r="84" spans="1:7" x14ac:dyDescent="0.2">
      <c r="A84" s="1" t="s">
        <v>83</v>
      </c>
      <c r="B84" s="1">
        <v>13981963000</v>
      </c>
      <c r="C84" s="1">
        <v>29747035000</v>
      </c>
      <c r="D84" s="1">
        <v>5214869000</v>
      </c>
      <c r="E84" s="1">
        <f t="shared" si="3"/>
        <v>43728998000</v>
      </c>
      <c r="F84" s="2">
        <f t="shared" si="4"/>
        <v>0.31974121611476208</v>
      </c>
      <c r="G84" s="2">
        <f t="shared" si="5"/>
        <v>0.1192542532074483</v>
      </c>
    </row>
    <row r="85" spans="1:7" x14ac:dyDescent="0.2">
      <c r="A85" s="1" t="s">
        <v>84</v>
      </c>
      <c r="B85" s="1">
        <v>260858773000</v>
      </c>
      <c r="C85" s="1">
        <v>290398039000</v>
      </c>
      <c r="D85" s="1">
        <v>37824462000</v>
      </c>
      <c r="E85" s="1">
        <f t="shared" si="3"/>
        <v>551256812000</v>
      </c>
      <c r="F85" s="2">
        <f t="shared" si="4"/>
        <v>0.4732073460527142</v>
      </c>
      <c r="G85" s="2">
        <f t="shared" si="5"/>
        <v>6.8614956181258041E-2</v>
      </c>
    </row>
    <row r="86" spans="1:7" x14ac:dyDescent="0.2">
      <c r="A86" s="1" t="s">
        <v>85</v>
      </c>
      <c r="B86" s="1">
        <v>18123806000</v>
      </c>
      <c r="C86" s="1">
        <v>39307612000</v>
      </c>
      <c r="D86" s="1">
        <v>8615556000</v>
      </c>
      <c r="E86" s="1">
        <f t="shared" si="3"/>
        <v>57431418000</v>
      </c>
      <c r="F86" s="2">
        <f t="shared" si="4"/>
        <v>0.31557301963186768</v>
      </c>
      <c r="G86" s="2">
        <f t="shared" si="5"/>
        <v>0.15001468360053377</v>
      </c>
    </row>
    <row r="87" spans="1:7" x14ac:dyDescent="0.2">
      <c r="A87" s="1" t="s">
        <v>86</v>
      </c>
      <c r="B87" s="1">
        <v>21828796000</v>
      </c>
      <c r="C87" s="1">
        <v>111029299000</v>
      </c>
      <c r="D87" s="1">
        <v>21079729000</v>
      </c>
      <c r="E87" s="1">
        <f t="shared" si="3"/>
        <v>132858095000</v>
      </c>
      <c r="F87" s="2">
        <f t="shared" si="4"/>
        <v>0.16430158809668316</v>
      </c>
      <c r="G87" s="2">
        <f t="shared" si="5"/>
        <v>0.15866348979337691</v>
      </c>
    </row>
    <row r="88" spans="1:7" x14ac:dyDescent="0.2">
      <c r="A88" s="1" t="s">
        <v>87</v>
      </c>
      <c r="B88" s="1">
        <v>2203153000000</v>
      </c>
      <c r="C88" s="1">
        <v>2588063000000</v>
      </c>
      <c r="D88" s="1">
        <v>306453000000</v>
      </c>
      <c r="E88" s="1">
        <f t="shared" si="3"/>
        <v>4791216000000</v>
      </c>
      <c r="F88" s="2">
        <f t="shared" si="4"/>
        <v>0.45983170034496462</v>
      </c>
      <c r="G88" s="2">
        <f t="shared" si="5"/>
        <v>6.3961424406664191E-2</v>
      </c>
    </row>
    <row r="89" spans="1:7" x14ac:dyDescent="0.2">
      <c r="A89" s="1" t="s">
        <v>88</v>
      </c>
      <c r="B89" s="1">
        <v>11206000000</v>
      </c>
      <c r="C89" s="1">
        <v>44672000000</v>
      </c>
      <c r="D89" s="1">
        <v>4054000000</v>
      </c>
      <c r="E89" s="1">
        <f t="shared" si="3"/>
        <v>55878000000</v>
      </c>
      <c r="F89" s="2">
        <f t="shared" si="4"/>
        <v>0.20054404237803786</v>
      </c>
      <c r="G89" s="2">
        <f t="shared" si="5"/>
        <v>7.2550914492286761E-2</v>
      </c>
    </row>
    <row r="90" spans="1:7" x14ac:dyDescent="0.2">
      <c r="A90" s="1" t="s">
        <v>89</v>
      </c>
      <c r="B90" s="1">
        <v>10855000000</v>
      </c>
      <c r="C90" s="1">
        <v>97975000000</v>
      </c>
      <c r="D90" s="1">
        <v>22079000000</v>
      </c>
      <c r="E90" s="1">
        <f t="shared" si="3"/>
        <v>108830000000</v>
      </c>
      <c r="F90" s="2">
        <f t="shared" si="4"/>
        <v>9.9742718000551317E-2</v>
      </c>
      <c r="G90" s="2">
        <f t="shared" si="5"/>
        <v>0.20287604520812277</v>
      </c>
    </row>
    <row r="91" spans="1:7" x14ac:dyDescent="0.2">
      <c r="A91" s="1" t="s">
        <v>90</v>
      </c>
      <c r="B91" s="1">
        <v>45647000000</v>
      </c>
      <c r="C91" s="1">
        <v>222851000000</v>
      </c>
      <c r="D91" s="1">
        <v>42662000000</v>
      </c>
      <c r="E91" s="1">
        <f t="shared" si="3"/>
        <v>268498000000</v>
      </c>
      <c r="F91" s="2">
        <f t="shared" si="4"/>
        <v>0.17000871514871618</v>
      </c>
      <c r="G91" s="2">
        <f t="shared" si="5"/>
        <v>0.15889131390177952</v>
      </c>
    </row>
    <row r="92" spans="1:7" x14ac:dyDescent="0.2">
      <c r="A92" s="1" t="s">
        <v>91</v>
      </c>
      <c r="B92" s="1">
        <v>909727459000</v>
      </c>
      <c r="C92" s="1">
        <v>177367719000</v>
      </c>
      <c r="D92" s="1">
        <v>10457594000</v>
      </c>
      <c r="E92" s="1">
        <f t="shared" si="3"/>
        <v>1087095178000</v>
      </c>
      <c r="F92" s="2">
        <f t="shared" si="4"/>
        <v>0.83684251150270483</v>
      </c>
      <c r="G92" s="2">
        <f t="shared" si="5"/>
        <v>9.6197593473273599E-3</v>
      </c>
    </row>
    <row r="93" spans="1:7" x14ac:dyDescent="0.2">
      <c r="A93" s="1" t="s">
        <v>92</v>
      </c>
      <c r="B93" s="1">
        <v>1428764000000</v>
      </c>
      <c r="C93" s="1">
        <v>3361495000000</v>
      </c>
      <c r="D93" s="1">
        <v>424720000000</v>
      </c>
      <c r="E93" s="1">
        <f t="shared" si="3"/>
        <v>4790259000000</v>
      </c>
      <c r="F93" s="2">
        <f t="shared" si="4"/>
        <v>0.29826445709929256</v>
      </c>
      <c r="G93" s="2">
        <f t="shared" si="5"/>
        <v>8.8663264345414314E-2</v>
      </c>
    </row>
    <row r="94" spans="1:7" x14ac:dyDescent="0.2">
      <c r="A94" s="1" t="s">
        <v>93</v>
      </c>
      <c r="B94" s="1">
        <v>3838545000</v>
      </c>
      <c r="C94" s="1">
        <v>5609572000</v>
      </c>
      <c r="D94" s="1">
        <v>1041521000</v>
      </c>
      <c r="E94" s="1">
        <f t="shared" si="3"/>
        <v>9448117000</v>
      </c>
      <c r="F94" s="2">
        <f t="shared" si="4"/>
        <v>0.40627619238838808</v>
      </c>
      <c r="G94" s="2">
        <f t="shared" si="5"/>
        <v>0.11023582794328224</v>
      </c>
    </row>
    <row r="95" spans="1:7" x14ac:dyDescent="0.2">
      <c r="A95" s="1" t="s">
        <v>94</v>
      </c>
      <c r="B95" s="1">
        <v>62884295000</v>
      </c>
      <c r="C95" s="1">
        <v>121116261000</v>
      </c>
      <c r="D95" s="1">
        <v>15392116000</v>
      </c>
      <c r="E95" s="1">
        <f t="shared" si="3"/>
        <v>184000556000</v>
      </c>
      <c r="F95" s="2">
        <f t="shared" si="4"/>
        <v>0.34176144011217008</v>
      </c>
      <c r="G95" s="2">
        <f t="shared" si="5"/>
        <v>8.3652551571637646E-2</v>
      </c>
    </row>
    <row r="96" spans="1:7" x14ac:dyDescent="0.2">
      <c r="A96" s="1" t="s">
        <v>95</v>
      </c>
      <c r="B96" s="1">
        <v>27347788000</v>
      </c>
      <c r="C96" s="1">
        <v>155041322000</v>
      </c>
      <c r="D96" s="1">
        <v>16119668000</v>
      </c>
      <c r="E96" s="1">
        <f t="shared" si="3"/>
        <v>182389110000</v>
      </c>
      <c r="F96" s="2">
        <f t="shared" si="4"/>
        <v>0.14994200037491273</v>
      </c>
      <c r="G96" s="2">
        <f t="shared" si="5"/>
        <v>8.8380649480662529E-2</v>
      </c>
    </row>
    <row r="97" spans="1:7" x14ac:dyDescent="0.2">
      <c r="A97" s="1" t="s">
        <v>96</v>
      </c>
      <c r="B97" s="1">
        <v>470121000000</v>
      </c>
      <c r="C97" s="1">
        <v>282500000000</v>
      </c>
      <c r="D97" s="1">
        <v>33088000000</v>
      </c>
      <c r="E97" s="1">
        <f t="shared" si="3"/>
        <v>752621000000</v>
      </c>
      <c r="F97" s="2">
        <f t="shared" si="4"/>
        <v>0.62464507368250421</v>
      </c>
      <c r="G97" s="2">
        <f t="shared" si="5"/>
        <v>4.3963694874312571E-2</v>
      </c>
    </row>
    <row r="98" spans="1:7" x14ac:dyDescent="0.2">
      <c r="A98" s="1" t="s">
        <v>97</v>
      </c>
      <c r="B98" s="1">
        <v>206423678202.85999</v>
      </c>
      <c r="C98" s="1">
        <v>107026303523.98</v>
      </c>
      <c r="D98" s="1">
        <v>18700132726.93</v>
      </c>
      <c r="E98" s="1">
        <f t="shared" si="3"/>
        <v>313449981726.83997</v>
      </c>
      <c r="F98" s="2">
        <f t="shared" si="4"/>
        <v>0.65855380518972417</v>
      </c>
      <c r="G98" s="2">
        <f t="shared" si="5"/>
        <v>5.9659064658126135E-2</v>
      </c>
    </row>
    <row r="99" spans="1:7" x14ac:dyDescent="0.2">
      <c r="A99" s="1" t="s">
        <v>98</v>
      </c>
      <c r="B99" s="1">
        <v>84229826000</v>
      </c>
      <c r="C99" s="1">
        <v>130864820000</v>
      </c>
      <c r="D99" s="1">
        <v>32897263000</v>
      </c>
      <c r="E99" s="1">
        <f t="shared" si="3"/>
        <v>215094646000</v>
      </c>
      <c r="F99" s="2">
        <f t="shared" si="4"/>
        <v>0.39159424730636949</v>
      </c>
      <c r="G99" s="2">
        <f t="shared" si="5"/>
        <v>0.15294319785160992</v>
      </c>
    </row>
    <row r="100" spans="1:7" x14ac:dyDescent="0.2">
      <c r="A100" s="1" t="s">
        <v>99</v>
      </c>
      <c r="B100" s="1">
        <v>94017414000</v>
      </c>
      <c r="C100" s="1">
        <v>200590667000</v>
      </c>
      <c r="D100" s="1">
        <v>167175970000</v>
      </c>
      <c r="E100" s="1">
        <f t="shared" si="3"/>
        <v>294608081000</v>
      </c>
      <c r="F100" s="2">
        <f t="shared" si="4"/>
        <v>0.3191270710595342</v>
      </c>
      <c r="G100" s="2">
        <f t="shared" si="5"/>
        <v>0.56745208560657234</v>
      </c>
    </row>
    <row r="101" spans="1:7" x14ac:dyDescent="0.2">
      <c r="A101" s="1" t="s">
        <v>100</v>
      </c>
      <c r="B101" s="1">
        <v>10219000000</v>
      </c>
      <c r="C101" s="1">
        <v>-700000000</v>
      </c>
      <c r="D101" s="1">
        <v>-1588000000</v>
      </c>
      <c r="E101" s="1">
        <f t="shared" si="3"/>
        <v>9519000000</v>
      </c>
      <c r="F101" s="2">
        <f t="shared" si="4"/>
        <v>1.0735371362538082</v>
      </c>
      <c r="G101" s="2">
        <f t="shared" si="5"/>
        <v>-0.16682424624435341</v>
      </c>
    </row>
    <row r="102" spans="1:7" x14ac:dyDescent="0.2">
      <c r="A102" s="1" t="s">
        <v>101</v>
      </c>
      <c r="B102" s="1">
        <v>25167000000</v>
      </c>
      <c r="C102" s="1">
        <v>291624000000</v>
      </c>
      <c r="D102" s="1">
        <v>9243000000</v>
      </c>
      <c r="E102" s="1">
        <f t="shared" si="3"/>
        <v>316791000000</v>
      </c>
      <c r="F102" s="2">
        <f t="shared" si="4"/>
        <v>7.9443544797674182E-2</v>
      </c>
      <c r="G102" s="2">
        <f t="shared" si="5"/>
        <v>2.9176965254694737E-2</v>
      </c>
    </row>
    <row r="103" spans="1:7" x14ac:dyDescent="0.2">
      <c r="A103" s="1" t="s">
        <v>102</v>
      </c>
      <c r="B103" s="1">
        <v>753767000000</v>
      </c>
      <c r="C103" s="1">
        <v>579953000000</v>
      </c>
      <c r="D103" s="1">
        <v>37170000000</v>
      </c>
      <c r="E103" s="1">
        <f t="shared" si="3"/>
        <v>1333720000000</v>
      </c>
      <c r="F103" s="2">
        <f t="shared" si="4"/>
        <v>0.56516135320756977</v>
      </c>
      <c r="G103" s="2">
        <f t="shared" si="5"/>
        <v>2.7869417868818042E-2</v>
      </c>
    </row>
    <row r="104" spans="1:7" x14ac:dyDescent="0.2">
      <c r="A104" s="1" t="s">
        <v>103</v>
      </c>
      <c r="B104" s="1">
        <v>10424830000</v>
      </c>
      <c r="C104" s="1">
        <v>21656245000</v>
      </c>
      <c r="D104" s="1">
        <v>860679000</v>
      </c>
      <c r="E104" s="1">
        <f t="shared" si="3"/>
        <v>32081075000</v>
      </c>
      <c r="F104" s="2">
        <f t="shared" si="4"/>
        <v>0.32495263952345738</v>
      </c>
      <c r="G104" s="2">
        <f t="shared" si="5"/>
        <v>2.6828246871403155E-2</v>
      </c>
    </row>
    <row r="105" spans="1:7" x14ac:dyDescent="0.2">
      <c r="A105" s="1" t="s">
        <v>104</v>
      </c>
      <c r="B105" s="1">
        <v>19495000000</v>
      </c>
      <c r="C105" s="1">
        <v>34400000000</v>
      </c>
      <c r="D105" s="1">
        <v>11355000000</v>
      </c>
      <c r="E105" s="1">
        <f t="shared" si="3"/>
        <v>53895000000</v>
      </c>
      <c r="F105" s="2">
        <f t="shared" si="4"/>
        <v>0.36172186659244826</v>
      </c>
      <c r="G105" s="2">
        <f t="shared" si="5"/>
        <v>0.21068744781519622</v>
      </c>
    </row>
    <row r="106" spans="1:7" x14ac:dyDescent="0.2">
      <c r="A106" s="1" t="s">
        <v>105</v>
      </c>
      <c r="B106" s="1">
        <v>27404775000</v>
      </c>
      <c r="C106" s="1">
        <v>48613429000</v>
      </c>
      <c r="D106" s="1">
        <v>6937851000</v>
      </c>
      <c r="E106" s="1">
        <f t="shared" si="3"/>
        <v>76018204000</v>
      </c>
      <c r="F106" s="2">
        <f t="shared" si="4"/>
        <v>0.36050279483056452</v>
      </c>
      <c r="G106" s="2">
        <f t="shared" si="5"/>
        <v>9.1265652632361582E-2</v>
      </c>
    </row>
    <row r="107" spans="1:7" x14ac:dyDescent="0.2">
      <c r="A107" s="1" t="s">
        <v>106</v>
      </c>
      <c r="B107" s="1">
        <v>17656942000</v>
      </c>
      <c r="C107" s="1">
        <v>80774185000</v>
      </c>
      <c r="D107" s="1">
        <v>1191249000</v>
      </c>
      <c r="E107" s="1">
        <f t="shared" si="3"/>
        <v>98431127000</v>
      </c>
      <c r="F107" s="2">
        <f t="shared" si="4"/>
        <v>0.17938372279329892</v>
      </c>
      <c r="G107" s="2">
        <f t="shared" si="5"/>
        <v>1.2102360668896944E-2</v>
      </c>
    </row>
    <row r="108" spans="1:7" x14ac:dyDescent="0.2">
      <c r="A108" s="1" t="s">
        <v>107</v>
      </c>
      <c r="B108" s="1">
        <v>30247729998.25</v>
      </c>
      <c r="C108" s="1">
        <v>44582457512.550003</v>
      </c>
      <c r="D108" s="1">
        <v>4574381584.8100004</v>
      </c>
      <c r="E108" s="1">
        <f t="shared" si="3"/>
        <v>74830187510.800003</v>
      </c>
      <c r="F108" s="2">
        <f t="shared" si="4"/>
        <v>0.40421828415015587</v>
      </c>
      <c r="G108" s="2">
        <f t="shared" si="5"/>
        <v>6.1130163333478142E-2</v>
      </c>
    </row>
    <row r="109" spans="1:7" x14ac:dyDescent="0.2">
      <c r="A109" s="1" t="s">
        <v>108</v>
      </c>
      <c r="B109" s="1">
        <v>339709956022.40002</v>
      </c>
      <c r="C109" s="1">
        <v>243325374922.32999</v>
      </c>
      <c r="D109" s="1">
        <v>52408296126.75</v>
      </c>
      <c r="E109" s="1">
        <f t="shared" si="3"/>
        <v>583035330944.72998</v>
      </c>
      <c r="F109" s="2">
        <f t="shared" si="4"/>
        <v>0.58265758178315874</v>
      </c>
      <c r="G109" s="2">
        <f t="shared" si="5"/>
        <v>8.9888714019833824E-2</v>
      </c>
    </row>
    <row r="110" spans="1:7" x14ac:dyDescent="0.2">
      <c r="A110" s="1" t="s">
        <v>109</v>
      </c>
      <c r="B110" s="1">
        <v>20608794210</v>
      </c>
      <c r="C110" s="1">
        <v>113250285714</v>
      </c>
      <c r="D110" s="1">
        <v>7454083829</v>
      </c>
      <c r="E110" s="1">
        <f t="shared" si="3"/>
        <v>133859079924</v>
      </c>
      <c r="F110" s="2">
        <f t="shared" si="4"/>
        <v>0.15395888139751801</v>
      </c>
      <c r="G110" s="2">
        <f t="shared" si="5"/>
        <v>5.5686053073367457E-2</v>
      </c>
    </row>
    <row r="111" spans="1:7" x14ac:dyDescent="0.2">
      <c r="A111" s="1" t="s">
        <v>110</v>
      </c>
      <c r="B111" s="1">
        <v>32916973000</v>
      </c>
      <c r="C111" s="1">
        <v>-3996421000</v>
      </c>
      <c r="D111" s="1">
        <v>-5216170000</v>
      </c>
      <c r="E111" s="1">
        <f t="shared" si="3"/>
        <v>28920552000</v>
      </c>
      <c r="F111" s="2">
        <f t="shared" si="4"/>
        <v>1.1381861936798441</v>
      </c>
      <c r="G111" s="2">
        <f t="shared" si="5"/>
        <v>-0.18036204841456691</v>
      </c>
    </row>
    <row r="112" spans="1:7" x14ac:dyDescent="0.2">
      <c r="A112" s="1" t="s">
        <v>111</v>
      </c>
      <c r="B112" s="1">
        <v>9314291000</v>
      </c>
      <c r="C112" s="1">
        <v>30752918000</v>
      </c>
      <c r="D112" s="1">
        <v>5262073000</v>
      </c>
      <c r="E112" s="1">
        <f t="shared" si="3"/>
        <v>40067209000</v>
      </c>
      <c r="F112" s="2">
        <f t="shared" si="4"/>
        <v>0.2324666786748236</v>
      </c>
      <c r="G112" s="2">
        <f t="shared" si="5"/>
        <v>0.13133115910319584</v>
      </c>
    </row>
    <row r="113" spans="1:7" x14ac:dyDescent="0.2">
      <c r="A113" s="1" t="s">
        <v>112</v>
      </c>
      <c r="B113" s="1">
        <v>1482107000000</v>
      </c>
      <c r="C113" s="1">
        <v>869191000000</v>
      </c>
      <c r="D113" s="1">
        <v>142335000000</v>
      </c>
      <c r="E113" s="1">
        <f t="shared" si="3"/>
        <v>2351298000000</v>
      </c>
      <c r="F113" s="2">
        <f t="shared" si="4"/>
        <v>0.63033566991508516</v>
      </c>
      <c r="G113" s="2">
        <f t="shared" si="5"/>
        <v>6.0534649372389206E-2</v>
      </c>
    </row>
    <row r="114" spans="1:7" x14ac:dyDescent="0.2">
      <c r="A114" s="1" t="s">
        <v>113</v>
      </c>
      <c r="B114" s="1">
        <v>39108605000</v>
      </c>
      <c r="C114" s="1">
        <v>40098540000</v>
      </c>
      <c r="D114" s="1">
        <v>6502353000</v>
      </c>
      <c r="E114" s="1">
        <f t="shared" si="3"/>
        <v>79207145000</v>
      </c>
      <c r="F114" s="2">
        <f t="shared" si="4"/>
        <v>0.49375097410719704</v>
      </c>
      <c r="G114" s="2">
        <f t="shared" si="5"/>
        <v>8.2093010674731431E-2</v>
      </c>
    </row>
    <row r="115" spans="1:7" x14ac:dyDescent="0.2">
      <c r="A115" s="1" t="s">
        <v>114</v>
      </c>
      <c r="B115" s="1">
        <v>9581000000</v>
      </c>
      <c r="C115" s="1">
        <v>218713000000</v>
      </c>
      <c r="D115" s="1">
        <v>34020000000</v>
      </c>
      <c r="E115" s="1">
        <f t="shared" si="3"/>
        <v>228294000000</v>
      </c>
      <c r="F115" s="2">
        <f t="shared" si="4"/>
        <v>4.1967813433554976E-2</v>
      </c>
      <c r="G115" s="2">
        <f t="shared" si="5"/>
        <v>0.14901837104785934</v>
      </c>
    </row>
    <row r="116" spans="1:7" x14ac:dyDescent="0.2">
      <c r="A116" s="1" t="s">
        <v>115</v>
      </c>
      <c r="B116" s="1">
        <v>60783916902.940002</v>
      </c>
      <c r="C116" s="1">
        <v>65201257332.529999</v>
      </c>
      <c r="D116" s="1">
        <v>8806552019.2399998</v>
      </c>
      <c r="E116" s="1">
        <f t="shared" si="3"/>
        <v>125985174235.47</v>
      </c>
      <c r="F116" s="2">
        <f t="shared" si="4"/>
        <v>0.4824688085070476</v>
      </c>
      <c r="G116" s="2">
        <f t="shared" si="5"/>
        <v>6.9901494939240194E-2</v>
      </c>
    </row>
    <row r="117" spans="1:7" x14ac:dyDescent="0.2">
      <c r="A117" s="1" t="s">
        <v>116</v>
      </c>
      <c r="B117" s="1">
        <v>49087851729.510002</v>
      </c>
      <c r="C117" s="1">
        <v>73184253921.460007</v>
      </c>
      <c r="D117" s="1">
        <v>6085207005.2200003</v>
      </c>
      <c r="E117" s="1">
        <f t="shared" si="3"/>
        <v>122272105650.97</v>
      </c>
      <c r="F117" s="2">
        <f t="shared" si="4"/>
        <v>0.4014640254060316</v>
      </c>
      <c r="G117" s="2">
        <f t="shared" si="5"/>
        <v>4.9767745250011777E-2</v>
      </c>
    </row>
    <row r="118" spans="1:7" x14ac:dyDescent="0.2">
      <c r="A118" s="1" t="s">
        <v>117</v>
      </c>
      <c r="B118" s="1">
        <v>5076000000</v>
      </c>
      <c r="C118" s="1">
        <v>16731000000</v>
      </c>
      <c r="D118" s="1">
        <v>-643000000</v>
      </c>
      <c r="E118" s="1">
        <f t="shared" si="3"/>
        <v>21807000000</v>
      </c>
      <c r="F118" s="2">
        <f t="shared" si="4"/>
        <v>0.23276929426330994</v>
      </c>
      <c r="G118" s="2">
        <f t="shared" si="5"/>
        <v>-2.9485944880084377E-2</v>
      </c>
    </row>
    <row r="119" spans="1:7" x14ac:dyDescent="0.2">
      <c r="A119" s="1" t="s">
        <v>118</v>
      </c>
      <c r="B119" s="1">
        <v>81329000000</v>
      </c>
      <c r="C119" s="1">
        <v>323264000000</v>
      </c>
      <c r="D119" s="1">
        <v>33162000000</v>
      </c>
      <c r="E119" s="1">
        <f t="shared" si="3"/>
        <v>404593000000</v>
      </c>
      <c r="F119" s="2">
        <f t="shared" si="4"/>
        <v>0.20101435269517762</v>
      </c>
      <c r="G119" s="2">
        <f t="shared" si="5"/>
        <v>8.196385009132634E-2</v>
      </c>
    </row>
    <row r="120" spans="1:7" x14ac:dyDescent="0.2">
      <c r="A120" s="1" t="s">
        <v>119</v>
      </c>
      <c r="B120" s="1">
        <v>84030585000</v>
      </c>
      <c r="C120" s="1">
        <v>54401529000</v>
      </c>
      <c r="D120" s="1">
        <v>13208968000</v>
      </c>
      <c r="E120" s="1">
        <f t="shared" si="3"/>
        <v>138432114000</v>
      </c>
      <c r="F120" s="2">
        <f t="shared" si="4"/>
        <v>0.60701655542152599</v>
      </c>
      <c r="G120" s="2">
        <f t="shared" si="5"/>
        <v>9.5418379582067211E-2</v>
      </c>
    </row>
    <row r="121" spans="1:7" x14ac:dyDescent="0.2">
      <c r="A121" s="1" t="s">
        <v>120</v>
      </c>
      <c r="B121" s="1">
        <v>12717000000</v>
      </c>
      <c r="C121" s="1">
        <v>196477000000</v>
      </c>
      <c r="D121" s="1">
        <v>42483000000</v>
      </c>
      <c r="E121" s="1">
        <f t="shared" si="3"/>
        <v>209194000000</v>
      </c>
      <c r="F121" s="2">
        <f t="shared" si="4"/>
        <v>6.0790462441561423E-2</v>
      </c>
      <c r="G121" s="2">
        <f t="shared" si="5"/>
        <v>0.20307943822480568</v>
      </c>
    </row>
    <row r="122" spans="1:7" x14ac:dyDescent="0.2">
      <c r="A122" s="1" t="s">
        <v>121</v>
      </c>
      <c r="B122" s="1">
        <v>38561432109.300003</v>
      </c>
      <c r="C122" s="1">
        <v>67063005889.230003</v>
      </c>
      <c r="D122" s="1">
        <v>8808353281.1299992</v>
      </c>
      <c r="E122" s="1">
        <f t="shared" si="3"/>
        <v>105624437998.53</v>
      </c>
      <c r="F122" s="2">
        <f t="shared" si="4"/>
        <v>0.36508058968168589</v>
      </c>
      <c r="G122" s="2">
        <f t="shared" si="5"/>
        <v>8.3393137497712294E-2</v>
      </c>
    </row>
    <row r="123" spans="1:7" x14ac:dyDescent="0.2">
      <c r="A123" s="1" t="s">
        <v>122</v>
      </c>
      <c r="B123" s="1">
        <v>49340000000</v>
      </c>
      <c r="C123" s="1">
        <v>436169000000</v>
      </c>
      <c r="D123" s="1">
        <v>24047000000</v>
      </c>
      <c r="E123" s="1">
        <f t="shared" si="3"/>
        <v>485509000000</v>
      </c>
      <c r="F123" s="2">
        <f t="shared" si="4"/>
        <v>0.10162530457725809</v>
      </c>
      <c r="G123" s="2">
        <f t="shared" si="5"/>
        <v>4.9529462893581788E-2</v>
      </c>
    </row>
    <row r="124" spans="1:7" x14ac:dyDescent="0.2">
      <c r="A124" s="1" t="s">
        <v>123</v>
      </c>
      <c r="B124" s="1">
        <v>51213000000</v>
      </c>
      <c r="C124" s="1">
        <v>49333000000</v>
      </c>
      <c r="D124" s="1">
        <v>3548000000</v>
      </c>
      <c r="E124" s="1">
        <f t="shared" si="3"/>
        <v>100546000000</v>
      </c>
      <c r="F124" s="2">
        <f t="shared" si="4"/>
        <v>0.50934895470729813</v>
      </c>
      <c r="G124" s="2">
        <f t="shared" si="5"/>
        <v>3.528733117180196E-2</v>
      </c>
    </row>
    <row r="125" spans="1:7" x14ac:dyDescent="0.2">
      <c r="A125" s="1" t="s">
        <v>124</v>
      </c>
      <c r="B125" s="1">
        <v>20167000000</v>
      </c>
      <c r="C125" s="1">
        <v>39040000000</v>
      </c>
      <c r="D125" s="1">
        <v>9052000000</v>
      </c>
      <c r="E125" s="1">
        <f t="shared" si="3"/>
        <v>59207000000</v>
      </c>
      <c r="F125" s="2">
        <f t="shared" si="4"/>
        <v>0.34061850794669551</v>
      </c>
      <c r="G125" s="2">
        <f t="shared" si="5"/>
        <v>0.15288732751194961</v>
      </c>
    </row>
    <row r="126" spans="1:7" x14ac:dyDescent="0.2">
      <c r="A126" s="1" t="s">
        <v>125</v>
      </c>
      <c r="B126" s="1">
        <v>44201644000</v>
      </c>
      <c r="C126" s="1">
        <v>47054799000</v>
      </c>
      <c r="D126" s="1">
        <v>3373022000</v>
      </c>
      <c r="E126" s="1">
        <f t="shared" si="3"/>
        <v>91256443000</v>
      </c>
      <c r="F126" s="2">
        <f t="shared" si="4"/>
        <v>0.4843673777642199</v>
      </c>
      <c r="G126" s="2">
        <f t="shared" si="5"/>
        <v>3.6962014835489478E-2</v>
      </c>
    </row>
    <row r="127" spans="1:7" x14ac:dyDescent="0.2">
      <c r="A127" s="1" t="s">
        <v>126</v>
      </c>
      <c r="B127" s="1">
        <v>41255068000</v>
      </c>
      <c r="C127" s="1">
        <v>54862313000</v>
      </c>
      <c r="D127" s="1">
        <v>-1975298000</v>
      </c>
      <c r="E127" s="1">
        <f t="shared" si="3"/>
        <v>96117381000</v>
      </c>
      <c r="F127" s="2">
        <f t="shared" si="4"/>
        <v>0.42921548184921932</v>
      </c>
      <c r="G127" s="2">
        <f t="shared" si="5"/>
        <v>-2.0550892871290364E-2</v>
      </c>
    </row>
    <row r="128" spans="1:7" x14ac:dyDescent="0.2">
      <c r="A128" s="1" t="s">
        <v>127</v>
      </c>
      <c r="B128" s="1">
        <v>831851726000</v>
      </c>
      <c r="C128" s="1">
        <v>49353461000</v>
      </c>
      <c r="D128" s="1">
        <v>-37185899000</v>
      </c>
      <c r="E128" s="1">
        <f t="shared" si="3"/>
        <v>881205187000</v>
      </c>
      <c r="F128" s="2">
        <f t="shared" si="4"/>
        <v>0.94399322458822521</v>
      </c>
      <c r="G128" s="2">
        <f t="shared" si="5"/>
        <v>-4.2198910706139542E-2</v>
      </c>
    </row>
    <row r="129" spans="1:7" x14ac:dyDescent="0.2">
      <c r="A129" s="1" t="s">
        <v>128</v>
      </c>
      <c r="B129" s="1">
        <v>93184823045.669998</v>
      </c>
      <c r="C129" s="1">
        <v>28892627307.5</v>
      </c>
      <c r="D129" s="1">
        <v>4826465802.3100004</v>
      </c>
      <c r="E129" s="1">
        <f t="shared" si="3"/>
        <v>122077450353.17</v>
      </c>
      <c r="F129" s="2">
        <f t="shared" si="4"/>
        <v>0.76332543623811244</v>
      </c>
      <c r="G129" s="2">
        <f t="shared" si="5"/>
        <v>3.9536096046788635E-2</v>
      </c>
    </row>
    <row r="130" spans="1:7" x14ac:dyDescent="0.2">
      <c r="A130" s="1" t="s">
        <v>129</v>
      </c>
      <c r="B130" s="1">
        <v>22219468769</v>
      </c>
      <c r="C130" s="1">
        <v>39409165581</v>
      </c>
      <c r="D130" s="1">
        <v>2981478582</v>
      </c>
      <c r="E130" s="1">
        <f t="shared" si="3"/>
        <v>61628634350</v>
      </c>
      <c r="F130" s="2">
        <f t="shared" si="4"/>
        <v>0.36053806811313838</v>
      </c>
      <c r="G130" s="2">
        <f t="shared" si="5"/>
        <v>4.8378138075681698E-2</v>
      </c>
    </row>
    <row r="131" spans="1:7" x14ac:dyDescent="0.2">
      <c r="A131" s="1" t="s">
        <v>130</v>
      </c>
      <c r="B131" s="1">
        <v>91672000000</v>
      </c>
      <c r="C131" s="1">
        <v>49666000000</v>
      </c>
      <c r="D131" s="1">
        <v>4286000000</v>
      </c>
      <c r="E131" s="1">
        <f t="shared" ref="E131:E151" si="6">B131+C131</f>
        <v>141338000000</v>
      </c>
      <c r="F131" s="2">
        <f t="shared" ref="F131:F151" si="7">B131/E131</f>
        <v>0.64860122543123577</v>
      </c>
      <c r="G131" s="2">
        <f t="shared" ref="G131:G151" si="8">D131/E131</f>
        <v>3.0324470418429582E-2</v>
      </c>
    </row>
    <row r="132" spans="1:7" x14ac:dyDescent="0.2">
      <c r="A132" s="1" t="s">
        <v>131</v>
      </c>
      <c r="B132" s="1">
        <v>123179611937</v>
      </c>
      <c r="C132" s="1">
        <v>88942780498</v>
      </c>
      <c r="D132" s="1">
        <v>29992850973</v>
      </c>
      <c r="E132" s="1">
        <f t="shared" si="6"/>
        <v>212122392435</v>
      </c>
      <c r="F132" s="2">
        <f t="shared" si="7"/>
        <v>0.58070065363205603</v>
      </c>
      <c r="G132" s="2">
        <f t="shared" si="8"/>
        <v>0.14139408210847243</v>
      </c>
    </row>
    <row r="133" spans="1:7" x14ac:dyDescent="0.2">
      <c r="A133" s="1" t="s">
        <v>132</v>
      </c>
      <c r="B133" s="1">
        <v>74752530000</v>
      </c>
      <c r="C133" s="1">
        <v>65591315000</v>
      </c>
      <c r="D133" s="1">
        <v>10778685000</v>
      </c>
      <c r="E133" s="1">
        <f t="shared" si="6"/>
        <v>140343845000</v>
      </c>
      <c r="F133" s="2">
        <f t="shared" si="7"/>
        <v>0.53263846376732804</v>
      </c>
      <c r="G133" s="2">
        <f t="shared" si="8"/>
        <v>7.6801978740143537E-2</v>
      </c>
    </row>
    <row r="134" spans="1:7" x14ac:dyDescent="0.2">
      <c r="A134" s="1" t="s">
        <v>133</v>
      </c>
      <c r="B134" s="1">
        <v>955469000000</v>
      </c>
      <c r="C134" s="1">
        <v>977072000000</v>
      </c>
      <c r="D134" s="1">
        <v>98115000000</v>
      </c>
      <c r="E134" s="1">
        <f t="shared" si="6"/>
        <v>1932541000000</v>
      </c>
      <c r="F134" s="2">
        <f t="shared" si="7"/>
        <v>0.49441072660295438</v>
      </c>
      <c r="G134" s="2">
        <f t="shared" si="8"/>
        <v>5.076994485498626E-2</v>
      </c>
    </row>
    <row r="135" spans="1:7" x14ac:dyDescent="0.2">
      <c r="A135" s="1" t="s">
        <v>134</v>
      </c>
      <c r="B135" s="1">
        <v>171727812000</v>
      </c>
      <c r="C135" s="1">
        <v>113723522000</v>
      </c>
      <c r="D135" s="1">
        <v>11559998000</v>
      </c>
      <c r="E135" s="1">
        <f t="shared" si="6"/>
        <v>285451334000</v>
      </c>
      <c r="F135" s="2">
        <f t="shared" si="7"/>
        <v>0.60160101406287347</v>
      </c>
      <c r="G135" s="2">
        <f t="shared" si="8"/>
        <v>4.0497263887370731E-2</v>
      </c>
    </row>
    <row r="136" spans="1:7" x14ac:dyDescent="0.2">
      <c r="A136" s="1" t="s">
        <v>135</v>
      </c>
      <c r="B136" s="1">
        <v>3344637657</v>
      </c>
      <c r="C136" s="1">
        <v>34530700003</v>
      </c>
      <c r="D136" s="1">
        <v>2941548573</v>
      </c>
      <c r="E136" s="1">
        <f t="shared" si="6"/>
        <v>37875337660</v>
      </c>
      <c r="F136" s="2">
        <f t="shared" si="7"/>
        <v>8.8306477608838821E-2</v>
      </c>
      <c r="G136" s="2">
        <f t="shared" si="8"/>
        <v>7.7663956408936738E-2</v>
      </c>
    </row>
    <row r="137" spans="1:7" x14ac:dyDescent="0.2">
      <c r="A137" s="1" t="s">
        <v>136</v>
      </c>
      <c r="B137" s="1">
        <v>443861000000</v>
      </c>
      <c r="C137" s="1">
        <v>918035000000</v>
      </c>
      <c r="D137" s="1">
        <v>165113000000</v>
      </c>
      <c r="E137" s="1">
        <f t="shared" si="6"/>
        <v>1361896000000</v>
      </c>
      <c r="F137" s="2">
        <f t="shared" si="7"/>
        <v>0.32591401986642154</v>
      </c>
      <c r="G137" s="2">
        <f t="shared" si="8"/>
        <v>0.12123759817196027</v>
      </c>
    </row>
    <row r="138" spans="1:7" x14ac:dyDescent="0.2">
      <c r="A138" s="1" t="s">
        <v>137</v>
      </c>
      <c r="B138" s="1">
        <v>1888997000000</v>
      </c>
      <c r="C138" s="1">
        <v>2304423000000</v>
      </c>
      <c r="D138" s="1">
        <v>283641000000</v>
      </c>
      <c r="E138" s="1">
        <f t="shared" si="6"/>
        <v>4193420000000</v>
      </c>
      <c r="F138" s="2">
        <f t="shared" si="7"/>
        <v>0.45046692198730393</v>
      </c>
      <c r="G138" s="2">
        <f t="shared" si="8"/>
        <v>6.7639540041302806E-2</v>
      </c>
    </row>
    <row r="139" spans="1:7" x14ac:dyDescent="0.2">
      <c r="A139" s="1" t="s">
        <v>138</v>
      </c>
      <c r="B139" s="1">
        <v>180929323098.75</v>
      </c>
      <c r="C139" s="1">
        <v>253118087048.10001</v>
      </c>
      <c r="D139" s="1">
        <v>28950204266.02</v>
      </c>
      <c r="E139" s="1">
        <f t="shared" si="6"/>
        <v>434047410146.84998</v>
      </c>
      <c r="F139" s="2">
        <f t="shared" si="7"/>
        <v>0.41684230540054762</v>
      </c>
      <c r="G139" s="2">
        <f t="shared" si="8"/>
        <v>6.6698253668246429E-2</v>
      </c>
    </row>
    <row r="140" spans="1:7" x14ac:dyDescent="0.2">
      <c r="A140" s="1" t="s">
        <v>139</v>
      </c>
      <c r="B140" s="1">
        <v>7712000000</v>
      </c>
      <c r="C140" s="1">
        <v>23518000000</v>
      </c>
      <c r="D140" s="1">
        <v>722000000</v>
      </c>
      <c r="E140" s="1">
        <f t="shared" si="6"/>
        <v>31230000000</v>
      </c>
      <c r="F140" s="2">
        <f t="shared" si="7"/>
        <v>0.24694204290746077</v>
      </c>
      <c r="G140" s="2">
        <f t="shared" si="8"/>
        <v>2.3118796029458853E-2</v>
      </c>
    </row>
    <row r="141" spans="1:7" x14ac:dyDescent="0.2">
      <c r="A141" s="1" t="s">
        <v>140</v>
      </c>
      <c r="B141" s="1">
        <v>1074723000000</v>
      </c>
      <c r="C141" s="1">
        <v>442977000000</v>
      </c>
      <c r="D141" s="1">
        <v>55966000000</v>
      </c>
      <c r="E141" s="1">
        <f t="shared" si="6"/>
        <v>1517700000000</v>
      </c>
      <c r="F141" s="2">
        <f t="shared" si="7"/>
        <v>0.70812611187981811</v>
      </c>
      <c r="G141" s="2">
        <f t="shared" si="8"/>
        <v>3.687553534954207E-2</v>
      </c>
    </row>
    <row r="142" spans="1:7" x14ac:dyDescent="0.2">
      <c r="A142" s="1" t="s">
        <v>141</v>
      </c>
      <c r="B142" s="1">
        <v>45865000000</v>
      </c>
      <c r="C142" s="1">
        <v>36369000000</v>
      </c>
      <c r="D142" s="1">
        <v>5560000000</v>
      </c>
      <c r="E142" s="1">
        <f t="shared" si="6"/>
        <v>82234000000</v>
      </c>
      <c r="F142" s="2">
        <f t="shared" si="7"/>
        <v>0.55773767541406227</v>
      </c>
      <c r="G142" s="2">
        <f t="shared" si="8"/>
        <v>6.7611936668531269E-2</v>
      </c>
    </row>
    <row r="143" spans="1:7" x14ac:dyDescent="0.2">
      <c r="A143" s="1" t="s">
        <v>142</v>
      </c>
      <c r="B143" s="1">
        <v>296098058989.33002</v>
      </c>
      <c r="C143" s="1">
        <v>164591956430.25</v>
      </c>
      <c r="D143" s="1">
        <v>7999035634.7200003</v>
      </c>
      <c r="E143" s="1">
        <f t="shared" si="6"/>
        <v>460690015419.58002</v>
      </c>
      <c r="F143" s="2">
        <f t="shared" si="7"/>
        <v>0.64272732006065836</v>
      </c>
      <c r="G143" s="2">
        <f t="shared" si="8"/>
        <v>1.7363162575674152E-2</v>
      </c>
    </row>
    <row r="144" spans="1:7" x14ac:dyDescent="0.2">
      <c r="A144" s="1" t="s">
        <v>143</v>
      </c>
      <c r="B144" s="1">
        <v>154173303000</v>
      </c>
      <c r="C144" s="1">
        <v>102598726000</v>
      </c>
      <c r="D144" s="1">
        <v>7970867000</v>
      </c>
      <c r="E144" s="1">
        <f t="shared" si="6"/>
        <v>256772029000</v>
      </c>
      <c r="F144" s="2">
        <f t="shared" si="7"/>
        <v>0.60042872894072119</v>
      </c>
      <c r="G144" s="2">
        <f t="shared" si="8"/>
        <v>3.1042582913110055E-2</v>
      </c>
    </row>
    <row r="145" spans="1:7" x14ac:dyDescent="0.2">
      <c r="A145" s="1" t="s">
        <v>144</v>
      </c>
      <c r="B145" s="1">
        <v>201390577668.95001</v>
      </c>
      <c r="C145" s="1">
        <v>165095101823.42999</v>
      </c>
      <c r="D145" s="1">
        <v>12228037761.200001</v>
      </c>
      <c r="E145" s="1">
        <f t="shared" si="6"/>
        <v>366485679492.38</v>
      </c>
      <c r="F145" s="2">
        <f t="shared" si="7"/>
        <v>0.54951827298653655</v>
      </c>
      <c r="G145" s="2">
        <f t="shared" si="8"/>
        <v>3.3365663231745037E-2</v>
      </c>
    </row>
    <row r="146" spans="1:7" x14ac:dyDescent="0.2">
      <c r="A146" s="1" t="s">
        <v>145</v>
      </c>
      <c r="B146" s="1">
        <v>65045000000</v>
      </c>
      <c r="C146" s="1">
        <v>213366000000</v>
      </c>
      <c r="D146" s="1">
        <v>13867000000</v>
      </c>
      <c r="E146" s="1">
        <f t="shared" si="6"/>
        <v>278411000000</v>
      </c>
      <c r="F146" s="2">
        <f t="shared" si="7"/>
        <v>0.23362941837786583</v>
      </c>
      <c r="G146" s="2">
        <f t="shared" si="8"/>
        <v>4.980765846177055E-2</v>
      </c>
    </row>
    <row r="147" spans="1:7" x14ac:dyDescent="0.2">
      <c r="A147" s="1" t="s">
        <v>146</v>
      </c>
      <c r="B147" s="1">
        <v>91354000000</v>
      </c>
      <c r="C147" s="1">
        <v>223478000000</v>
      </c>
      <c r="D147" s="1">
        <v>10112000000</v>
      </c>
      <c r="E147" s="1">
        <f t="shared" si="6"/>
        <v>314832000000</v>
      </c>
      <c r="F147" s="2">
        <f t="shared" si="7"/>
        <v>0.29016745438837221</v>
      </c>
      <c r="G147" s="2">
        <f t="shared" si="8"/>
        <v>3.2118717284138842E-2</v>
      </c>
    </row>
    <row r="148" spans="1:7" x14ac:dyDescent="0.2">
      <c r="A148" s="1" t="s">
        <v>147</v>
      </c>
      <c r="B148" s="1">
        <v>680411000</v>
      </c>
      <c r="C148" s="1">
        <v>3705506000</v>
      </c>
      <c r="D148" s="1">
        <v>-1032498000</v>
      </c>
      <c r="E148" s="1">
        <f t="shared" si="6"/>
        <v>4385917000</v>
      </c>
      <c r="F148" s="2">
        <f t="shared" si="7"/>
        <v>0.15513540269913909</v>
      </c>
      <c r="G148" s="2">
        <f t="shared" si="8"/>
        <v>-0.23541211564195128</v>
      </c>
    </row>
    <row r="149" spans="1:7" x14ac:dyDescent="0.2">
      <c r="A149" s="1" t="s">
        <v>148</v>
      </c>
      <c r="B149" s="1">
        <v>46659000000</v>
      </c>
      <c r="C149" s="1">
        <v>112283000000</v>
      </c>
      <c r="D149" s="1">
        <v>2635000000</v>
      </c>
      <c r="E149" s="1">
        <f t="shared" si="6"/>
        <v>158942000000</v>
      </c>
      <c r="F149" s="2">
        <f t="shared" si="7"/>
        <v>0.29355991493752437</v>
      </c>
      <c r="G149" s="2">
        <f t="shared" si="8"/>
        <v>1.6578374501390443E-2</v>
      </c>
    </row>
    <row r="150" spans="1:7" x14ac:dyDescent="0.2">
      <c r="A150" s="1" t="s">
        <v>149</v>
      </c>
      <c r="B150" s="1">
        <v>195569000000</v>
      </c>
      <c r="C150" s="1">
        <v>989657000000</v>
      </c>
      <c r="D150" s="1">
        <v>89185000000</v>
      </c>
      <c r="E150" s="1">
        <f t="shared" si="6"/>
        <v>1185226000000</v>
      </c>
      <c r="F150" s="2">
        <f t="shared" si="7"/>
        <v>0.16500566136753667</v>
      </c>
      <c r="G150" s="2">
        <f t="shared" si="8"/>
        <v>7.5247252422744687E-2</v>
      </c>
    </row>
    <row r="151" spans="1:7" x14ac:dyDescent="0.2">
      <c r="A151" s="1" t="s">
        <v>150</v>
      </c>
      <c r="B151" s="1">
        <v>28462361000</v>
      </c>
      <c r="C151" s="1">
        <v>104731317000</v>
      </c>
      <c r="D151" s="1">
        <v>24250264000</v>
      </c>
      <c r="E151" s="1">
        <f t="shared" si="6"/>
        <v>133193678000</v>
      </c>
      <c r="F151" s="2">
        <f t="shared" si="7"/>
        <v>0.21369153121516773</v>
      </c>
      <c r="G151" s="2">
        <f t="shared" si="8"/>
        <v>0.18206768041948657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Sophia Wong</dc:creator>
  <cp:lastModifiedBy>Sophia Wong</cp:lastModifiedBy>
  <dcterms:created xsi:type="dcterms:W3CDTF">2024-08-28T11:26:26Z</dcterms:created>
  <dcterms:modified xsi:type="dcterms:W3CDTF">2024-08-28T14:15:52Z</dcterms:modified>
</cp:coreProperties>
</file>