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tte\Documents\Projekt\minesweeper-probability\"/>
    </mc:Choice>
  </mc:AlternateContent>
  <xr:revisionPtr revIDLastSave="0" documentId="13_ncr:1_{1CABCABF-FEFB-4342-8D93-B745C93FF46E}" xr6:coauthVersionLast="47" xr6:coauthVersionMax="47" xr10:uidLastSave="{00000000-0000-0000-0000-000000000000}"/>
  <bookViews>
    <workbookView xWindow="-110" yWindow="-110" windowWidth="22620" windowHeight="13500" xr2:uid="{571CE61A-5902-42CA-8033-A209C05CB20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7" i="1"/>
  <c r="L7" i="1" s="1"/>
  <c r="K5" i="1"/>
  <c r="L5" i="1" s="1"/>
  <c r="K6" i="1"/>
  <c r="L6" i="1" s="1"/>
  <c r="K4" i="1"/>
  <c r="L4" i="1" s="1"/>
</calcChain>
</file>

<file path=xl/sharedStrings.xml><?xml version="1.0" encoding="utf-8"?>
<sst xmlns="http://schemas.openxmlformats.org/spreadsheetml/2006/main" count="48" uniqueCount="21">
  <si>
    <t>winrate</t>
  </si>
  <si>
    <t>eta</t>
  </si>
  <si>
    <t>beta</t>
  </si>
  <si>
    <t>alpha</t>
  </si>
  <si>
    <t>N_iterations</t>
  </si>
  <si>
    <t>95% lower bound</t>
  </si>
  <si>
    <t>95% error</t>
  </si>
  <si>
    <t>Same value strategy</t>
  </si>
  <si>
    <t>First</t>
  </si>
  <si>
    <t>Random</t>
  </si>
  <si>
    <t>Priority</t>
  </si>
  <si>
    <t>None</t>
  </si>
  <si>
    <t>Corner + Perimeter</t>
  </si>
  <si>
    <t>Processing time</t>
  </si>
  <si>
    <t>Verify mrgris.com results</t>
  </si>
  <si>
    <t>30m17.995s</t>
  </si>
  <si>
    <t>Test Etas</t>
  </si>
  <si>
    <t>17m24.160s</t>
  </si>
  <si>
    <t>15m4.374s</t>
  </si>
  <si>
    <t>14m25.339s</t>
  </si>
  <si>
    <t>18m1.675s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</si>
</sst>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4" fontId="0" fillId="0" borderId="1" xfId="0" applyNumberFormat="1" applyBorder="1"/>
    <xf numFmtId="4" fontId="0" fillId="0" borderId="0" xfId="0" applyNumberFormat="1"/>
    <xf numFmtId="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CD2D-D4F9-4B8B-98AE-B9843B295B39}">
  <dimension ref="B2:L16"/>
  <sheetViews>
    <sheetView tabSelected="1" workbookViewId="0">
      <selection activeCell="C16" sqref="C16"/>
    </sheetView>
  </sheetViews>
  <sheetFormatPr defaultRowHeight="14.5" x14ac:dyDescent="0.35"/>
  <cols>
    <col min="2" max="2" width="19.08984375" customWidth="1"/>
    <col min="3" max="3" width="18.90625" customWidth="1"/>
    <col min="5" max="5" width="10.6328125" customWidth="1"/>
    <col min="6" max="6" width="15.26953125" customWidth="1"/>
    <col min="7" max="7" width="14.54296875" customWidth="1"/>
    <col min="9" max="9" width="13.7265625" customWidth="1"/>
    <col min="10" max="10" width="14" customWidth="1"/>
    <col min="11" max="11" width="14.90625" customWidth="1"/>
  </cols>
  <sheetData>
    <row r="2" spans="2:12" ht="21" x14ac:dyDescent="0.5">
      <c r="B2" s="3" t="s">
        <v>14</v>
      </c>
    </row>
    <row r="3" spans="2:12" x14ac:dyDescent="0.35">
      <c r="B3" s="1" t="s">
        <v>10</v>
      </c>
      <c r="C3" s="1" t="s">
        <v>7</v>
      </c>
      <c r="D3" s="1" t="s">
        <v>1</v>
      </c>
      <c r="E3" s="1" t="s">
        <v>3</v>
      </c>
      <c r="F3" s="1" t="s">
        <v>2</v>
      </c>
      <c r="G3" s="1"/>
      <c r="H3" s="1" t="s">
        <v>0</v>
      </c>
      <c r="I3" s="1" t="s">
        <v>13</v>
      </c>
      <c r="J3" s="1" t="s">
        <v>4</v>
      </c>
      <c r="K3" s="1" t="s">
        <v>6</v>
      </c>
      <c r="L3" s="1" t="s">
        <v>5</v>
      </c>
    </row>
    <row r="4" spans="2:12" x14ac:dyDescent="0.35">
      <c r="B4" s="2" t="s">
        <v>11</v>
      </c>
      <c r="C4" s="2" t="s">
        <v>9</v>
      </c>
      <c r="D4" s="2">
        <v>0</v>
      </c>
      <c r="E4" s="2">
        <v>0</v>
      </c>
      <c r="F4" s="2">
        <v>0</v>
      </c>
      <c r="G4" s="2"/>
      <c r="H4" s="2"/>
      <c r="I4" s="2"/>
      <c r="J4" s="4">
        <v>10000</v>
      </c>
      <c r="K4" s="2">
        <f>1.96*SQRT(H4 * (1 - H4) / J4)</f>
        <v>0</v>
      </c>
      <c r="L4" s="2">
        <f>ROUND(H4 - K4, 4)</f>
        <v>0</v>
      </c>
    </row>
    <row r="5" spans="2:12" x14ac:dyDescent="0.35">
      <c r="B5" s="2" t="s">
        <v>11</v>
      </c>
      <c r="C5" s="2" t="s">
        <v>9</v>
      </c>
      <c r="D5" s="2">
        <v>0</v>
      </c>
      <c r="E5" s="2">
        <v>0</v>
      </c>
      <c r="F5" s="2">
        <v>0</v>
      </c>
      <c r="G5" s="2"/>
      <c r="H5" s="2"/>
      <c r="I5" s="2"/>
      <c r="J5" s="4">
        <v>10000</v>
      </c>
      <c r="K5" s="2">
        <f>1.96*SQRT(H5 * (1 - H5) / J5)</f>
        <v>0</v>
      </c>
      <c r="L5" s="2">
        <f>ROUND(H5 - K5, 4)</f>
        <v>0</v>
      </c>
    </row>
    <row r="6" spans="2:12" x14ac:dyDescent="0.35">
      <c r="B6" s="2" t="s">
        <v>11</v>
      </c>
      <c r="C6" s="2" t="s">
        <v>9</v>
      </c>
      <c r="D6" s="2">
        <v>0</v>
      </c>
      <c r="E6" s="2">
        <v>0</v>
      </c>
      <c r="F6" s="2">
        <v>0</v>
      </c>
      <c r="G6" s="2"/>
      <c r="H6" s="2"/>
      <c r="I6" s="2"/>
      <c r="J6" s="4">
        <v>10000</v>
      </c>
      <c r="K6" s="2">
        <f>1.96*SQRT(H6 * (1 - H6) / J6)</f>
        <v>0</v>
      </c>
      <c r="L6" s="2">
        <f>ROUND(H6 - K6, 4)</f>
        <v>0</v>
      </c>
    </row>
    <row r="7" spans="2:12" x14ac:dyDescent="0.35">
      <c r="B7" s="2" t="s">
        <v>12</v>
      </c>
      <c r="C7" s="2" t="s">
        <v>9</v>
      </c>
      <c r="D7" s="2">
        <v>0</v>
      </c>
      <c r="E7" s="2">
        <v>0</v>
      </c>
      <c r="F7" s="2">
        <v>0</v>
      </c>
      <c r="G7" s="2"/>
      <c r="H7" s="2">
        <v>0.37949300000000002</v>
      </c>
      <c r="I7" s="2" t="s">
        <v>15</v>
      </c>
      <c r="J7" s="4">
        <v>1000000</v>
      </c>
      <c r="K7" s="2">
        <f>1.96*SQRT(H7 * (1 - H7) / J7)</f>
        <v>9.5111120623855632E-4</v>
      </c>
      <c r="L7" s="2">
        <f>ROUND(H7 - K7, 4)</f>
        <v>0.3785</v>
      </c>
    </row>
    <row r="8" spans="2:12" x14ac:dyDescent="0.35">
      <c r="J8" s="5"/>
    </row>
    <row r="9" spans="2:12" ht="21" x14ac:dyDescent="0.5">
      <c r="B9" s="3" t="s">
        <v>16</v>
      </c>
      <c r="J9" s="5"/>
    </row>
    <row r="10" spans="2:12" x14ac:dyDescent="0.35">
      <c r="B10" s="1" t="s">
        <v>10</v>
      </c>
      <c r="C10" s="1" t="s">
        <v>7</v>
      </c>
      <c r="D10" s="1" t="s">
        <v>1</v>
      </c>
      <c r="E10" s="1" t="s">
        <v>3</v>
      </c>
      <c r="F10" s="1" t="s">
        <v>2</v>
      </c>
      <c r="G10" s="1"/>
      <c r="H10" s="1" t="s">
        <v>0</v>
      </c>
      <c r="I10" s="1" t="s">
        <v>13</v>
      </c>
      <c r="J10" s="6" t="s">
        <v>4</v>
      </c>
      <c r="K10" s="1" t="s">
        <v>6</v>
      </c>
      <c r="L10" s="1" t="s">
        <v>5</v>
      </c>
    </row>
    <row r="11" spans="2:12" x14ac:dyDescent="0.35">
      <c r="B11" s="2" t="s">
        <v>12</v>
      </c>
      <c r="C11" s="2" t="s">
        <v>9</v>
      </c>
      <c r="D11" s="2">
        <v>0</v>
      </c>
      <c r="E11" s="2">
        <v>0</v>
      </c>
      <c r="F11" s="2">
        <v>0</v>
      </c>
      <c r="G11" s="2"/>
      <c r="H11" s="2">
        <v>0.37949300000000002</v>
      </c>
      <c r="I11" s="2" t="s">
        <v>15</v>
      </c>
      <c r="J11" s="4">
        <v>1000000</v>
      </c>
      <c r="K11" s="2">
        <f>1.96*SQRT(H11 * (1 - H11) / J11)</f>
        <v>9.5111120623855632E-4</v>
      </c>
      <c r="L11" s="2">
        <f>ROUND(H11 - K11, 4)</f>
        <v>0.3785</v>
      </c>
    </row>
    <row r="12" spans="2:12" x14ac:dyDescent="0.35">
      <c r="B12" s="2" t="s">
        <v>12</v>
      </c>
      <c r="C12" s="2" t="s">
        <v>9</v>
      </c>
      <c r="D12" s="2">
        <v>0.25</v>
      </c>
      <c r="E12" s="2">
        <v>0</v>
      </c>
      <c r="F12" s="2">
        <v>0</v>
      </c>
      <c r="G12" s="2"/>
      <c r="H12" s="2">
        <v>0.3911</v>
      </c>
      <c r="I12" s="2" t="s">
        <v>20</v>
      </c>
      <c r="J12" s="4">
        <v>100000</v>
      </c>
      <c r="K12" s="2">
        <f>1.96*SQRT(H12 * (1 - H12) / J12)</f>
        <v>3.024634951302388E-3</v>
      </c>
      <c r="L12" s="2">
        <f>ROUND(H12 - K12, 4)</f>
        <v>0.3881</v>
      </c>
    </row>
    <row r="13" spans="2:12" x14ac:dyDescent="0.35">
      <c r="B13" s="2" t="s">
        <v>12</v>
      </c>
      <c r="C13" s="2" t="s">
        <v>9</v>
      </c>
      <c r="D13" s="2">
        <v>0.5</v>
      </c>
      <c r="E13" s="2">
        <v>0</v>
      </c>
      <c r="F13" s="2">
        <v>0</v>
      </c>
      <c r="G13" s="2"/>
      <c r="H13" s="2">
        <v>0.39388000000000001</v>
      </c>
      <c r="I13" s="2" t="s">
        <v>17</v>
      </c>
      <c r="J13" s="4">
        <v>100000</v>
      </c>
      <c r="K13" s="2">
        <f>1.96*SQRT(H13 * (1 - H13) / J13)</f>
        <v>3.0284286301264555E-3</v>
      </c>
      <c r="L13" s="2">
        <f>ROUND(H13 - K13, 4)</f>
        <v>0.39090000000000003</v>
      </c>
    </row>
    <row r="14" spans="2:12" x14ac:dyDescent="0.35">
      <c r="B14" s="2" t="s">
        <v>12</v>
      </c>
      <c r="C14" s="2" t="s">
        <v>9</v>
      </c>
      <c r="D14" s="2">
        <v>0.75</v>
      </c>
      <c r="E14" s="2">
        <v>0</v>
      </c>
      <c r="F14" s="2">
        <v>0</v>
      </c>
      <c r="G14" s="2"/>
      <c r="H14" s="2">
        <v>0.39223000000000002</v>
      </c>
      <c r="I14" s="2" t="s">
        <v>18</v>
      </c>
      <c r="J14" s="4">
        <v>100000</v>
      </c>
      <c r="K14" s="2">
        <f>1.96*SQRT(H14 * (1 - H14) / J14)</f>
        <v>3.0261893943825786E-3</v>
      </c>
      <c r="L14" s="2">
        <f>ROUND(H14 - K14, 4)</f>
        <v>0.38919999999999999</v>
      </c>
    </row>
    <row r="15" spans="2:12" x14ac:dyDescent="0.35">
      <c r="B15" s="2" t="s">
        <v>12</v>
      </c>
      <c r="C15" s="2" t="s">
        <v>9</v>
      </c>
      <c r="D15" s="2">
        <v>1</v>
      </c>
      <c r="E15" s="2">
        <v>0</v>
      </c>
      <c r="F15" s="2">
        <v>0</v>
      </c>
      <c r="G15" s="2"/>
      <c r="H15" s="2">
        <v>0.34184999999999999</v>
      </c>
      <c r="I15" s="2" t="s">
        <v>19</v>
      </c>
      <c r="J15" s="4">
        <v>100000</v>
      </c>
      <c r="K15" s="2">
        <f>1.96*SQRT(H15 * (1 - H15) / J15)</f>
        <v>2.9399253720528351E-3</v>
      </c>
      <c r="L15" s="2">
        <f>ROUND(H15 - K15, 4)</f>
        <v>0.33889999999999998</v>
      </c>
    </row>
    <row r="16" spans="2:12" x14ac:dyDescent="0.35">
      <c r="B16" s="2" t="s">
        <v>12</v>
      </c>
      <c r="C16" s="2" t="s">
        <v>8</v>
      </c>
      <c r="D16" s="2">
        <v>0.5</v>
      </c>
      <c r="E16" s="2">
        <v>0</v>
      </c>
      <c r="F16" s="2">
        <v>0</v>
      </c>
      <c r="G16" s="2"/>
      <c r="H16" s="2"/>
      <c r="I16" s="2"/>
      <c r="J16" s="4">
        <v>100000</v>
      </c>
      <c r="K16" s="2">
        <f>1.96*SQRT(H16 * (1 - H16) / J16)</f>
        <v>0</v>
      </c>
      <c r="L16" s="2">
        <f>ROUND(H16 - K16, 4)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Olsson</dc:creator>
  <cp:lastModifiedBy>Tobias Olsson</cp:lastModifiedBy>
  <dcterms:created xsi:type="dcterms:W3CDTF">2024-05-02T17:24:05Z</dcterms:created>
  <dcterms:modified xsi:type="dcterms:W3CDTF">2024-05-11T16:25:38Z</dcterms:modified>
</cp:coreProperties>
</file>