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 computer\Desktop\Data Analyst\"/>
    </mc:Choice>
  </mc:AlternateContent>
  <xr:revisionPtr revIDLastSave="0" documentId="8_{1A2DE79F-2E92-4B25-A6AF-C64B4916FD9D}" xr6:coauthVersionLast="47" xr6:coauthVersionMax="47" xr10:uidLastSave="{00000000-0000-0000-0000-000000000000}"/>
  <bookViews>
    <workbookView xWindow="-110" yWindow="-110" windowWidth="19420" windowHeight="10420" xr2:uid="{A99B5263-88CA-4A02-B80D-8D721DF99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2" i="1"/>
  <c r="J12" i="1" s="1"/>
  <c r="H11" i="1"/>
  <c r="J11" i="1" s="1"/>
  <c r="J10" i="1"/>
  <c r="F11" i="1"/>
  <c r="F12" i="1"/>
  <c r="F10" i="1"/>
  <c r="D12" i="1"/>
  <c r="D11" i="1"/>
  <c r="D10" i="1"/>
</calcChain>
</file>

<file path=xl/sharedStrings.xml><?xml version="1.0" encoding="utf-8"?>
<sst xmlns="http://schemas.openxmlformats.org/spreadsheetml/2006/main" count="20" uniqueCount="20">
  <si>
    <t>Total Subscribers Analysis</t>
  </si>
  <si>
    <t>Reconciliation (Excel &amp; SQL)</t>
  </si>
  <si>
    <t>Channel Name</t>
  </si>
  <si>
    <t>Avg Views par Video (Excel)</t>
  </si>
  <si>
    <t>Potential Revenue par Video (Excel)</t>
  </si>
  <si>
    <t>Potential Revenue par Video (SQL)</t>
  </si>
  <si>
    <t>Net Profit (Excel)</t>
  </si>
  <si>
    <t>Net Profit (SQL)</t>
  </si>
  <si>
    <t xml:space="preserve">Convertion Rate </t>
  </si>
  <si>
    <t xml:space="preserve">Product Cost </t>
  </si>
  <si>
    <t>Campaign Cost</t>
  </si>
  <si>
    <t>Difference</t>
  </si>
  <si>
    <t>Potential Product Sales par Video (Excel)</t>
  </si>
  <si>
    <t>Potential Product Sales par Video (SQL)</t>
  </si>
  <si>
    <t>Avg Views par Video (SQL)</t>
  </si>
  <si>
    <t>NoCopyrightSounds</t>
  </si>
  <si>
    <t>Dan Rhodes</t>
  </si>
  <si>
    <t>DanTDM</t>
  </si>
  <si>
    <t>Recomendation</t>
  </si>
  <si>
    <t>Based on the viewer engagement and views per subscriber, Dan Rhodes seems to offer the best return on investment, making him the most strategic choice to move forward with.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</si>
</sst>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2" fillId="2" borderId="1" xfId="1" applyBorder="1" applyAlignment="1">
      <alignment vertical="center" wrapText="1"/>
    </xf>
    <xf numFmtId="0" fontId="1" fillId="6" borderId="1" xfId="5" applyBorder="1" applyAlignment="1">
      <alignment vertical="center" wrapText="1"/>
    </xf>
    <xf numFmtId="0" fontId="1" fillId="4" borderId="1" xfId="3" applyBorder="1" applyAlignment="1">
      <alignment vertical="center" wrapText="1"/>
    </xf>
    <xf numFmtId="0" fontId="1" fillId="8" borderId="1" xfId="7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7" borderId="1" xfId="6" applyBorder="1"/>
    <xf numFmtId="0" fontId="3" fillId="3" borderId="0" xfId="2"/>
    <xf numFmtId="0" fontId="0" fillId="4" borderId="1" xfId="3" applyFont="1" applyBorder="1" applyAlignment="1">
      <alignment vertical="center" wrapText="1"/>
    </xf>
    <xf numFmtId="0" fontId="0" fillId="8" borderId="1" xfId="7" applyFont="1" applyBorder="1" applyAlignment="1">
      <alignment vertical="center" wrapText="1"/>
    </xf>
    <xf numFmtId="0" fontId="0" fillId="5" borderId="1" xfId="4" applyFont="1" applyBorder="1" applyAlignment="1">
      <alignment vertical="center" wrapText="1"/>
    </xf>
    <xf numFmtId="0" fontId="2" fillId="2" borderId="1" xfId="1" applyBorder="1"/>
    <xf numFmtId="0" fontId="0" fillId="0" borderId="0" xfId="0" applyAlignment="1">
      <alignment horizontal="center" vertical="center"/>
    </xf>
  </cellXfs>
  <cellStyles count="8">
    <cellStyle name="20% - Accent5" xfId="6" builtinId="46"/>
    <cellStyle name="60% - Accent1" xfId="3" builtinId="32"/>
    <cellStyle name="60% - Accent2" xfId="4" builtinId="36"/>
    <cellStyle name="60% - Accent4" xfId="5" builtinId="44"/>
    <cellStyle name="60% - Accent6" xfId="7" builtinId="52"/>
    <cellStyle name="Bad" xfId="2" builtinId="27"/>
    <cellStyle name="Good" xfId="1" builtinId="26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A27D-A158-4C3C-94FA-8B0C7EA65476}">
  <dimension ref="A1:J16"/>
  <sheetViews>
    <sheetView tabSelected="1" topLeftCell="A3" zoomScale="85" zoomScaleNormal="85" workbookViewId="0">
      <selection activeCell="I18" sqref="I18"/>
    </sheetView>
  </sheetViews>
  <sheetFormatPr defaultRowHeight="14.5" x14ac:dyDescent="0.35"/>
  <cols>
    <col min="1" max="1" width="27.6328125" customWidth="1"/>
    <col min="2" max="2" width="15.90625" customWidth="1"/>
    <col min="3" max="3" width="15.81640625" customWidth="1"/>
    <col min="4" max="4" width="17.90625" customWidth="1"/>
    <col min="5" max="5" width="16.90625" customWidth="1"/>
    <col min="6" max="7" width="14.81640625" customWidth="1"/>
    <col min="8" max="8" width="12.54296875" customWidth="1"/>
    <col min="9" max="9" width="11" customWidth="1"/>
    <col min="10" max="10" width="11.54296875" customWidth="1"/>
  </cols>
  <sheetData>
    <row r="1" spans="1:10" ht="15.5" hidden="1" customHeight="1" x14ac:dyDescent="0.35">
      <c r="A1" s="1" t="s">
        <v>0</v>
      </c>
    </row>
    <row r="4" spans="1:10" x14ac:dyDescent="0.35">
      <c r="A4" s="10" t="s">
        <v>1</v>
      </c>
      <c r="B4" s="9" t="s">
        <v>8</v>
      </c>
      <c r="C4" s="8">
        <v>0.02</v>
      </c>
    </row>
    <row r="5" spans="1:10" x14ac:dyDescent="0.35">
      <c r="B5" s="9" t="s">
        <v>9</v>
      </c>
      <c r="C5" s="7">
        <v>5</v>
      </c>
    </row>
    <row r="6" spans="1:10" x14ac:dyDescent="0.35">
      <c r="B6" s="9" t="s">
        <v>10</v>
      </c>
      <c r="C6" s="7">
        <v>50000</v>
      </c>
    </row>
    <row r="9" spans="1:10" ht="47" customHeight="1" x14ac:dyDescent="0.35">
      <c r="A9" s="2" t="s">
        <v>2</v>
      </c>
      <c r="B9" s="3" t="s">
        <v>3</v>
      </c>
      <c r="C9" s="3" t="s">
        <v>14</v>
      </c>
      <c r="D9" s="11" t="s">
        <v>12</v>
      </c>
      <c r="E9" s="4" t="s">
        <v>13</v>
      </c>
      <c r="F9" s="12" t="s">
        <v>4</v>
      </c>
      <c r="G9" s="5" t="s">
        <v>5</v>
      </c>
      <c r="H9" s="13" t="s">
        <v>6</v>
      </c>
      <c r="I9" s="6" t="s">
        <v>7</v>
      </c>
      <c r="J9" s="4" t="s">
        <v>11</v>
      </c>
    </row>
    <row r="10" spans="1:10" x14ac:dyDescent="0.35">
      <c r="A10" s="7" t="s">
        <v>15</v>
      </c>
      <c r="B10" s="7">
        <v>6920000</v>
      </c>
      <c r="C10" s="7">
        <v>6920000</v>
      </c>
      <c r="D10" s="7">
        <f>B10*$C$4</f>
        <v>138400</v>
      </c>
      <c r="E10" s="7">
        <v>138400</v>
      </c>
      <c r="F10" s="7">
        <f>D10*$C$5</f>
        <v>692000</v>
      </c>
      <c r="G10" s="7">
        <v>692000</v>
      </c>
      <c r="H10" s="7">
        <f>F10-$C$6</f>
        <v>642000</v>
      </c>
      <c r="I10" s="7">
        <v>642000</v>
      </c>
      <c r="J10" s="7">
        <f>H10-I10</f>
        <v>0</v>
      </c>
    </row>
    <row r="11" spans="1:10" x14ac:dyDescent="0.35">
      <c r="A11" s="7" t="s">
        <v>17</v>
      </c>
      <c r="B11" s="7">
        <v>5340000</v>
      </c>
      <c r="C11" s="7">
        <v>5340000</v>
      </c>
      <c r="D11" s="7">
        <f>B11*$C$4</f>
        <v>106800</v>
      </c>
      <c r="E11" s="7">
        <v>106800</v>
      </c>
      <c r="F11" s="7">
        <f t="shared" ref="F11:F12" si="0">D11*$C$5</f>
        <v>534000</v>
      </c>
      <c r="G11" s="7">
        <v>534000</v>
      </c>
      <c r="H11" s="7">
        <f t="shared" ref="H11:H12" si="1">F11-$C$6</f>
        <v>484000</v>
      </c>
      <c r="I11" s="7">
        <v>484000</v>
      </c>
      <c r="J11" s="7">
        <f t="shared" ref="J11:J12" si="2">H11-I11</f>
        <v>0</v>
      </c>
    </row>
    <row r="12" spans="1:10" x14ac:dyDescent="0.35">
      <c r="A12" s="7" t="s">
        <v>16</v>
      </c>
      <c r="B12" s="7">
        <v>11150000</v>
      </c>
      <c r="C12" s="7">
        <v>11150000</v>
      </c>
      <c r="D12" s="7">
        <f>B12*$C$4</f>
        <v>223000</v>
      </c>
      <c r="E12" s="7">
        <v>223000</v>
      </c>
      <c r="F12" s="7">
        <f t="shared" si="0"/>
        <v>1115000</v>
      </c>
      <c r="G12" s="7">
        <v>1115000</v>
      </c>
      <c r="H12" s="14">
        <f t="shared" si="1"/>
        <v>1065000</v>
      </c>
      <c r="I12" s="14">
        <v>1065000</v>
      </c>
      <c r="J12" s="7">
        <f t="shared" si="2"/>
        <v>0</v>
      </c>
    </row>
    <row r="15" spans="1:10" x14ac:dyDescent="0.35">
      <c r="A15" s="10" t="s">
        <v>18</v>
      </c>
    </row>
    <row r="16" spans="1:10" ht="37" customHeight="1" x14ac:dyDescent="0.35">
      <c r="A16" s="15" t="s">
        <v>19</v>
      </c>
      <c r="B16" s="15"/>
      <c r="C16" s="15"/>
      <c r="D16" s="15"/>
      <c r="E16" s="15"/>
      <c r="F16" s="15"/>
      <c r="G16" s="15"/>
      <c r="H16" s="15"/>
      <c r="I16" s="15"/>
    </row>
  </sheetData>
  <mergeCells count="1">
    <mergeCell ref="A16:I16"/>
  </mergeCells>
  <conditionalFormatting sqref="J10">
    <cfRule type="expression" dxfId="0" priority="1">
      <formula>$J$10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SALEM</cp:lastModifiedBy>
  <dcterms:created xsi:type="dcterms:W3CDTF">2024-09-21T09:50:59Z</dcterms:created>
  <dcterms:modified xsi:type="dcterms:W3CDTF">2024-09-22T13:49:24Z</dcterms:modified>
</cp:coreProperties>
</file>