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codeName="ThisWorkbook"/>
  <mc:AlternateContent xmlns:mc="http://schemas.openxmlformats.org/markup-compatibility/2006">
    <mc:Choice Requires="x15">
      <x15ac:absPath xmlns:x15ac="http://schemas.microsoft.com/office/spreadsheetml/2010/11/ac" url="D:\Toukir Projects\Works\Test case and report writing\"/>
    </mc:Choice>
  </mc:AlternateContent>
  <xr:revisionPtr revIDLastSave="0" documentId="13_ncr:1_{CF910048-CA80-4873-8AAB-8067C570209F}" xr6:coauthVersionLast="47" xr6:coauthVersionMax="47" xr10:uidLastSave="{00000000-0000-0000-0000-000000000000}"/>
  <bookViews>
    <workbookView xWindow="-120" yWindow="-120" windowWidth="29040" windowHeight="15720" xr2:uid="{00000000-000D-0000-FFFF-FFFF00000000}"/>
  </bookViews>
  <sheets>
    <sheet name="Test Case-01" sheetId="3" r:id="rId1"/>
  </sheets>
  <definedNames>
    <definedName name="mm">'Test Case-01'!$H$8</definedName>
    <definedName name="verify_package_Design">'Test Case-01'!$H$8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 i="3" l="1"/>
  <c r="I4" i="3" l="1"/>
  <c r="I5" i="3" l="1"/>
</calcChain>
</file>

<file path=xl/sharedStrings.xml><?xml version="1.0" encoding="utf-8"?>
<sst xmlns="http://schemas.openxmlformats.org/spreadsheetml/2006/main" count="201" uniqueCount="132">
  <si>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</si>
  <si>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</si>
  <si>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</si>
  <si>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</si>
  <si>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</si>
  <si>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</si>
  <si>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</si>
  <si>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</si>
  <si>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</si>
  <si>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</si>
  <si>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</si>
  <si>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</si>
  <si>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</si>
  <si>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</si>
  <si>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</si>
  <si>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</si>
  <si>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</si>
  <si>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</si>
  <si>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</si>
  <si>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</si>
  <si>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</si>
  <si>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</si>
  <si>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</si>
  <si>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</si>
  <si>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</si>
  <si>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</si>
  <si>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x</t>
  </si>
  <si>
    <t>Alesha Mart</t>
  </si>
  <si>
    <t>Sign up</t>
  </si>
  <si>
    <t>Toukir Ahmed Siddique</t>
  </si>
  <si>
    <t>TC_AM_001</t>
  </si>
  <si>
    <t>Valid Sign Up form check</t>
  </si>
  <si>
    <t>1. Go to https://aleshamart.com/
2. Click on SIGN UP
3.Fill up the sign up form using valid information.
4. Click on SIGN UP button to register.</t>
  </si>
  <si>
    <t>Goes to the OTP screen.</t>
  </si>
  <si>
    <t>TC_AM_002</t>
  </si>
  <si>
    <t>Valid FULL NAME check</t>
  </si>
  <si>
    <t>1. Go to https://aleshamart.com/
2. Click on SIGN UP
3.Fill up the sign up form using valid Full Name.
4. Fill up the sign up form using valid other informations.
5. Click on SIGN UP button to register.</t>
  </si>
  <si>
    <t>TC_AM_003</t>
  </si>
  <si>
    <t>Invalid FULL NAME check</t>
  </si>
  <si>
    <t>1. Go to https://aleshamart.com/
2. Click on SIGN UP
3.Fill up the sign up form using valid information except Full Name.
4. Click on the SIGN UP button to register.</t>
  </si>
  <si>
    <t>Should not take the name and should show validation message for Full Name.</t>
  </si>
  <si>
    <t>Takes the invalid Full Name/ Goes to the OTP screen.</t>
  </si>
  <si>
    <t>TC_AM_004</t>
  </si>
  <si>
    <t>TC_AM_005</t>
  </si>
  <si>
    <t>Valid Email check</t>
  </si>
  <si>
    <t>1. Go to https://aleshamart.com/
2. Click on SIGN UP
3.Fill up the sign up form using valid Email Address.
4. Fill up the sign up form using valid other informations.
5. Click on SIGN UP button to register.</t>
  </si>
  <si>
    <t>TC_AM_006</t>
  </si>
  <si>
    <t>Invalid Email check using "con" instead of "com"</t>
  </si>
  <si>
    <t>1. Go to https://aleshamart.com/
2. Click on SIGN UP
3.Fill up the sign up form using valid information except Email Address.
4. Click on the SIGN UP button to register.</t>
  </si>
  <si>
    <t>Should not take the Email Address and should show validation message for the Email Address.</t>
  </si>
  <si>
    <t>TC_AM_007</t>
  </si>
  <si>
    <t>Invalid Email check using "white space"</t>
  </si>
  <si>
    <t>toukir .sqa@gmail.com</t>
  </si>
  <si>
    <t>Shows warning for the Email Address field.</t>
  </si>
  <si>
    <t>TC_AM_008</t>
  </si>
  <si>
    <t>Invalid Email check using "&amp;" in the email address.</t>
  </si>
  <si>
    <t>toukir&amp;sqa@gmail.com</t>
  </si>
  <si>
    <t>TC_AM_009</t>
  </si>
  <si>
    <t>Invalid Email check without "@" sign.</t>
  </si>
  <si>
    <t>toukir.sqa.gmail.com</t>
  </si>
  <si>
    <t>TC_AM_010</t>
  </si>
  <si>
    <t>Invalid Email check using double ".com"</t>
  </si>
  <si>
    <t>toukir.sqa@gmailcom.com</t>
  </si>
  <si>
    <t>TC_AM_011</t>
  </si>
  <si>
    <t>Invalid Email check using double "(.)dot".</t>
  </si>
  <si>
    <t>toukir.sqa@gmail..com</t>
  </si>
  <si>
    <t>TC_AM_012</t>
  </si>
  <si>
    <t>Invalid Email check without ".com"</t>
  </si>
  <si>
    <t>toukir.sqa@gmail</t>
  </si>
  <si>
    <t>Invalid Email check without "(.) dot"</t>
  </si>
  <si>
    <t>TC_AM_013</t>
  </si>
  <si>
    <t>toukir.sqa@gmailcom</t>
  </si>
  <si>
    <t>TC_AM_014</t>
  </si>
  <si>
    <t>Invalid Email check "blank field"</t>
  </si>
  <si>
    <t>1. Go to https://aleshamart.com/
2. Click on SIGN UP
3.Fill up the sign up form using valid information except Email Address (leave it blank).
4. Click on the SIGN UP button to register.</t>
  </si>
  <si>
    <t>TC_AM_015</t>
  </si>
  <si>
    <t>Invalid Phone Number check using Alphabets.</t>
  </si>
  <si>
    <t>dummy</t>
  </si>
  <si>
    <t>1. Go to https://aleshamart.com/
2. Click on SIGN UP
3.Fill up the sign up form using valid information except Phone Number.
4. Click on the SIGN UP button to register.</t>
  </si>
  <si>
    <t>Should not take the Phone Number and should show validation message for the Phone Number.</t>
  </si>
  <si>
    <t>TC_AM_016</t>
  </si>
  <si>
    <t>Invalid Phone Number check.</t>
  </si>
  <si>
    <t>TC_AM_017</t>
  </si>
  <si>
    <t>Invalid Phone Number check "blank field"</t>
  </si>
  <si>
    <t>Shows warning for the Phone Number field.</t>
  </si>
  <si>
    <t>TC_AM_018</t>
  </si>
  <si>
    <t>Invalid Password field check</t>
  </si>
  <si>
    <t>1. Go to https://aleshamart.com/
2. Click on SIGN UP
3.Fill up the sign up form using valid information except Password Field.
4. Click on the SIGN UP button to register.</t>
  </si>
  <si>
    <t>Should not take the Password and should show validation message for the Password.</t>
  </si>
  <si>
    <t>Shows warning for the Password field.</t>
  </si>
  <si>
    <t>Invalid Password field check "blank field"</t>
  </si>
  <si>
    <t>TC_AM_019</t>
  </si>
  <si>
    <t>Invalid Password Confirmation check "Password confirmation different from password"</t>
  </si>
  <si>
    <t>Password: Dummy123
Password Confirmation: dummy123</t>
  </si>
  <si>
    <t>TC_AM_020</t>
  </si>
  <si>
    <t>Invalid Password Confirmation check "Blank field"</t>
  </si>
  <si>
    <t>TC_AM_021</t>
  </si>
  <si>
    <t>Invalid Captcha check "Case sensitive"</t>
  </si>
  <si>
    <t>1. Go to https://aleshamart.com/
2. Click on SIGN UP
3.Fill up the sign up form using valid information except Password Confirmation Field.
4. Click on the SIGN UP button to register.</t>
  </si>
  <si>
    <t>Should not take the Password and should show validation message for the Password Confirmation.</t>
  </si>
  <si>
    <t>Shows warning for the Password confirmation field but shows wrong warning message.*</t>
  </si>
  <si>
    <t>Required: yhqd
Input: YHQD</t>
  </si>
  <si>
    <t>1. Go to https://aleshamart.com/
2. Click on SIGN UP
3.Fill up the sign up form using valid information except Captcha.
4. Click on the SIGN UP button to register.</t>
  </si>
  <si>
    <t>Should not take the Captcha and should show a validation message for the Captcha Field.</t>
  </si>
  <si>
    <t>TC_AM_022</t>
  </si>
  <si>
    <t>Invalid Captcha check wrong input.</t>
  </si>
  <si>
    <t>Required: uyya
Input: abcd</t>
  </si>
  <si>
    <t>Shows warning message for the Captcha field.</t>
  </si>
  <si>
    <t>Attachment</t>
  </si>
  <si>
    <t>https://prnt.sc/DEf8fxg6W3N6</t>
  </si>
  <si>
    <t>https://prnt.sc/sgidMuxSgm_Y</t>
  </si>
  <si>
    <t>https://prnt.sc/bObeocGpM77I</t>
  </si>
  <si>
    <t>https://prnt.sc/WzrzHurBj1O6</t>
  </si>
  <si>
    <t>https://prnt.sc/Ue4w4lUEUuzS</t>
  </si>
  <si>
    <t>https://prnt.sc/3TMy02pvwO3l</t>
  </si>
  <si>
    <t>https://prnt.sc/ie5nAnOxPPQJ</t>
  </si>
  <si>
    <t>Name:Benzema
Emai:toukir.sqa@gmail.com
Phone:01303127795
Pass: Demo1212</t>
  </si>
  <si>
    <t>Name: Kbenzema</t>
  </si>
  <si>
    <t>Name: 123456</t>
  </si>
  <si>
    <t>Name: B@ng</t>
  </si>
  <si>
    <t>Email: op@gmail.com</t>
  </si>
  <si>
    <t>Email: toukir.sqa@gmail.con</t>
  </si>
  <si>
    <t>Shoould go to the OTP screen.</t>
  </si>
  <si>
    <t>Should go to the OTP screen.</t>
  </si>
  <si>
    <t>Working as expected.</t>
  </si>
  <si>
    <t>Captcha should be case 
sensitive.</t>
  </si>
  <si>
    <t>Name field should not take 
numeric values.</t>
  </si>
  <si>
    <t>Name field should not take
special characters.</t>
  </si>
  <si>
    <t>Email field should not take
"con" instead of "com"</t>
  </si>
  <si>
    <t>Phone number must be 
numeric.</t>
  </si>
  <si>
    <t>Phone number must be 11 
characters (numerical) long.</t>
  </si>
  <si>
    <t>double ".com" should be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</si>
</sst>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s>
  <fills count="14">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indexed="64"/>
      </patternFill>
    </fill>
    <fill>
      <patternFill patternType="solid">
        <fgColor theme="4" tint="0.39997558519241921"/>
        <bgColor rgb="FFD6E3BC"/>
      </patternFill>
    </fill>
    <fill>
      <patternFill patternType="solid">
        <fgColor theme="4" tint="0.39997558519241921"/>
        <bgColor indexed="64"/>
      </patternFill>
    </fill>
    <fill>
      <patternFill patternType="solid">
        <fgColor theme="4" tint="0.39997558519241921"/>
        <bgColor rgb="FFC6D9F0"/>
      </patternFill>
    </fill>
    <fill>
      <patternFill patternType="solid">
        <fgColor theme="4" tint="0.39997558519241921"/>
        <bgColor rgb="FF00FF00"/>
      </patternFill>
    </fill>
    <fill>
      <patternFill patternType="solid">
        <fgColor rgb="FF00FF00"/>
        <bgColor indexed="64"/>
      </patternFill>
    </fill>
    <fill>
      <patternFill patternType="solid">
        <fgColor theme="2" tint="-9.9978637043366805E-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2">
    <xf numFmtId="0" fontId="0" fillId="0" borderId="0"/>
    <xf numFmtId="0" fontId="1" fillId="0" borderId="0" applyNumberFormat="0" applyFill="0" applyBorder="0" applyAlignment="0" applyProtection="0"/>
  </cellStyleXfs>
  <cellXfs count="62">
    <xf numFmtId="0" fontId="0" fillId="0" borderId="0" xfId="0" applyFont="1" applyAlignment="1"/>
    <xf numFmtId="0" fontId="5" fillId="0" borderId="0" xfId="0" applyFont="1" applyAlignment="1">
      <alignment vertical="center"/>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3" fillId="4" borderId="1" xfId="0" applyFont="1" applyFill="1" applyBorder="1" applyAlignment="1">
      <alignment horizontal="center" vertical="center" wrapText="1"/>
    </xf>
    <xf numFmtId="0" fontId="6" fillId="0" borderId="0" xfId="0" applyFont="1" applyFill="1" applyAlignment="1">
      <alignment vertical="center"/>
    </xf>
    <xf numFmtId="0" fontId="6" fillId="0" borderId="1" xfId="0" applyFont="1" applyBorder="1" applyAlignment="1">
      <alignment vertical="center" wrapText="1"/>
    </xf>
    <xf numFmtId="0" fontId="6" fillId="0" borderId="8" xfId="0" quotePrefix="1" applyFont="1" applyBorder="1" applyAlignment="1">
      <alignment vertical="center"/>
    </xf>
    <xf numFmtId="0" fontId="6" fillId="0" borderId="8" xfId="0" applyFont="1" applyBorder="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6" fillId="0" borderId="8" xfId="0" quotePrefix="1" applyFont="1" applyBorder="1" applyAlignment="1">
      <alignment vertical="center" wrapText="1"/>
    </xf>
    <xf numFmtId="0" fontId="1" fillId="0" borderId="8" xfId="1" applyBorder="1" applyAlignment="1">
      <alignment vertical="center"/>
    </xf>
    <xf numFmtId="0" fontId="2" fillId="9" borderId="1" xfId="0" applyFont="1" applyFill="1" applyBorder="1" applyAlignment="1">
      <alignment vertical="center" wrapText="1"/>
    </xf>
    <xf numFmtId="0" fontId="2" fillId="8" borderId="1" xfId="0" applyFont="1" applyFill="1" applyBorder="1" applyAlignment="1">
      <alignment vertical="center" wrapText="1"/>
    </xf>
    <xf numFmtId="14" fontId="3" fillId="9" borderId="1" xfId="0" applyNumberFormat="1" applyFont="1" applyFill="1" applyBorder="1" applyAlignment="1">
      <alignment vertical="center" wrapText="1"/>
    </xf>
    <xf numFmtId="0" fontId="4" fillId="8" borderId="1" xfId="0" applyFont="1" applyFill="1" applyBorder="1" applyAlignment="1">
      <alignment vertical="center"/>
    </xf>
    <xf numFmtId="0" fontId="5" fillId="9" borderId="0" xfId="0" applyFont="1" applyFill="1" applyAlignment="1">
      <alignment vertical="center"/>
    </xf>
    <xf numFmtId="0" fontId="3" fillId="9" borderId="1" xfId="0" applyFont="1" applyFill="1" applyBorder="1" applyAlignment="1">
      <alignment vertical="center" wrapText="1"/>
    </xf>
    <xf numFmtId="0" fontId="4" fillId="8" borderId="5" xfId="0" applyFont="1" applyFill="1" applyBorder="1" applyAlignment="1">
      <alignment vertical="center"/>
    </xf>
    <xf numFmtId="0" fontId="5" fillId="11" borderId="1" xfId="0" applyFont="1" applyFill="1" applyBorder="1" applyAlignment="1">
      <alignment horizontal="center" vertical="center" wrapText="1"/>
    </xf>
    <xf numFmtId="0" fontId="2" fillId="8" borderId="6" xfId="0" applyFont="1" applyFill="1" applyBorder="1" applyAlignment="1">
      <alignment vertical="center" wrapText="1"/>
    </xf>
    <xf numFmtId="0" fontId="3" fillId="9" borderId="4" xfId="0" applyFont="1" applyFill="1" applyBorder="1" applyAlignment="1">
      <alignment vertical="center" wrapText="1"/>
    </xf>
    <xf numFmtId="0" fontId="2" fillId="10" borderId="6" xfId="0" applyFont="1" applyFill="1" applyBorder="1" applyAlignment="1">
      <alignment vertical="center" wrapText="1"/>
    </xf>
    <xf numFmtId="0" fontId="3" fillId="9" borderId="0" xfId="0" applyFont="1" applyFill="1" applyAlignment="1">
      <alignment vertical="center" wrapText="1"/>
    </xf>
    <xf numFmtId="0" fontId="3" fillId="8" borderId="1" xfId="0" applyFont="1" applyFill="1" applyBorder="1" applyAlignment="1">
      <alignment horizontal="center" vertical="center" wrapText="1"/>
    </xf>
    <xf numFmtId="0" fontId="2" fillId="7" borderId="8" xfId="0" applyFont="1" applyFill="1" applyBorder="1" applyAlignment="1">
      <alignment vertical="center"/>
    </xf>
    <xf numFmtId="0" fontId="1" fillId="0" borderId="8" xfId="1" quotePrefix="1" applyBorder="1" applyAlignment="1">
      <alignment vertical="center"/>
    </xf>
    <xf numFmtId="0" fontId="1" fillId="0" borderId="0" xfId="1" quotePrefix="1" applyFill="1" applyAlignment="1">
      <alignment vertical="center"/>
    </xf>
    <xf numFmtId="0" fontId="1" fillId="0" borderId="1" xfId="1" applyBorder="1" applyAlignment="1">
      <alignment vertical="center"/>
    </xf>
    <xf numFmtId="0" fontId="9" fillId="0" borderId="1" xfId="1" applyFont="1" applyBorder="1" applyAlignment="1">
      <alignment vertical="center" wrapText="1"/>
    </xf>
    <xf numFmtId="0" fontId="2" fillId="12" borderId="8" xfId="0" applyFont="1" applyFill="1" applyBorder="1" applyAlignment="1">
      <alignment vertical="center"/>
    </xf>
    <xf numFmtId="0" fontId="2" fillId="12" borderId="1" xfId="0" applyFont="1" applyFill="1" applyBorder="1" applyAlignment="1">
      <alignment vertical="center" wrapText="1"/>
    </xf>
    <xf numFmtId="0" fontId="4" fillId="12" borderId="1" xfId="0" applyFont="1" applyFill="1" applyBorder="1" applyAlignment="1">
      <alignment vertical="center" wrapText="1"/>
    </xf>
    <xf numFmtId="0" fontId="4" fillId="7" borderId="1" xfId="0" applyFont="1" applyFill="1" applyBorder="1" applyAlignment="1">
      <alignment vertical="center" wrapText="1"/>
    </xf>
    <xf numFmtId="0" fontId="9" fillId="0" borderId="1" xfId="1" quotePrefix="1" applyFont="1" applyBorder="1" applyAlignment="1">
      <alignment vertical="center" wrapText="1"/>
    </xf>
    <xf numFmtId="0" fontId="4" fillId="13" borderId="0" xfId="0" applyFont="1" applyFill="1" applyAlignment="1">
      <alignment vertical="center"/>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8" borderId="4" xfId="0" applyFont="1" applyFill="1" applyBorder="1" applyAlignment="1">
      <alignment vertical="center" wrapText="1"/>
    </xf>
    <xf numFmtId="0" fontId="3" fillId="9" borderId="3" xfId="0" applyFont="1" applyFill="1" applyBorder="1" applyAlignment="1">
      <alignment vertical="center"/>
    </xf>
    <xf numFmtId="12" fontId="2" fillId="8" borderId="4" xfId="0" applyNumberFormat="1" applyFont="1" applyFill="1" applyBorder="1" applyAlignment="1">
      <alignment vertical="center" wrapText="1"/>
    </xf>
    <xf numFmtId="0" fontId="2" fillId="10" borderId="4" xfId="0" applyFont="1" applyFill="1" applyBorder="1" applyAlignment="1">
      <alignment vertical="center" wrapText="1"/>
    </xf>
    <xf numFmtId="0" fontId="1" fillId="0" borderId="10" xfId="1" applyBorder="1" applyAlignment="1">
      <alignment vertical="center"/>
    </xf>
    <xf numFmtId="0" fontId="8" fillId="0" borderId="10" xfId="1" applyFont="1" applyBorder="1" applyAlignment="1">
      <alignment vertical="center"/>
    </xf>
    <xf numFmtId="0" fontId="9" fillId="0" borderId="10" xfId="0" applyFont="1" applyBorder="1" applyAlignment="1">
      <alignment vertical="center"/>
    </xf>
    <xf numFmtId="0" fontId="9" fillId="0" borderId="4" xfId="0" applyFont="1" applyBorder="1" applyAlignment="1">
      <alignment vertical="center" wrapText="1"/>
    </xf>
    <xf numFmtId="0" fontId="1" fillId="0" borderId="4" xfId="1" applyBorder="1" applyAlignment="1">
      <alignment vertical="center" wrapText="1"/>
    </xf>
    <xf numFmtId="0" fontId="8" fillId="0" borderId="4" xfId="1" applyFont="1" applyBorder="1" applyAlignment="1">
      <alignment vertical="center" wrapText="1"/>
    </xf>
    <xf numFmtId="0" fontId="5" fillId="0" borderId="9" xfId="0" applyFont="1" applyBorder="1" applyAlignment="1">
      <alignment vertical="center"/>
    </xf>
    <xf numFmtId="0" fontId="5" fillId="0" borderId="9" xfId="0" applyFont="1" applyBorder="1" applyAlignment="1">
      <alignment vertical="center" wrapText="1"/>
    </xf>
  </cellXfs>
  <cellStyles count="2">
    <cellStyle name="Hyperlink" xfId="1" builtinId="8"/>
    <cellStyle name="Normal" xfId="0" builtinId="0"/>
  </cellStyles>
  <dxfs count="5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toukir.sqa@gmailcom" TargetMode="External"/><Relationship Id="rId13" Type="http://schemas.openxmlformats.org/officeDocument/2006/relationships/hyperlink" Target="https://prnt.sc/Ue4w4lUEUuzS" TargetMode="External"/><Relationship Id="rId3" Type="http://schemas.openxmlformats.org/officeDocument/2006/relationships/hyperlink" Target="mailto:toukir.sqa@gmail.con" TargetMode="External"/><Relationship Id="rId7" Type="http://schemas.openxmlformats.org/officeDocument/2006/relationships/hyperlink" Target="mailto:toukir.sqa@gmail" TargetMode="External"/><Relationship Id="rId12" Type="http://schemas.openxmlformats.org/officeDocument/2006/relationships/hyperlink" Target="https://prnt.sc/WzrzHurBj1O6" TargetMode="External"/><Relationship Id="rId2" Type="http://schemas.openxmlformats.org/officeDocument/2006/relationships/hyperlink" Target="mailto:op@gmail.com" TargetMode="External"/><Relationship Id="rId16" Type="http://schemas.openxmlformats.org/officeDocument/2006/relationships/printerSettings" Target="../printerSettings/printerSettings1.bin"/><Relationship Id="rId1" Type="http://schemas.openxmlformats.org/officeDocument/2006/relationships/hyperlink" Target="mailto:B@ng" TargetMode="External"/><Relationship Id="rId6" Type="http://schemas.openxmlformats.org/officeDocument/2006/relationships/hyperlink" Target="mailto:toukir.sqa@gmail..com" TargetMode="External"/><Relationship Id="rId11" Type="http://schemas.openxmlformats.org/officeDocument/2006/relationships/hyperlink" Target="https://prnt.sc/bObeocGpM77I" TargetMode="External"/><Relationship Id="rId5" Type="http://schemas.openxmlformats.org/officeDocument/2006/relationships/hyperlink" Target="mailto:toukir.sqa@gmailcom.com" TargetMode="External"/><Relationship Id="rId15" Type="http://schemas.openxmlformats.org/officeDocument/2006/relationships/hyperlink" Target="https://prnt.sc/ie5nAnOxPPQJ" TargetMode="External"/><Relationship Id="rId10" Type="http://schemas.openxmlformats.org/officeDocument/2006/relationships/hyperlink" Target="https://prnt.sc/sgidMuxSgm_Y" TargetMode="External"/><Relationship Id="rId4" Type="http://schemas.openxmlformats.org/officeDocument/2006/relationships/hyperlink" Target="mailto:toukir&amp;sqa@gmail.com" TargetMode="External"/><Relationship Id="rId9" Type="http://schemas.openxmlformats.org/officeDocument/2006/relationships/hyperlink" Target="https://prnt.sc/DEf8fxg6W3N6" TargetMode="External"/><Relationship Id="rId14" Type="http://schemas.openxmlformats.org/officeDocument/2006/relationships/hyperlink" Target="https://prnt.sc/3TMy02pvwO3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J981"/>
  <sheetViews>
    <sheetView showGridLines="0" tabSelected="1" workbookViewId="0">
      <pane ySplit="6" topLeftCell="A7" activePane="bottomLeft" state="frozen"/>
      <selection pane="bottomLeft" activeCell="I46" sqref="I46"/>
    </sheetView>
  </sheetViews>
  <sheetFormatPr defaultColWidth="14.42578125" defaultRowHeight="15" customHeight="1" x14ac:dyDescent="0.2"/>
  <cols>
    <col min="1" max="1" width="21.85546875" style="1" customWidth="1"/>
    <col min="2" max="2" width="18.140625" style="1" customWidth="1"/>
    <col min="3" max="3" width="13.28515625" style="1" customWidth="1"/>
    <col min="4" max="4" width="34.85546875" style="1" customWidth="1"/>
    <col min="5" max="5" width="37.85546875" style="1" customWidth="1"/>
    <col min="6" max="6" width="28.28515625" style="1" customWidth="1"/>
    <col min="7" max="7" width="30" style="1" customWidth="1"/>
    <col min="8" max="8" width="13.7109375" style="1" customWidth="1"/>
    <col min="9" max="9" width="25" style="1" customWidth="1"/>
    <col min="10" max="10" width="17.28515625" style="1" customWidth="1"/>
    <col min="11" max="16384" width="14.42578125" style="1"/>
  </cols>
  <sheetData>
    <row r="1" spans="1:10" s="27" customFormat="1" ht="18" customHeight="1" x14ac:dyDescent="0.2">
      <c r="A1" s="52" t="s">
        <v>4</v>
      </c>
      <c r="B1" s="51"/>
      <c r="C1" s="23" t="s">
        <v>27</v>
      </c>
      <c r="D1" s="24" t="s">
        <v>5</v>
      </c>
      <c r="E1" s="25">
        <v>44659</v>
      </c>
      <c r="F1" s="26" t="s">
        <v>6</v>
      </c>
      <c r="G1" s="25">
        <v>44659</v>
      </c>
      <c r="H1" s="53" t="s">
        <v>7</v>
      </c>
      <c r="I1" s="51"/>
    </row>
    <row r="2" spans="1:10" s="27" customFormat="1" ht="12.75" x14ac:dyDescent="0.2">
      <c r="A2" s="50" t="s">
        <v>8</v>
      </c>
      <c r="B2" s="51"/>
      <c r="C2" s="28" t="s">
        <v>28</v>
      </c>
      <c r="D2" s="24" t="s">
        <v>9</v>
      </c>
      <c r="E2" s="25"/>
      <c r="F2" s="29" t="s">
        <v>10</v>
      </c>
      <c r="G2" s="25"/>
      <c r="H2" s="24" t="s">
        <v>0</v>
      </c>
      <c r="I2" s="30">
        <f>COUNTIF(G7:G49, "PASS")</f>
        <v>16</v>
      </c>
    </row>
    <row r="3" spans="1:10" s="27" customFormat="1" ht="18" customHeight="1" x14ac:dyDescent="0.2">
      <c r="A3" s="50"/>
      <c r="B3" s="51"/>
      <c r="C3" s="28"/>
      <c r="D3" s="31" t="s">
        <v>11</v>
      </c>
      <c r="E3" s="32" t="s">
        <v>29</v>
      </c>
      <c r="F3" s="23" t="s">
        <v>12</v>
      </c>
      <c r="G3" s="28">
        <v>1</v>
      </c>
      <c r="H3" s="33" t="s">
        <v>1</v>
      </c>
      <c r="I3" s="30">
        <v>7</v>
      </c>
    </row>
    <row r="4" spans="1:10" s="27" customFormat="1" ht="18" customHeight="1" x14ac:dyDescent="0.2">
      <c r="A4" s="50" t="s">
        <v>13</v>
      </c>
      <c r="B4" s="51"/>
      <c r="C4" s="28" t="s">
        <v>26</v>
      </c>
      <c r="D4" s="31" t="s">
        <v>14</v>
      </c>
      <c r="E4" s="28"/>
      <c r="F4" s="23" t="s">
        <v>15</v>
      </c>
      <c r="G4" s="34" t="s">
        <v>3</v>
      </c>
      <c r="H4" s="24" t="s">
        <v>16</v>
      </c>
      <c r="I4" s="35">
        <f>COUNTIF(G8:G49, "WARNING")</f>
        <v>0</v>
      </c>
    </row>
    <row r="5" spans="1:10" ht="18" customHeight="1" x14ac:dyDescent="0.2">
      <c r="A5" s="47" t="s">
        <v>17</v>
      </c>
      <c r="B5" s="48"/>
      <c r="C5" s="47" t="s">
        <v>29</v>
      </c>
      <c r="D5" s="49"/>
      <c r="E5" s="49"/>
      <c r="F5" s="49"/>
      <c r="G5" s="48"/>
      <c r="H5" s="2" t="s">
        <v>18</v>
      </c>
      <c r="I5" s="11">
        <f>SUM(I2:I4:I3)</f>
        <v>23</v>
      </c>
    </row>
    <row r="6" spans="1:10" ht="18" customHeight="1" x14ac:dyDescent="0.2">
      <c r="A6" s="3" t="s">
        <v>19</v>
      </c>
      <c r="B6" s="4" t="s">
        <v>20</v>
      </c>
      <c r="C6" s="4" t="s">
        <v>23</v>
      </c>
      <c r="D6" s="4" t="s">
        <v>24</v>
      </c>
      <c r="E6" s="4" t="s">
        <v>21</v>
      </c>
      <c r="F6" s="4" t="s">
        <v>25</v>
      </c>
      <c r="G6" s="4" t="s">
        <v>22</v>
      </c>
      <c r="H6" s="4" t="s">
        <v>108</v>
      </c>
      <c r="I6" s="46" t="s">
        <v>2</v>
      </c>
    </row>
    <row r="7" spans="1:10" ht="60.6" customHeight="1" x14ac:dyDescent="0.2">
      <c r="A7" s="5" t="s">
        <v>30</v>
      </c>
      <c r="B7" s="6" t="s">
        <v>31</v>
      </c>
      <c r="C7" s="21" t="s">
        <v>116</v>
      </c>
      <c r="D7" s="7" t="s">
        <v>32</v>
      </c>
      <c r="E7" s="6" t="s">
        <v>122</v>
      </c>
      <c r="F7" s="7" t="s">
        <v>124</v>
      </c>
      <c r="G7" s="8" t="s">
        <v>0</v>
      </c>
      <c r="H7" s="54"/>
      <c r="I7" s="60"/>
      <c r="J7" s="60"/>
    </row>
    <row r="8" spans="1:10" ht="89.25" x14ac:dyDescent="0.2">
      <c r="A8" s="5" t="s">
        <v>34</v>
      </c>
      <c r="B8" s="6" t="s">
        <v>35</v>
      </c>
      <c r="C8" s="14" t="s">
        <v>117</v>
      </c>
      <c r="D8" s="7" t="s">
        <v>36</v>
      </c>
      <c r="E8" s="6" t="s">
        <v>123</v>
      </c>
      <c r="F8" s="7" t="s">
        <v>124</v>
      </c>
      <c r="G8" s="8" t="s">
        <v>0</v>
      </c>
      <c r="H8" s="54"/>
      <c r="I8" s="60"/>
      <c r="J8" s="60"/>
    </row>
    <row r="9" spans="1:10" ht="63.75" x14ac:dyDescent="0.2">
      <c r="A9" s="5" t="s">
        <v>37</v>
      </c>
      <c r="B9" s="6" t="s">
        <v>38</v>
      </c>
      <c r="C9" s="15" t="s">
        <v>118</v>
      </c>
      <c r="D9" s="6" t="s">
        <v>39</v>
      </c>
      <c r="E9" s="6" t="s">
        <v>40</v>
      </c>
      <c r="F9" s="6" t="s">
        <v>41</v>
      </c>
      <c r="G9" s="8" t="s">
        <v>1</v>
      </c>
      <c r="H9" s="54" t="s">
        <v>109</v>
      </c>
      <c r="I9" s="61" t="s">
        <v>126</v>
      </c>
      <c r="J9" s="60"/>
    </row>
    <row r="10" spans="1:10" ht="63.75" x14ac:dyDescent="0.2">
      <c r="A10" s="9" t="s">
        <v>42</v>
      </c>
      <c r="B10" s="6" t="s">
        <v>38</v>
      </c>
      <c r="C10" s="22" t="s">
        <v>119</v>
      </c>
      <c r="D10" s="6" t="s">
        <v>39</v>
      </c>
      <c r="E10" s="6" t="s">
        <v>40</v>
      </c>
      <c r="F10" s="6" t="s">
        <v>41</v>
      </c>
      <c r="G10" s="36" t="s">
        <v>1</v>
      </c>
      <c r="H10" s="54" t="s">
        <v>110</v>
      </c>
      <c r="I10" s="61" t="s">
        <v>127</v>
      </c>
      <c r="J10" s="60"/>
    </row>
    <row r="11" spans="1:10" ht="89.25" x14ac:dyDescent="0.2">
      <c r="A11" s="5" t="s">
        <v>43</v>
      </c>
      <c r="B11" s="6" t="s">
        <v>44</v>
      </c>
      <c r="C11" s="22" t="s">
        <v>120</v>
      </c>
      <c r="D11" s="7" t="s">
        <v>45</v>
      </c>
      <c r="E11" s="6" t="s">
        <v>123</v>
      </c>
      <c r="F11" s="7" t="s">
        <v>124</v>
      </c>
      <c r="G11" s="8" t="s">
        <v>0</v>
      </c>
      <c r="H11" s="55"/>
      <c r="I11" s="60"/>
      <c r="J11" s="60"/>
    </row>
    <row r="12" spans="1:10" ht="63.75" x14ac:dyDescent="0.2">
      <c r="A12" s="9" t="s">
        <v>46</v>
      </c>
      <c r="B12" s="6" t="s">
        <v>47</v>
      </c>
      <c r="C12" s="22" t="s">
        <v>121</v>
      </c>
      <c r="D12" s="6" t="s">
        <v>48</v>
      </c>
      <c r="E12" s="6" t="s">
        <v>49</v>
      </c>
      <c r="F12" s="7" t="s">
        <v>33</v>
      </c>
      <c r="G12" s="36" t="s">
        <v>1</v>
      </c>
      <c r="H12" s="54" t="s">
        <v>111</v>
      </c>
      <c r="I12" s="61" t="s">
        <v>128</v>
      </c>
      <c r="J12" s="60"/>
    </row>
    <row r="13" spans="1:10" ht="63.75" x14ac:dyDescent="0.2">
      <c r="A13" s="9" t="s">
        <v>50</v>
      </c>
      <c r="B13" s="6" t="s">
        <v>51</v>
      </c>
      <c r="C13" s="15" t="s">
        <v>52</v>
      </c>
      <c r="D13" s="6" t="s">
        <v>48</v>
      </c>
      <c r="E13" s="6" t="s">
        <v>49</v>
      </c>
      <c r="F13" s="7" t="s">
        <v>53</v>
      </c>
      <c r="G13" s="41" t="s">
        <v>0</v>
      </c>
      <c r="H13" s="56"/>
      <c r="I13" s="60"/>
      <c r="J13" s="60"/>
    </row>
    <row r="14" spans="1:10" ht="63.75" x14ac:dyDescent="0.2">
      <c r="A14" s="5" t="s">
        <v>54</v>
      </c>
      <c r="B14" s="6" t="s">
        <v>55</v>
      </c>
      <c r="C14" s="37" t="s">
        <v>56</v>
      </c>
      <c r="D14" s="7" t="s">
        <v>48</v>
      </c>
      <c r="E14" s="6" t="s">
        <v>49</v>
      </c>
      <c r="F14" s="7" t="s">
        <v>53</v>
      </c>
      <c r="G14" s="8" t="s">
        <v>0</v>
      </c>
      <c r="H14" s="55"/>
      <c r="I14" s="60"/>
      <c r="J14" s="60"/>
    </row>
    <row r="15" spans="1:10" ht="63.75" x14ac:dyDescent="0.2">
      <c r="A15" s="10" t="s">
        <v>57</v>
      </c>
      <c r="B15" s="7" t="s">
        <v>58</v>
      </c>
      <c r="C15" s="16" t="s">
        <v>59</v>
      </c>
      <c r="D15" s="6" t="s">
        <v>48</v>
      </c>
      <c r="E15" s="7" t="s">
        <v>49</v>
      </c>
      <c r="F15" s="7" t="s">
        <v>53</v>
      </c>
      <c r="G15" s="41" t="s">
        <v>0</v>
      </c>
      <c r="H15" s="57"/>
      <c r="I15" s="60"/>
      <c r="J15" s="60"/>
    </row>
    <row r="16" spans="1:10" ht="63.75" x14ac:dyDescent="0.2">
      <c r="A16" s="5" t="s">
        <v>60</v>
      </c>
      <c r="B16" s="7" t="s">
        <v>61</v>
      </c>
      <c r="C16" s="22" t="s">
        <v>62</v>
      </c>
      <c r="D16" s="6" t="s">
        <v>48</v>
      </c>
      <c r="E16" s="7" t="s">
        <v>49</v>
      </c>
      <c r="F16" s="7" t="s">
        <v>33</v>
      </c>
      <c r="G16" s="36" t="s">
        <v>1</v>
      </c>
      <c r="H16" s="58" t="s">
        <v>112</v>
      </c>
      <c r="I16" s="61" t="s">
        <v>131</v>
      </c>
      <c r="J16" s="60"/>
    </row>
    <row r="17" spans="1:10" ht="63.75" x14ac:dyDescent="0.2">
      <c r="A17" s="5" t="s">
        <v>63</v>
      </c>
      <c r="B17" s="6" t="s">
        <v>64</v>
      </c>
      <c r="C17" s="38" t="s">
        <v>65</v>
      </c>
      <c r="D17" s="7" t="s">
        <v>48</v>
      </c>
      <c r="E17" s="6" t="s">
        <v>49</v>
      </c>
      <c r="F17" s="7" t="s">
        <v>53</v>
      </c>
      <c r="G17" s="8" t="s">
        <v>0</v>
      </c>
      <c r="H17" s="57"/>
      <c r="I17" s="60"/>
      <c r="J17" s="60"/>
    </row>
    <row r="18" spans="1:10" ht="63.75" x14ac:dyDescent="0.2">
      <c r="A18" s="10" t="s">
        <v>66</v>
      </c>
      <c r="B18" s="7" t="s">
        <v>67</v>
      </c>
      <c r="C18" s="39" t="s">
        <v>68</v>
      </c>
      <c r="D18" s="6" t="s">
        <v>48</v>
      </c>
      <c r="E18" s="7" t="s">
        <v>49</v>
      </c>
      <c r="F18" s="7" t="s">
        <v>53</v>
      </c>
      <c r="G18" s="42" t="s">
        <v>0</v>
      </c>
      <c r="H18" s="59"/>
      <c r="I18" s="60"/>
      <c r="J18" s="60"/>
    </row>
    <row r="19" spans="1:10" ht="63.75" x14ac:dyDescent="0.2">
      <c r="A19" s="5" t="s">
        <v>70</v>
      </c>
      <c r="B19" s="7" t="s">
        <v>69</v>
      </c>
      <c r="C19" s="39" t="s">
        <v>71</v>
      </c>
      <c r="D19" s="6" t="s">
        <v>48</v>
      </c>
      <c r="E19" s="7" t="s">
        <v>49</v>
      </c>
      <c r="F19" s="7" t="s">
        <v>53</v>
      </c>
      <c r="G19" s="43" t="s">
        <v>0</v>
      </c>
      <c r="H19" s="57"/>
      <c r="I19" s="60"/>
      <c r="J19" s="60"/>
    </row>
    <row r="20" spans="1:10" ht="76.5" x14ac:dyDescent="0.2">
      <c r="A20" s="5" t="s">
        <v>72</v>
      </c>
      <c r="B20" s="6" t="s">
        <v>73</v>
      </c>
      <c r="C20" s="12"/>
      <c r="D20" s="7" t="s">
        <v>74</v>
      </c>
      <c r="E20" s="6" t="s">
        <v>49</v>
      </c>
      <c r="F20" s="7" t="s">
        <v>53</v>
      </c>
      <c r="G20" s="8" t="s">
        <v>0</v>
      </c>
      <c r="H20" s="59"/>
      <c r="I20" s="60"/>
      <c r="J20" s="60"/>
    </row>
    <row r="21" spans="1:10" ht="63.75" x14ac:dyDescent="0.2">
      <c r="A21" s="10" t="s">
        <v>75</v>
      </c>
      <c r="B21" s="7" t="s">
        <v>76</v>
      </c>
      <c r="C21" s="16" t="s">
        <v>77</v>
      </c>
      <c r="D21" s="6" t="s">
        <v>78</v>
      </c>
      <c r="E21" s="7" t="s">
        <v>79</v>
      </c>
      <c r="F21" s="7" t="s">
        <v>33</v>
      </c>
      <c r="G21" s="44" t="s">
        <v>1</v>
      </c>
      <c r="H21" s="58" t="s">
        <v>113</v>
      </c>
      <c r="I21" s="61" t="s">
        <v>129</v>
      </c>
      <c r="J21" s="60"/>
    </row>
    <row r="22" spans="1:10" ht="63.75" x14ac:dyDescent="0.2">
      <c r="A22" s="5" t="s">
        <v>80</v>
      </c>
      <c r="B22" s="6" t="s">
        <v>81</v>
      </c>
      <c r="C22" s="16">
        <v>12345678</v>
      </c>
      <c r="D22" s="6" t="s">
        <v>78</v>
      </c>
      <c r="E22" s="6" t="s">
        <v>79</v>
      </c>
      <c r="F22" s="7" t="s">
        <v>33</v>
      </c>
      <c r="G22" s="44" t="s">
        <v>1</v>
      </c>
      <c r="H22" s="58" t="s">
        <v>114</v>
      </c>
      <c r="I22" s="61" t="s">
        <v>130</v>
      </c>
      <c r="J22" s="60"/>
    </row>
    <row r="23" spans="1:10" ht="63.75" x14ac:dyDescent="0.2">
      <c r="A23" s="5" t="s">
        <v>82</v>
      </c>
      <c r="B23" s="6" t="s">
        <v>83</v>
      </c>
      <c r="C23" s="12"/>
      <c r="D23" s="7" t="s">
        <v>78</v>
      </c>
      <c r="E23" s="6" t="s">
        <v>79</v>
      </c>
      <c r="F23" s="7" t="s">
        <v>84</v>
      </c>
      <c r="G23" s="8" t="s">
        <v>0</v>
      </c>
      <c r="H23" s="59"/>
      <c r="I23" s="60"/>
      <c r="J23" s="60"/>
    </row>
    <row r="24" spans="1:10" ht="63.75" x14ac:dyDescent="0.2">
      <c r="A24" s="10" t="s">
        <v>85</v>
      </c>
      <c r="B24" s="7" t="s">
        <v>86</v>
      </c>
      <c r="C24" s="16">
        <v>123</v>
      </c>
      <c r="D24" s="6" t="s">
        <v>87</v>
      </c>
      <c r="E24" s="7" t="s">
        <v>88</v>
      </c>
      <c r="F24" s="7" t="s">
        <v>89</v>
      </c>
      <c r="G24" s="43" t="s">
        <v>0</v>
      </c>
      <c r="H24" s="57"/>
      <c r="I24" s="60"/>
      <c r="J24" s="60"/>
    </row>
    <row r="25" spans="1:10" ht="63.75" x14ac:dyDescent="0.2">
      <c r="A25" s="5" t="s">
        <v>85</v>
      </c>
      <c r="B25" s="6" t="s">
        <v>90</v>
      </c>
      <c r="C25" s="16"/>
      <c r="D25" s="6" t="s">
        <v>87</v>
      </c>
      <c r="E25" s="6" t="s">
        <v>88</v>
      </c>
      <c r="F25" s="7" t="s">
        <v>89</v>
      </c>
      <c r="G25" s="43" t="s">
        <v>0</v>
      </c>
      <c r="H25" s="57"/>
      <c r="I25" s="60"/>
      <c r="J25" s="60"/>
    </row>
    <row r="26" spans="1:10" ht="76.5" x14ac:dyDescent="0.2">
      <c r="A26" s="5" t="s">
        <v>91</v>
      </c>
      <c r="B26" s="6" t="s">
        <v>92</v>
      </c>
      <c r="C26" s="40" t="s">
        <v>93</v>
      </c>
      <c r="D26" s="7" t="s">
        <v>87</v>
      </c>
      <c r="E26" s="6" t="s">
        <v>88</v>
      </c>
      <c r="F26" s="7" t="s">
        <v>89</v>
      </c>
      <c r="G26" s="8" t="s">
        <v>0</v>
      </c>
      <c r="H26" s="59"/>
      <c r="I26" s="60"/>
      <c r="J26" s="60"/>
    </row>
    <row r="27" spans="1:10" ht="76.5" x14ac:dyDescent="0.2">
      <c r="A27" s="10" t="s">
        <v>94</v>
      </c>
      <c r="B27" s="7" t="s">
        <v>95</v>
      </c>
      <c r="C27" s="16"/>
      <c r="D27" s="6" t="s">
        <v>98</v>
      </c>
      <c r="E27" s="7" t="s">
        <v>99</v>
      </c>
      <c r="F27" s="7" t="s">
        <v>100</v>
      </c>
      <c r="G27" s="43" t="s">
        <v>0</v>
      </c>
      <c r="H27" s="57"/>
      <c r="I27" s="60"/>
      <c r="J27" s="60"/>
    </row>
    <row r="28" spans="1:10" ht="63.75" x14ac:dyDescent="0.2">
      <c r="A28" s="5" t="s">
        <v>96</v>
      </c>
      <c r="B28" s="6" t="s">
        <v>97</v>
      </c>
      <c r="C28" s="13" t="s">
        <v>101</v>
      </c>
      <c r="D28" s="6" t="s">
        <v>102</v>
      </c>
      <c r="E28" s="6" t="s">
        <v>103</v>
      </c>
      <c r="F28" s="7" t="s">
        <v>33</v>
      </c>
      <c r="G28" s="44" t="s">
        <v>1</v>
      </c>
      <c r="H28" s="58" t="s">
        <v>115</v>
      </c>
      <c r="I28" s="61" t="s">
        <v>125</v>
      </c>
      <c r="J28" s="60"/>
    </row>
    <row r="29" spans="1:10" ht="63.75" x14ac:dyDescent="0.2">
      <c r="A29" s="5" t="s">
        <v>104</v>
      </c>
      <c r="B29" s="6" t="s">
        <v>105</v>
      </c>
      <c r="C29" s="45" t="s">
        <v>106</v>
      </c>
      <c r="D29" s="7" t="s">
        <v>102</v>
      </c>
      <c r="E29" s="6" t="s">
        <v>103</v>
      </c>
      <c r="F29" s="7" t="s">
        <v>107</v>
      </c>
      <c r="G29" s="8" t="s">
        <v>0</v>
      </c>
      <c r="H29" s="59"/>
      <c r="I29" s="60"/>
      <c r="J29" s="60"/>
    </row>
    <row r="30" spans="1:10" ht="12.75" x14ac:dyDescent="0.2">
      <c r="A30" s="10"/>
      <c r="B30" s="7"/>
      <c r="C30" s="16"/>
      <c r="D30" s="6"/>
      <c r="E30" s="7"/>
      <c r="F30" s="7"/>
      <c r="G30" s="7"/>
      <c r="H30" s="19"/>
    </row>
    <row r="31" spans="1:10" ht="12.75" x14ac:dyDescent="0.2">
      <c r="A31" s="5"/>
      <c r="B31" s="6"/>
      <c r="C31" s="16"/>
      <c r="D31" s="6"/>
      <c r="E31" s="6"/>
      <c r="F31" s="7"/>
      <c r="G31" s="7"/>
      <c r="H31" s="19"/>
    </row>
    <row r="32" spans="1:10" ht="12.75" x14ac:dyDescent="0.2">
      <c r="A32" s="5"/>
      <c r="B32" s="6"/>
      <c r="C32" s="17"/>
      <c r="D32" s="7"/>
      <c r="E32" s="6"/>
      <c r="F32" s="7"/>
      <c r="G32" s="8"/>
      <c r="H32" s="20"/>
    </row>
    <row r="33" spans="1:8" ht="12.75" x14ac:dyDescent="0.2">
      <c r="A33" s="10"/>
      <c r="B33" s="7"/>
      <c r="C33" s="16"/>
      <c r="D33" s="6"/>
      <c r="E33" s="7"/>
      <c r="F33" s="7"/>
      <c r="G33" s="7"/>
      <c r="H33" s="19"/>
    </row>
    <row r="34" spans="1:8" ht="12.75" x14ac:dyDescent="0.2">
      <c r="A34" s="5"/>
      <c r="B34" s="6"/>
      <c r="C34" s="16"/>
      <c r="D34" s="6"/>
      <c r="E34" s="6"/>
      <c r="F34" s="7"/>
      <c r="G34" s="7"/>
      <c r="H34" s="19"/>
    </row>
    <row r="35" spans="1:8" ht="12.75" x14ac:dyDescent="0.2">
      <c r="A35" s="5"/>
      <c r="B35" s="6"/>
      <c r="C35" s="17"/>
      <c r="D35" s="7"/>
      <c r="E35" s="6"/>
      <c r="F35" s="7"/>
      <c r="G35" s="8"/>
      <c r="H35" s="20"/>
    </row>
    <row r="36" spans="1:8" ht="15.75" customHeight="1" x14ac:dyDescent="0.2">
      <c r="A36" s="10"/>
      <c r="B36" s="7"/>
      <c r="C36" s="16"/>
      <c r="D36" s="6"/>
      <c r="E36" s="7"/>
      <c r="F36" s="7"/>
      <c r="G36" s="7"/>
      <c r="H36" s="19"/>
    </row>
    <row r="37" spans="1:8" ht="30.75" customHeight="1" x14ac:dyDescent="0.2">
      <c r="A37" s="5"/>
      <c r="B37" s="6"/>
      <c r="C37" s="16"/>
      <c r="D37" s="6"/>
      <c r="E37" s="6"/>
      <c r="F37" s="7"/>
      <c r="G37" s="7"/>
      <c r="H37" s="19"/>
    </row>
    <row r="38" spans="1:8" ht="15.75" customHeight="1" x14ac:dyDescent="0.2">
      <c r="A38" s="5"/>
      <c r="B38" s="6"/>
      <c r="C38" s="17"/>
      <c r="D38" s="7"/>
      <c r="E38" s="6"/>
      <c r="F38" s="7"/>
      <c r="G38" s="8"/>
      <c r="H38" s="20"/>
    </row>
    <row r="39" spans="1:8" ht="15.75" customHeight="1" x14ac:dyDescent="0.2">
      <c r="A39" s="10"/>
      <c r="B39" s="7"/>
      <c r="C39" s="16"/>
      <c r="D39" s="6"/>
      <c r="E39" s="7"/>
      <c r="F39" s="7"/>
      <c r="G39" s="7"/>
      <c r="H39" s="19"/>
    </row>
    <row r="40" spans="1:8" ht="30.75" customHeight="1" x14ac:dyDescent="0.2">
      <c r="A40" s="5"/>
      <c r="B40" s="6"/>
      <c r="C40" s="16"/>
      <c r="D40" s="6"/>
      <c r="E40" s="6"/>
      <c r="F40" s="7"/>
      <c r="G40" s="7"/>
      <c r="H40" s="19"/>
    </row>
    <row r="41" spans="1:8" ht="15.75" customHeight="1" x14ac:dyDescent="0.2">
      <c r="A41" s="5"/>
      <c r="B41" s="6"/>
      <c r="C41" s="18"/>
      <c r="D41" s="7"/>
      <c r="E41" s="6"/>
      <c r="F41" s="7"/>
      <c r="G41" s="8"/>
      <c r="H41" s="20"/>
    </row>
    <row r="42" spans="1:8" ht="15.75" customHeight="1" x14ac:dyDescent="0.2">
      <c r="A42" s="10"/>
      <c r="B42" s="7"/>
      <c r="C42" s="13"/>
      <c r="D42" s="6"/>
      <c r="E42" s="7"/>
      <c r="F42" s="7"/>
      <c r="G42" s="7"/>
      <c r="H42" s="19"/>
    </row>
    <row r="43" spans="1:8" ht="31.5" customHeight="1" x14ac:dyDescent="0.2">
      <c r="A43" s="5"/>
      <c r="B43" s="6"/>
      <c r="C43" s="16"/>
      <c r="D43" s="6"/>
      <c r="E43" s="6"/>
      <c r="F43" s="7"/>
      <c r="G43" s="7"/>
      <c r="H43" s="19"/>
    </row>
    <row r="44" spans="1:8" ht="15.75" customHeight="1" x14ac:dyDescent="0.2">
      <c r="A44" s="5"/>
      <c r="B44" s="6"/>
      <c r="C44" s="17"/>
      <c r="D44" s="7"/>
      <c r="E44" s="6"/>
      <c r="F44" s="7"/>
      <c r="G44" s="8"/>
      <c r="H44" s="20"/>
    </row>
    <row r="45" spans="1:8" ht="15.75" customHeight="1" x14ac:dyDescent="0.2">
      <c r="A45" s="10"/>
      <c r="B45" s="7"/>
      <c r="C45" s="16"/>
      <c r="D45" s="6"/>
      <c r="E45" s="7"/>
      <c r="F45" s="7"/>
      <c r="G45" s="7"/>
      <c r="H45" s="19"/>
    </row>
    <row r="46" spans="1:8" ht="37.5" customHeight="1" x14ac:dyDescent="0.2">
      <c r="A46" s="5"/>
      <c r="B46" s="6"/>
      <c r="C46" s="16"/>
      <c r="D46" s="6"/>
      <c r="E46" s="6"/>
      <c r="F46" s="7"/>
      <c r="G46" s="7"/>
      <c r="H46" s="19"/>
    </row>
    <row r="47" spans="1:8" ht="15.75" customHeight="1" x14ac:dyDescent="0.2">
      <c r="A47" s="5"/>
      <c r="B47" s="6"/>
      <c r="C47" s="17"/>
      <c r="D47" s="7"/>
      <c r="E47" s="6"/>
      <c r="F47" s="7"/>
      <c r="G47" s="8"/>
      <c r="H47" s="20"/>
    </row>
    <row r="48" spans="1:8" ht="15.75" customHeight="1" x14ac:dyDescent="0.2">
      <c r="A48" s="10"/>
      <c r="B48" s="7"/>
      <c r="C48" s="16"/>
      <c r="D48" s="6"/>
      <c r="E48" s="7"/>
      <c r="F48" s="7"/>
      <c r="G48" s="7"/>
      <c r="H48" s="19"/>
    </row>
    <row r="49" spans="1:8" ht="38.25" customHeight="1" x14ac:dyDescent="0.2">
      <c r="A49" s="5"/>
      <c r="B49" s="6"/>
      <c r="C49" s="16"/>
      <c r="D49" s="6"/>
      <c r="E49" s="6"/>
      <c r="F49" s="7"/>
      <c r="G49" s="7"/>
      <c r="H49" s="19"/>
    </row>
    <row r="50" spans="1:8" ht="30.75" customHeight="1" x14ac:dyDescent="0.2"/>
    <row r="51" spans="1:8" ht="15.75" customHeight="1" x14ac:dyDescent="0.2"/>
    <row r="52" spans="1:8" ht="15.75" customHeight="1" x14ac:dyDescent="0.2"/>
    <row r="53" spans="1:8" ht="15.75" customHeight="1" x14ac:dyDescent="0.2"/>
    <row r="54" spans="1:8" ht="15.75" customHeight="1" x14ac:dyDescent="0.2"/>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sheetData>
  <mergeCells count="7">
    <mergeCell ref="A5:B5"/>
    <mergeCell ref="C5:G5"/>
    <mergeCell ref="A4:B4"/>
    <mergeCell ref="A1:B1"/>
    <mergeCell ref="H1:I1"/>
    <mergeCell ref="A2:B2"/>
    <mergeCell ref="A3:B3"/>
  </mergeCells>
  <phoneticPr fontId="10" type="noConversion"/>
  <conditionalFormatting sqref="G11 G14 G17 G8:G9 G23">
    <cfRule type="cellIs" dxfId="51" priority="53" operator="equal">
      <formula>"FAIL"</formula>
    </cfRule>
  </conditionalFormatting>
  <conditionalFormatting sqref="G11 G14 G17 G8:G9 G23">
    <cfRule type="cellIs" dxfId="50" priority="54" operator="equal">
      <formula>"PASS"</formula>
    </cfRule>
  </conditionalFormatting>
  <conditionalFormatting sqref="G11 G14 G17 G8:G9 G23">
    <cfRule type="cellIs" dxfId="49" priority="55" operator="equal">
      <formula>"WARNING"</formula>
    </cfRule>
  </conditionalFormatting>
  <conditionalFormatting sqref="G11 G14 G17 G8:G9 G23">
    <cfRule type="containsBlanks" dxfId="48" priority="56">
      <formula>LEN(TRIM(G8))=0</formula>
    </cfRule>
  </conditionalFormatting>
  <conditionalFormatting sqref="G26">
    <cfRule type="cellIs" dxfId="47" priority="45" operator="equal">
      <formula>"FAIL"</formula>
    </cfRule>
  </conditionalFormatting>
  <conditionalFormatting sqref="G26">
    <cfRule type="cellIs" dxfId="46" priority="46" operator="equal">
      <formula>"PASS"</formula>
    </cfRule>
  </conditionalFormatting>
  <conditionalFormatting sqref="G26">
    <cfRule type="cellIs" dxfId="45" priority="47" operator="equal">
      <formula>"WARNING"</formula>
    </cfRule>
  </conditionalFormatting>
  <conditionalFormatting sqref="G26">
    <cfRule type="containsBlanks" dxfId="44" priority="48">
      <formula>LEN(TRIM(G26))=0</formula>
    </cfRule>
  </conditionalFormatting>
  <conditionalFormatting sqref="G29">
    <cfRule type="cellIs" dxfId="43" priority="41" operator="equal">
      <formula>"FAIL"</formula>
    </cfRule>
  </conditionalFormatting>
  <conditionalFormatting sqref="G29">
    <cfRule type="cellIs" dxfId="42" priority="42" operator="equal">
      <formula>"PASS"</formula>
    </cfRule>
  </conditionalFormatting>
  <conditionalFormatting sqref="G29">
    <cfRule type="cellIs" dxfId="41" priority="43" operator="equal">
      <formula>"WARNING"</formula>
    </cfRule>
  </conditionalFormatting>
  <conditionalFormatting sqref="G29">
    <cfRule type="containsBlanks" dxfId="40" priority="44">
      <formula>LEN(TRIM(G29))=0</formula>
    </cfRule>
  </conditionalFormatting>
  <conditionalFormatting sqref="G35">
    <cfRule type="cellIs" dxfId="39" priority="37" operator="equal">
      <formula>"FAIL"</formula>
    </cfRule>
  </conditionalFormatting>
  <conditionalFormatting sqref="G35">
    <cfRule type="cellIs" dxfId="38" priority="38" operator="equal">
      <formula>"PASS"</formula>
    </cfRule>
  </conditionalFormatting>
  <conditionalFormatting sqref="G35">
    <cfRule type="cellIs" dxfId="37" priority="39" operator="equal">
      <formula>"WARNING"</formula>
    </cfRule>
  </conditionalFormatting>
  <conditionalFormatting sqref="G35">
    <cfRule type="containsBlanks" dxfId="36" priority="40">
      <formula>LEN(TRIM(G35))=0</formula>
    </cfRule>
  </conditionalFormatting>
  <conditionalFormatting sqref="G38">
    <cfRule type="cellIs" dxfId="35" priority="33" operator="equal">
      <formula>"FAIL"</formula>
    </cfRule>
  </conditionalFormatting>
  <conditionalFormatting sqref="G38">
    <cfRule type="cellIs" dxfId="34" priority="34" operator="equal">
      <formula>"PASS"</formula>
    </cfRule>
  </conditionalFormatting>
  <conditionalFormatting sqref="G38">
    <cfRule type="cellIs" dxfId="33" priority="35" operator="equal">
      <formula>"WARNING"</formula>
    </cfRule>
  </conditionalFormatting>
  <conditionalFormatting sqref="G38">
    <cfRule type="containsBlanks" dxfId="32" priority="36">
      <formula>LEN(TRIM(G38))=0</formula>
    </cfRule>
  </conditionalFormatting>
  <conditionalFormatting sqref="G41">
    <cfRule type="cellIs" dxfId="31" priority="29" operator="equal">
      <formula>"FAIL"</formula>
    </cfRule>
  </conditionalFormatting>
  <conditionalFormatting sqref="G41">
    <cfRule type="cellIs" dxfId="30" priority="30" operator="equal">
      <formula>"PASS"</formula>
    </cfRule>
  </conditionalFormatting>
  <conditionalFormatting sqref="G41">
    <cfRule type="cellIs" dxfId="29" priority="31" operator="equal">
      <formula>"WARNING"</formula>
    </cfRule>
  </conditionalFormatting>
  <conditionalFormatting sqref="G41">
    <cfRule type="containsBlanks" dxfId="28" priority="32">
      <formula>LEN(TRIM(G41))=0</formula>
    </cfRule>
  </conditionalFormatting>
  <conditionalFormatting sqref="I2">
    <cfRule type="cellIs" dxfId="27" priority="25" operator="equal">
      <formula>"FAIL"</formula>
    </cfRule>
  </conditionalFormatting>
  <conditionalFormatting sqref="I2">
    <cfRule type="cellIs" dxfId="26" priority="26" operator="equal">
      <formula>"PASS"</formula>
    </cfRule>
  </conditionalFormatting>
  <conditionalFormatting sqref="I2">
    <cfRule type="cellIs" dxfId="25" priority="27" operator="equal">
      <formula>"WARNING"</formula>
    </cfRule>
  </conditionalFormatting>
  <conditionalFormatting sqref="I2">
    <cfRule type="containsBlanks" dxfId="24" priority="28">
      <formula>LEN(TRIM(I2))=0</formula>
    </cfRule>
  </conditionalFormatting>
  <conditionalFormatting sqref="I3">
    <cfRule type="cellIs" dxfId="23" priority="21" operator="equal">
      <formula>"FAIL"</formula>
    </cfRule>
  </conditionalFormatting>
  <conditionalFormatting sqref="I3">
    <cfRule type="cellIs" dxfId="22" priority="22" operator="equal">
      <formula>"PASS"</formula>
    </cfRule>
  </conditionalFormatting>
  <conditionalFormatting sqref="I3">
    <cfRule type="cellIs" dxfId="21" priority="23" operator="equal">
      <formula>"WARNING"</formula>
    </cfRule>
  </conditionalFormatting>
  <conditionalFormatting sqref="I3">
    <cfRule type="containsBlanks" dxfId="20" priority="24">
      <formula>LEN(TRIM(I3))=0</formula>
    </cfRule>
  </conditionalFormatting>
  <conditionalFormatting sqref="G7">
    <cfRule type="cellIs" dxfId="19" priority="17" operator="equal">
      <formula>"FAIL"</formula>
    </cfRule>
  </conditionalFormatting>
  <conditionalFormatting sqref="G7">
    <cfRule type="cellIs" dxfId="18" priority="18" operator="equal">
      <formula>"PASS"</formula>
    </cfRule>
  </conditionalFormatting>
  <conditionalFormatting sqref="G7">
    <cfRule type="cellIs" dxfId="17" priority="19" operator="equal">
      <formula>"WARNING"</formula>
    </cfRule>
  </conditionalFormatting>
  <conditionalFormatting sqref="G7">
    <cfRule type="containsBlanks" dxfId="16" priority="20">
      <formula>LEN(TRIM(G7))=0</formula>
    </cfRule>
  </conditionalFormatting>
  <conditionalFormatting sqref="G20">
    <cfRule type="cellIs" dxfId="15" priority="13" operator="equal">
      <formula>"FAIL"</formula>
    </cfRule>
  </conditionalFormatting>
  <conditionalFormatting sqref="G20">
    <cfRule type="cellIs" dxfId="14" priority="14" operator="equal">
      <formula>"PASS"</formula>
    </cfRule>
  </conditionalFormatting>
  <conditionalFormatting sqref="G20">
    <cfRule type="cellIs" dxfId="13" priority="15" operator="equal">
      <formula>"WARNING"</formula>
    </cfRule>
  </conditionalFormatting>
  <conditionalFormatting sqref="G20">
    <cfRule type="containsBlanks" dxfId="12" priority="16">
      <formula>LEN(TRIM(G20))=0</formula>
    </cfRule>
  </conditionalFormatting>
  <conditionalFormatting sqref="G32">
    <cfRule type="cellIs" dxfId="11" priority="9" operator="equal">
      <formula>"FAIL"</formula>
    </cfRule>
  </conditionalFormatting>
  <conditionalFormatting sqref="G32">
    <cfRule type="cellIs" dxfId="10" priority="10" operator="equal">
      <formula>"PASS"</formula>
    </cfRule>
  </conditionalFormatting>
  <conditionalFormatting sqref="G32">
    <cfRule type="cellIs" dxfId="9" priority="11" operator="equal">
      <formula>"WARNING"</formula>
    </cfRule>
  </conditionalFormatting>
  <conditionalFormatting sqref="G32">
    <cfRule type="containsBlanks" dxfId="8" priority="12">
      <formula>LEN(TRIM(G32))=0</formula>
    </cfRule>
  </conditionalFormatting>
  <conditionalFormatting sqref="G44">
    <cfRule type="cellIs" dxfId="7" priority="5" operator="equal">
      <formula>"FAIL"</formula>
    </cfRule>
  </conditionalFormatting>
  <conditionalFormatting sqref="G44">
    <cfRule type="cellIs" dxfId="6" priority="6" operator="equal">
      <formula>"PASS"</formula>
    </cfRule>
  </conditionalFormatting>
  <conditionalFormatting sqref="G44">
    <cfRule type="cellIs" dxfId="5" priority="7" operator="equal">
      <formula>"WARNING"</formula>
    </cfRule>
  </conditionalFormatting>
  <conditionalFormatting sqref="G44">
    <cfRule type="containsBlanks" dxfId="4" priority="8">
      <formula>LEN(TRIM(G44))=0</formula>
    </cfRule>
  </conditionalFormatting>
  <conditionalFormatting sqref="G47">
    <cfRule type="cellIs" dxfId="3" priority="1" operator="equal">
      <formula>"FAIL"</formula>
    </cfRule>
  </conditionalFormatting>
  <conditionalFormatting sqref="G47">
    <cfRule type="cellIs" dxfId="2" priority="2" operator="equal">
      <formula>"PASS"</formula>
    </cfRule>
  </conditionalFormatting>
  <conditionalFormatting sqref="G47">
    <cfRule type="cellIs" dxfId="1" priority="3" operator="equal">
      <formula>"WARNING"</formula>
    </cfRule>
  </conditionalFormatting>
  <conditionalFormatting sqref="G47">
    <cfRule type="containsBlanks" dxfId="0" priority="4">
      <formula>LEN(TRIM(G47))=0</formula>
    </cfRule>
  </conditionalFormatting>
  <dataValidations xWindow="1346" yWindow="406" count="1">
    <dataValidation type="list" allowBlank="1" showInputMessage="1" showErrorMessage="1" prompt="Click and enter a value from the list of items" sqref="G8:G9 G11 G14 G17 G23 G26 G29 G35 G38 G41 G7 G20 G32 G44 G47" xr:uid="{00000000-0002-0000-0000-000000000000}">
      <formula1>"PASS,FAIL,WARNING"</formula1>
    </dataValidation>
  </dataValidations>
  <hyperlinks>
    <hyperlink ref="C10" r:id="rId1" display="B@ng" xr:uid="{D040C584-F112-4D4F-826E-B42B950BFCAF}"/>
    <hyperlink ref="C11" r:id="rId2" display="op@gmail.com" xr:uid="{12C27143-A50B-41A5-A8C3-1CF1E847D708}"/>
    <hyperlink ref="C12" r:id="rId3" display="toukir.sqa@gmail.con" xr:uid="{DB34CD96-071A-4B3E-B795-FBC9A32F015E}"/>
    <hyperlink ref="C14" r:id="rId4" xr:uid="{269BF2E5-8D4B-4EEA-8C51-A565108CD782}"/>
    <hyperlink ref="C16" r:id="rId5" xr:uid="{6323C9C6-CADB-46DA-A530-3F902A082C7B}"/>
    <hyperlink ref="C17" r:id="rId6" xr:uid="{BFAE320F-082C-4DE4-BD5D-7C254C1EBF4A}"/>
    <hyperlink ref="C18" r:id="rId7" xr:uid="{69C02ACB-DBBC-4BEA-955B-A243C4D8043F}"/>
    <hyperlink ref="C19" r:id="rId8" xr:uid="{D64C06B6-9C66-4605-BC24-B134F39B1550}"/>
    <hyperlink ref="H9" r:id="rId9" xr:uid="{CCEA1CB2-EA0E-441C-B764-C0FD3F606E9A}"/>
    <hyperlink ref="H10" r:id="rId10" xr:uid="{01F61DCE-AF89-4004-91FA-E3A260DBD648}"/>
    <hyperlink ref="H12" r:id="rId11" xr:uid="{8C6BB13C-E388-4660-B2A3-E539D5AF7CC7}"/>
    <hyperlink ref="H16" r:id="rId12" xr:uid="{0D2FB89C-E3C6-4766-8AF6-E3B09EFB8D95}"/>
    <hyperlink ref="H21" r:id="rId13" xr:uid="{0F88E52E-42E8-4054-B69E-516ECFAFBF58}"/>
    <hyperlink ref="H22" r:id="rId14" xr:uid="{228BD4A6-5F11-4D29-B3CE-F548E0838025}"/>
    <hyperlink ref="H28" r:id="rId15" xr:uid="{E794DD8D-26C8-4E86-9140-4F9EBB4B4326}"/>
  </hyperlinks>
  <pageMargins left="0.7" right="0.7" top="0.75" bottom="0.75" header="0" footer="0"/>
  <pageSetup orientation="landscape"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Case-01</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Tanvir Ahmed</dc:creator>
  <cp:lastModifiedBy>Tanvir Ahmed</cp:lastModifiedBy>
  <cp:lastPrinted>2020-08-07T07:40:07Z</cp:lastPrinted>
  <dcterms:created xsi:type="dcterms:W3CDTF">2020-08-07T08:33:33Z</dcterms:created>
  <dcterms:modified xsi:type="dcterms:W3CDTF">2022-08-08T07:29:19Z</dcterms:modified>
</cp:coreProperties>
</file>