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3FDA0C99-49DE-4909-B8A9-7CF07C2FD5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" i="2" l="1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<sst xmlns="http://schemas.openxmlformats.org/spreadsheetml/2006/main" count="249" uniqueCount="120">
  <si>
    <t>SDTMIG 3.2</t>
  </si>
  <si>
    <t>Domain:</t>
  </si>
  <si>
    <t>CM</t>
  </si>
  <si>
    <t>Structure:</t>
  </si>
  <si>
    <t>One record per recorded intervention occurrence or constant-dosing interval per subject</t>
  </si>
  <si>
    <t>Variable</t>
  </si>
  <si>
    <t>Label</t>
  </si>
  <si>
    <t>Type</t>
  </si>
  <si>
    <t>Length</t>
  </si>
  <si>
    <t>Controlled Terminiology, Codelist</t>
  </si>
  <si>
    <t>Role</t>
  </si>
  <si>
    <t>Core</t>
  </si>
  <si>
    <t>Origin</t>
  </si>
  <si>
    <t>Source</t>
  </si>
  <si>
    <t>Derivation</t>
  </si>
  <si>
    <t>Comments</t>
  </si>
  <si>
    <t>STUDYID</t>
  </si>
  <si>
    <t>Study Identifier</t>
  </si>
  <si>
    <t>Char</t>
  </si>
  <si>
    <t/>
  </si>
  <si>
    <t>Identifier</t>
  </si>
  <si>
    <t>REQ</t>
  </si>
  <si>
    <t>Protocol</t>
  </si>
  <si>
    <t>DOMAIN</t>
  </si>
  <si>
    <t>Domain Abbreviation</t>
  </si>
  <si>
    <t>Assigned</t>
  </si>
  <si>
    <t>Set to "CM";</t>
  </si>
  <si>
    <t>USUBJID</t>
  </si>
  <si>
    <t>Unique Subject Identifier</t>
  </si>
  <si>
    <t>Derived</t>
  </si>
  <si>
    <t>RAWC.CM.USUBJID</t>
  </si>
  <si>
    <t>Copy from source variable.</t>
  </si>
  <si>
    <t>CMSEQ</t>
  </si>
  <si>
    <t>Sequence Number</t>
  </si>
  <si>
    <t>Num</t>
  </si>
  <si>
    <t>Order CM by STUDYID, USUBJID, CMSTDTC,CMENDTC,CMTRT then assign integer values sequentially within USUBJID.</t>
  </si>
  <si>
    <t>PERM</t>
  </si>
  <si>
    <t>CMTRT</t>
  </si>
  <si>
    <t>Reported Name of Drug, Med, or Therapy</t>
  </si>
  <si>
    <t>Topic</t>
  </si>
  <si>
    <t>CRF</t>
  </si>
  <si>
    <t>RAWC.CM.CMTRT</t>
  </si>
  <si>
    <t>Copy from source variable and upcase.</t>
  </si>
  <si>
    <t>CMDECOD</t>
  </si>
  <si>
    <t>Standardized Medication Name</t>
  </si>
  <si>
    <t>Synonym Qualifier</t>
  </si>
  <si>
    <t>RAWC.CMP.PT_TERM  RAWC.CM.PREFERRED_NAME</t>
  </si>
  <si>
    <t>CMCAT</t>
  </si>
  <si>
    <t>Category for Medication</t>
  </si>
  <si>
    <t>CMINDC</t>
  </si>
  <si>
    <t>Indication</t>
  </si>
  <si>
    <t>Record Qualifier</t>
  </si>
  <si>
    <t>RAWC.CM.CMINDC RAWC.CMP.CMINDC</t>
  </si>
  <si>
    <t>CMDOSE</t>
  </si>
  <si>
    <t>Dose per Administration</t>
  </si>
  <si>
    <t>RAWC.CM.CMDOSE</t>
  </si>
  <si>
    <t>Map Numeric values from RAWC.CM.CMDOSE variable to SDTM.CM.CMDOSE.</t>
  </si>
  <si>
    <t xml:space="preserve">cmdose=input(cmdose, ??best.);
</t>
  </si>
  <si>
    <t>CMDOSU</t>
  </si>
  <si>
    <t>Dose Units</t>
  </si>
  <si>
    <t>UNIT(C71620)</t>
  </si>
  <si>
    <t>Variable Qualifier</t>
  </si>
  <si>
    <t>RAWC.CM.CMDOSEU</t>
  </si>
  <si>
    <t>Map to the Source variable and assign the values as per Controlled Terminology.</t>
  </si>
  <si>
    <t>CMDOSFRQ</t>
  </si>
  <si>
    <t>Dosing Frequency per Interval</t>
  </si>
  <si>
    <t>FREQ(C71113)</t>
  </si>
  <si>
    <t>RAWC.CM.CMFREQ</t>
  </si>
  <si>
    <t>CMROUTE</t>
  </si>
  <si>
    <t>Route of Administration</t>
  </si>
  <si>
    <t>ROUTE(C66729)</t>
  </si>
  <si>
    <t>RAWC.CM.CMROUTE</t>
  </si>
  <si>
    <t>EPOCH</t>
  </si>
  <si>
    <t>Epoch</t>
  </si>
  <si>
    <t>Timing</t>
  </si>
  <si>
    <t>Perm</t>
  </si>
  <si>
    <t>SDTM.CM.CMSTDTC
SDTM.SE.SESTDTC
SDTM.SE.SEENDTC</t>
  </si>
  <si>
    <t>Compare CMSTDTC with SE.SESTDTC and SE.SEENDTC to confirm the CMSTDTC in which epoch and assign the respective EPOCH.</t>
  </si>
  <si>
    <t>CMSTDTC</t>
    <phoneticPr fontId="0" type="noConversion"/>
  </si>
  <si>
    <t>Start Date/Time of Medication</t>
  </si>
  <si>
    <t>ISO 8601</t>
  </si>
  <si>
    <t>RAWC.CM.CMSTDAT
RAWC.CM.CMSTTIM</t>
  </si>
  <si>
    <t>Convert the source variables to ISO 8601 date time format.</t>
  </si>
  <si>
    <t>CMENDTC</t>
  </si>
  <si>
    <t>End Date/Time of Medication</t>
  </si>
  <si>
    <t>RAWC.CM.CMENDAT
RAWC.CM.CMENTIM</t>
  </si>
  <si>
    <t>CMSTDY</t>
  </si>
  <si>
    <t>Study Day of Start of Medication</t>
  </si>
  <si>
    <t>SDTM.CM.CMSTDTC
SDTM.DM.RFSTDTC</t>
  </si>
  <si>
    <t>CMSTDTC - DM.RFSTDTC + 1 if CMSTDTC &gt;= DM.RFSTDTC; 
CMSTDTC - DM.RFSTDTC if CMSTDTC &lt; DM.RFSTDTC</t>
  </si>
  <si>
    <t>CMENDY</t>
  </si>
  <si>
    <t>Study Day of End of Medication</t>
  </si>
  <si>
    <t>SDTM.CM.CMENDTC
SDTM.DM.RFSTDTC</t>
  </si>
  <si>
    <t>CMENDTC - DM.RFSTDTC + 1 if CMENDTC &gt;= DM.RFSTDTC; 
CMENDTC - DM.RFSTDTC if CMENDTC &lt; DM.RFSTDTC</t>
  </si>
  <si>
    <t>CMENRF</t>
  </si>
  <si>
    <t>End Relative to Reference Period</t>
  </si>
  <si>
    <t>RAWC.CM.CMONGO</t>
  </si>
  <si>
    <t>Set to "ONGOING" for records if CM.CMONGO = "Y";
Set to "BEFORE" for records if CM.CMONGO = "N";</t>
  </si>
  <si>
    <r>
      <rPr>
        <sz val="10"/>
        <color rgb="FF000000"/>
        <rFont val="Arial"/>
        <family val="2"/>
      </rPr>
      <t>source</t>
    </r>
    <r>
      <rPr>
        <sz val="10"/>
        <color rgb="FF000000"/>
        <rFont val="Albany AMT, Helvetica"/>
        <family val="1"/>
      </rPr>
      <t>：</t>
    </r>
  </si>
  <si>
    <r>
      <rPr>
        <sz val="10"/>
        <color rgb="FF000000"/>
        <rFont val="Arial"/>
        <family val="2"/>
      </rPr>
      <t>Filter</t>
    </r>
    <r>
      <rPr>
        <sz val="10"/>
        <color rgb="FF000000"/>
        <rFont val="Albany AMT, Helvetica"/>
        <family val="1"/>
      </rPr>
      <t>：</t>
    </r>
  </si>
  <si>
    <t>TOPICAL</t>
  </si>
  <si>
    <t>SUBLINGUAL</t>
  </si>
  <si>
    <t>SUBCUT</t>
  </si>
  <si>
    <t>ORAL</t>
  </si>
  <si>
    <t>NASAL</t>
  </si>
  <si>
    <t>INTVEN</t>
  </si>
  <si>
    <t>INTMUSC</t>
  </si>
  <si>
    <t>INHALATION</t>
  </si>
  <si>
    <t>CONTINHAL</t>
  </si>
  <si>
    <t>RESPIRATORY (INHALATION)</t>
  </si>
  <si>
    <t>INTRAMUSCULAR</t>
  </si>
  <si>
    <t>INTRAVENOUS</t>
  </si>
  <si>
    <t>SUBCUTANEOUS</t>
  </si>
  <si>
    <t>then CMROUTE =</t>
  </si>
  <si>
    <t>"</t>
  </si>
  <si>
    <t>";</t>
  </si>
  <si>
    <t xml:space="preserve">if CMROUTEX = </t>
  </si>
  <si>
    <t xml:space="preserve">else if CMROUTEX = </t>
  </si>
  <si>
    <t>"CONCOMITANT MEDICATIONS" 'PROCEDURE'</t>
  </si>
  <si>
    <t>CMTRT NE "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</si>
</sst>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name val="Albany AMT, Helvetica"/>
      <family val="1"/>
    </font>
    <font>
      <sz val="10"/>
      <name val="Arial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charset val="134"/>
    </font>
    <font>
      <sz val="10"/>
      <color rgb="FF000000"/>
      <name val="Arial"/>
      <family val="2"/>
    </font>
    <font>
      <sz val="10"/>
      <color rgb="FF000000"/>
      <name val="Albany AMT, Helvetica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5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Continuous" vertical="top" wrapText="1"/>
    </xf>
    <xf numFmtId="0" fontId="6" fillId="0" borderId="0" xfId="0" applyFont="1" applyAlignment="1">
      <alignment vertical="top" wrapText="1"/>
    </xf>
    <xf numFmtId="0" fontId="7" fillId="0" borderId="4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J11" sqref="J11"/>
    </sheetView>
  </sheetViews>
  <sheetFormatPr defaultRowHeight="15"/>
  <cols>
    <col min="1" max="1" width="11.140625" customWidth="1"/>
    <col min="2" max="2" width="27" customWidth="1"/>
    <col min="9" max="9" width="15" customWidth="1"/>
    <col min="10" max="10" width="68.42578125" customWidth="1"/>
  </cols>
  <sheetData>
    <row r="1" spans="1:11">
      <c r="A1" s="5" t="s">
        <v>0</v>
      </c>
      <c r="B1" s="5"/>
      <c r="C1" s="5"/>
      <c r="D1" s="5"/>
      <c r="E1" s="5"/>
      <c r="F1" s="6"/>
      <c r="G1" s="6"/>
      <c r="H1" s="6"/>
      <c r="I1" s="6"/>
      <c r="J1" s="6"/>
      <c r="K1" s="6"/>
    </row>
    <row r="2" spans="1:11">
      <c r="A2" s="7" t="s">
        <v>1</v>
      </c>
      <c r="B2" s="14" t="s">
        <v>2</v>
      </c>
      <c r="C2" s="15"/>
      <c r="D2" s="15"/>
      <c r="E2" s="16"/>
      <c r="F2" s="6"/>
      <c r="G2" s="6"/>
      <c r="H2" s="6"/>
      <c r="I2" s="6"/>
      <c r="J2" s="6"/>
      <c r="K2" s="6"/>
    </row>
    <row r="3" spans="1:11">
      <c r="A3" s="7" t="s">
        <v>3</v>
      </c>
      <c r="B3" s="17" t="s">
        <v>4</v>
      </c>
      <c r="C3" s="18"/>
      <c r="D3" s="18"/>
      <c r="E3" s="19"/>
      <c r="F3" s="6"/>
      <c r="G3" s="6"/>
      <c r="H3" s="6"/>
      <c r="I3" s="6"/>
      <c r="J3" s="6"/>
      <c r="K3" s="6"/>
    </row>
    <row r="4" spans="1:11">
      <c r="A4" s="7" t="s">
        <v>98</v>
      </c>
      <c r="B4" s="14"/>
      <c r="C4" s="15"/>
      <c r="D4" s="15"/>
      <c r="E4" s="16"/>
      <c r="F4" s="6"/>
      <c r="G4" s="6"/>
      <c r="H4" s="6"/>
      <c r="I4" s="6"/>
      <c r="J4" s="6"/>
      <c r="K4" s="6"/>
    </row>
    <row r="5" spans="1:11">
      <c r="A5" s="7" t="s">
        <v>99</v>
      </c>
      <c r="B5" s="20" t="s">
        <v>119</v>
      </c>
      <c r="C5" s="21"/>
      <c r="D5" s="21"/>
      <c r="E5" s="22"/>
      <c r="F5" s="6"/>
      <c r="G5" s="6"/>
      <c r="H5" s="6"/>
      <c r="I5" s="6"/>
      <c r="J5" s="6"/>
      <c r="K5" s="6"/>
    </row>
    <row r="6" spans="1:11" ht="63.75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9" t="s">
        <v>13</v>
      </c>
      <c r="J6" s="9" t="s">
        <v>14</v>
      </c>
      <c r="K6" s="8" t="s">
        <v>15</v>
      </c>
    </row>
    <row r="7" spans="1:11">
      <c r="A7" s="4" t="s">
        <v>16</v>
      </c>
      <c r="B7" s="4" t="s">
        <v>17</v>
      </c>
      <c r="C7" s="4" t="s">
        <v>18</v>
      </c>
      <c r="D7" s="4">
        <v>12</v>
      </c>
      <c r="E7" s="4" t="s">
        <v>19</v>
      </c>
      <c r="F7" s="4" t="s">
        <v>20</v>
      </c>
      <c r="G7" s="4" t="s">
        <v>21</v>
      </c>
      <c r="H7" s="10" t="s">
        <v>22</v>
      </c>
      <c r="I7" s="11"/>
      <c r="J7" s="11"/>
      <c r="K7" s="1"/>
    </row>
    <row r="8" spans="1:11">
      <c r="A8" s="4" t="s">
        <v>23</v>
      </c>
      <c r="B8" s="4" t="s">
        <v>24</v>
      </c>
      <c r="C8" s="4" t="s">
        <v>18</v>
      </c>
      <c r="D8" s="4">
        <v>6</v>
      </c>
      <c r="E8" s="4" t="s">
        <v>2</v>
      </c>
      <c r="F8" s="4" t="s">
        <v>20</v>
      </c>
      <c r="G8" s="4" t="s">
        <v>21</v>
      </c>
      <c r="H8" s="10" t="s">
        <v>25</v>
      </c>
      <c r="I8" s="11"/>
      <c r="J8" s="11" t="s">
        <v>26</v>
      </c>
      <c r="K8" s="1"/>
    </row>
    <row r="9" spans="1:11" ht="30">
      <c r="A9" s="4" t="s">
        <v>27</v>
      </c>
      <c r="B9" s="4" t="s">
        <v>28</v>
      </c>
      <c r="C9" s="4" t="s">
        <v>18</v>
      </c>
      <c r="D9" s="4">
        <v>200</v>
      </c>
      <c r="E9" s="4" t="s">
        <v>19</v>
      </c>
      <c r="F9" s="4" t="s">
        <v>20</v>
      </c>
      <c r="G9" s="4" t="s">
        <v>21</v>
      </c>
      <c r="H9" s="10" t="s">
        <v>29</v>
      </c>
      <c r="I9" s="11" t="s">
        <v>30</v>
      </c>
      <c r="J9" s="11" t="s">
        <v>31</v>
      </c>
      <c r="K9" s="1"/>
    </row>
    <row r="10" spans="1:11" ht="25.5">
      <c r="A10" s="4" t="s">
        <v>32</v>
      </c>
      <c r="B10" s="4" t="s">
        <v>33</v>
      </c>
      <c r="C10" s="4" t="s">
        <v>34</v>
      </c>
      <c r="D10" s="4">
        <v>8</v>
      </c>
      <c r="E10" s="4" t="s">
        <v>19</v>
      </c>
      <c r="F10" s="4" t="s">
        <v>20</v>
      </c>
      <c r="G10" s="4" t="s">
        <v>21</v>
      </c>
      <c r="H10" s="4" t="s">
        <v>29</v>
      </c>
      <c r="I10" s="12"/>
      <c r="J10" s="2" t="s">
        <v>35</v>
      </c>
      <c r="K10" s="3"/>
    </row>
    <row r="11" spans="1:11" ht="25.5">
      <c r="A11" s="4" t="s">
        <v>37</v>
      </c>
      <c r="B11" s="4" t="s">
        <v>38</v>
      </c>
      <c r="C11" s="4" t="s">
        <v>18</v>
      </c>
      <c r="D11" s="4">
        <v>200</v>
      </c>
      <c r="E11" s="4" t="s">
        <v>19</v>
      </c>
      <c r="F11" s="4" t="s">
        <v>39</v>
      </c>
      <c r="G11" s="4" t="s">
        <v>21</v>
      </c>
      <c r="H11" s="4" t="s">
        <v>40</v>
      </c>
      <c r="I11" s="10" t="s">
        <v>41</v>
      </c>
      <c r="J11" s="11" t="s">
        <v>42</v>
      </c>
      <c r="K11" s="3"/>
    </row>
    <row r="12" spans="1:11" ht="51">
      <c r="A12" s="4" t="s">
        <v>43</v>
      </c>
      <c r="B12" s="4" t="s">
        <v>44</v>
      </c>
      <c r="C12" s="4" t="s">
        <v>18</v>
      </c>
      <c r="D12" s="4">
        <v>200</v>
      </c>
      <c r="E12" s="4" t="s">
        <v>19</v>
      </c>
      <c r="F12" s="4" t="s">
        <v>45</v>
      </c>
      <c r="G12" s="4" t="s">
        <v>36</v>
      </c>
      <c r="H12" s="4" t="s">
        <v>25</v>
      </c>
      <c r="I12" s="10" t="s">
        <v>46</v>
      </c>
      <c r="J12" s="11" t="s">
        <v>42</v>
      </c>
      <c r="K12" s="3"/>
    </row>
    <row r="13" spans="1:11" ht="25.5">
      <c r="A13" s="4" t="s">
        <v>47</v>
      </c>
      <c r="B13" s="4" t="s">
        <v>48</v>
      </c>
      <c r="C13" s="4" t="s">
        <v>18</v>
      </c>
      <c r="D13" s="4">
        <v>200</v>
      </c>
      <c r="E13" s="4" t="s">
        <v>19</v>
      </c>
      <c r="F13" s="4" t="s">
        <v>45</v>
      </c>
      <c r="G13" s="4" t="s">
        <v>36</v>
      </c>
      <c r="H13" s="4" t="s">
        <v>25</v>
      </c>
      <c r="I13" s="10"/>
      <c r="J13" s="11" t="s">
        <v>118</v>
      </c>
      <c r="K13" s="3"/>
    </row>
    <row r="14" spans="1:11" ht="51">
      <c r="A14" s="4" t="s">
        <v>49</v>
      </c>
      <c r="B14" s="4" t="s">
        <v>50</v>
      </c>
      <c r="C14" s="4" t="s">
        <v>18</v>
      </c>
      <c r="D14" s="4">
        <v>200</v>
      </c>
      <c r="E14" s="4" t="s">
        <v>19</v>
      </c>
      <c r="F14" s="4" t="s">
        <v>51</v>
      </c>
      <c r="G14" s="4" t="s">
        <v>36</v>
      </c>
      <c r="H14" s="4" t="s">
        <v>40</v>
      </c>
      <c r="I14" s="10" t="s">
        <v>52</v>
      </c>
      <c r="J14" s="11" t="s">
        <v>31</v>
      </c>
      <c r="K14" s="3"/>
    </row>
    <row r="15" spans="1:11" ht="75">
      <c r="A15" s="4" t="s">
        <v>53</v>
      </c>
      <c r="B15" s="4" t="s">
        <v>54</v>
      </c>
      <c r="C15" s="4" t="s">
        <v>34</v>
      </c>
      <c r="D15" s="4">
        <v>8</v>
      </c>
      <c r="E15" s="4" t="s">
        <v>19</v>
      </c>
      <c r="F15" s="4" t="s">
        <v>51</v>
      </c>
      <c r="G15" s="4" t="s">
        <v>36</v>
      </c>
      <c r="H15" s="4" t="s">
        <v>40</v>
      </c>
      <c r="I15" s="10" t="s">
        <v>55</v>
      </c>
      <c r="J15" s="10" t="s">
        <v>56</v>
      </c>
      <c r="K15" s="13" t="s">
        <v>57</v>
      </c>
    </row>
    <row r="16" spans="1:11" ht="25.5">
      <c r="A16" s="4" t="s">
        <v>58</v>
      </c>
      <c r="B16" s="4" t="s">
        <v>59</v>
      </c>
      <c r="C16" s="4" t="s">
        <v>18</v>
      </c>
      <c r="D16" s="4">
        <v>200</v>
      </c>
      <c r="E16" s="4" t="s">
        <v>60</v>
      </c>
      <c r="F16" s="4" t="s">
        <v>61</v>
      </c>
      <c r="G16" s="4" t="s">
        <v>36</v>
      </c>
      <c r="H16" s="4" t="s">
        <v>40</v>
      </c>
      <c r="I16" s="10" t="s">
        <v>62</v>
      </c>
      <c r="J16" s="4" t="s">
        <v>63</v>
      </c>
      <c r="K16" s="3"/>
    </row>
    <row r="17" spans="1:11" ht="25.5">
      <c r="A17" s="4" t="s">
        <v>64</v>
      </c>
      <c r="B17" s="4" t="s">
        <v>65</v>
      </c>
      <c r="C17" s="4" t="s">
        <v>18</v>
      </c>
      <c r="D17" s="4">
        <v>200</v>
      </c>
      <c r="E17" s="4" t="s">
        <v>66</v>
      </c>
      <c r="F17" s="4" t="s">
        <v>61</v>
      </c>
      <c r="G17" s="4" t="s">
        <v>36</v>
      </c>
      <c r="H17" s="4" t="s">
        <v>40</v>
      </c>
      <c r="I17" s="10" t="s">
        <v>67</v>
      </c>
      <c r="J17" s="4" t="s">
        <v>63</v>
      </c>
      <c r="K17" s="3"/>
    </row>
    <row r="18" spans="1:11" ht="25.5">
      <c r="A18" s="4" t="s">
        <v>68</v>
      </c>
      <c r="B18" s="4" t="s">
        <v>69</v>
      </c>
      <c r="C18" s="4" t="s">
        <v>18</v>
      </c>
      <c r="D18" s="4">
        <v>200</v>
      </c>
      <c r="E18" s="4" t="s">
        <v>70</v>
      </c>
      <c r="F18" s="4" t="s">
        <v>61</v>
      </c>
      <c r="G18" s="4" t="s">
        <v>36</v>
      </c>
      <c r="H18" s="4" t="s">
        <v>40</v>
      </c>
      <c r="I18" s="10" t="s">
        <v>71</v>
      </c>
      <c r="J18" s="4" t="s">
        <v>63</v>
      </c>
      <c r="K18" s="3"/>
    </row>
    <row r="19" spans="1:11" ht="51">
      <c r="A19" s="4" t="s">
        <v>72</v>
      </c>
      <c r="B19" s="4" t="s">
        <v>73</v>
      </c>
      <c r="C19" s="4" t="s">
        <v>18</v>
      </c>
      <c r="D19" s="4">
        <v>200</v>
      </c>
      <c r="E19" s="4" t="s">
        <v>72</v>
      </c>
      <c r="F19" s="4" t="s">
        <v>74</v>
      </c>
      <c r="G19" s="4" t="s">
        <v>75</v>
      </c>
      <c r="H19" s="4" t="s">
        <v>25</v>
      </c>
      <c r="I19" s="4" t="s">
        <v>76</v>
      </c>
      <c r="J19" s="2" t="s">
        <v>77</v>
      </c>
      <c r="K19" s="3"/>
    </row>
    <row r="20" spans="1:11" ht="51">
      <c r="A20" s="4" t="s">
        <v>78</v>
      </c>
      <c r="B20" s="4" t="s">
        <v>79</v>
      </c>
      <c r="C20" s="4" t="s">
        <v>18</v>
      </c>
      <c r="D20" s="4">
        <v>20</v>
      </c>
      <c r="E20" s="4" t="s">
        <v>80</v>
      </c>
      <c r="F20" s="4" t="s">
        <v>74</v>
      </c>
      <c r="G20" s="4" t="s">
        <v>36</v>
      </c>
      <c r="H20" s="4" t="s">
        <v>40</v>
      </c>
      <c r="I20" s="2" t="s">
        <v>81</v>
      </c>
      <c r="J20" s="4" t="s">
        <v>82</v>
      </c>
      <c r="K20" s="3"/>
    </row>
    <row r="21" spans="1:11" ht="51">
      <c r="A21" s="4" t="s">
        <v>83</v>
      </c>
      <c r="B21" s="4" t="s">
        <v>84</v>
      </c>
      <c r="C21" s="4" t="s">
        <v>18</v>
      </c>
      <c r="D21" s="4">
        <v>20</v>
      </c>
      <c r="E21" s="4" t="s">
        <v>80</v>
      </c>
      <c r="F21" s="4" t="s">
        <v>74</v>
      </c>
      <c r="G21" s="4" t="s">
        <v>36</v>
      </c>
      <c r="H21" s="4" t="s">
        <v>40</v>
      </c>
      <c r="I21" s="2" t="s">
        <v>85</v>
      </c>
      <c r="J21" s="4" t="s">
        <v>82</v>
      </c>
      <c r="K21" s="3"/>
    </row>
    <row r="22" spans="1:11" ht="51">
      <c r="A22" s="4" t="s">
        <v>86</v>
      </c>
      <c r="B22" s="4" t="s">
        <v>87</v>
      </c>
      <c r="C22" s="4" t="s">
        <v>34</v>
      </c>
      <c r="D22" s="4">
        <v>8</v>
      </c>
      <c r="E22" s="4" t="s">
        <v>19</v>
      </c>
      <c r="F22" s="4" t="s">
        <v>74</v>
      </c>
      <c r="G22" s="4" t="s">
        <v>36</v>
      </c>
      <c r="H22" s="4" t="s">
        <v>29</v>
      </c>
      <c r="I22" s="4" t="s">
        <v>88</v>
      </c>
      <c r="J22" s="4" t="s">
        <v>89</v>
      </c>
      <c r="K22" s="3"/>
    </row>
    <row r="23" spans="1:11" ht="51">
      <c r="A23" s="4" t="s">
        <v>90</v>
      </c>
      <c r="B23" s="4" t="s">
        <v>91</v>
      </c>
      <c r="C23" s="4" t="s">
        <v>34</v>
      </c>
      <c r="D23" s="4">
        <v>8</v>
      </c>
      <c r="E23" s="4" t="s">
        <v>19</v>
      </c>
      <c r="F23" s="4" t="s">
        <v>74</v>
      </c>
      <c r="G23" s="4" t="s">
        <v>36</v>
      </c>
      <c r="H23" s="4" t="s">
        <v>29</v>
      </c>
      <c r="I23" s="4" t="s">
        <v>92</v>
      </c>
      <c r="J23" s="4" t="s">
        <v>93</v>
      </c>
      <c r="K23" s="3"/>
    </row>
    <row r="24" spans="1:11" ht="25.5">
      <c r="A24" s="4" t="s">
        <v>94</v>
      </c>
      <c r="B24" s="4" t="s">
        <v>95</v>
      </c>
      <c r="C24" s="4" t="s">
        <v>18</v>
      </c>
      <c r="D24" s="4">
        <v>200</v>
      </c>
      <c r="E24" s="4" t="s">
        <v>19</v>
      </c>
      <c r="F24" s="4" t="s">
        <v>74</v>
      </c>
      <c r="G24" s="4" t="s">
        <v>36</v>
      </c>
      <c r="H24" s="4" t="s">
        <v>29</v>
      </c>
      <c r="I24" s="4" t="s">
        <v>96</v>
      </c>
      <c r="J24" s="4" t="s">
        <v>97</v>
      </c>
      <c r="K24" s="3"/>
    </row>
  </sheetData>
  <mergeCells count="4"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0"/>
  <sheetViews>
    <sheetView workbookViewId="0">
      <selection activeCell="J2" sqref="J2:J10"/>
    </sheetView>
  </sheetViews>
  <sheetFormatPr defaultRowHeight="15"/>
  <cols>
    <col min="3" max="4" width="17.28515625" customWidth="1"/>
    <col min="7" max="7" width="31.28515625" customWidth="1"/>
  </cols>
  <sheetData>
    <row r="2" spans="1:10">
      <c r="A2" t="s">
        <v>116</v>
      </c>
      <c r="B2" t="s">
        <v>114</v>
      </c>
      <c r="C2" t="s">
        <v>108</v>
      </c>
      <c r="D2" t="s">
        <v>114</v>
      </c>
      <c r="E2" t="s">
        <v>113</v>
      </c>
      <c r="F2" t="s">
        <v>114</v>
      </c>
      <c r="G2" s="23" t="s">
        <v>109</v>
      </c>
      <c r="H2" t="s">
        <v>115</v>
      </c>
      <c r="J2" t="str">
        <f>CONCATENATE(A2,B2,C2,D2," ",E2,F2,G2,H2)</f>
        <v>if CMROUTEX = "CONTINHAL" then CMROUTE ="RESPIRATORY (INHALATION)";</v>
      </c>
    </row>
    <row r="3" spans="1:10">
      <c r="A3" t="s">
        <v>117</v>
      </c>
      <c r="B3" t="s">
        <v>114</v>
      </c>
      <c r="C3" t="s">
        <v>107</v>
      </c>
      <c r="D3" t="s">
        <v>114</v>
      </c>
      <c r="E3" t="s">
        <v>113</v>
      </c>
      <c r="F3" t="s">
        <v>114</v>
      </c>
      <c r="G3" s="23" t="s">
        <v>109</v>
      </c>
      <c r="H3" t="s">
        <v>115</v>
      </c>
      <c r="J3" t="str">
        <f t="shared" ref="J3:J10" si="0">CONCATENATE(A3,B3,C3,D3," ",E3,F3,G3,H3)</f>
        <v>else if CMROUTEX = "INHALATION" then CMROUTE ="RESPIRATORY (INHALATION)";</v>
      </c>
    </row>
    <row r="4" spans="1:10">
      <c r="A4" t="s">
        <v>117</v>
      </c>
      <c r="B4" t="s">
        <v>114</v>
      </c>
      <c r="C4" t="s">
        <v>106</v>
      </c>
      <c r="D4" t="s">
        <v>114</v>
      </c>
      <c r="E4" t="s">
        <v>113</v>
      </c>
      <c r="F4" t="s">
        <v>114</v>
      </c>
      <c r="G4" s="23" t="s">
        <v>110</v>
      </c>
      <c r="H4" t="s">
        <v>115</v>
      </c>
      <c r="J4" t="str">
        <f t="shared" si="0"/>
        <v>else if CMROUTEX = "INTMUSC" then CMROUTE ="INTRAMUSCULAR";</v>
      </c>
    </row>
    <row r="5" spans="1:10">
      <c r="A5" t="s">
        <v>117</v>
      </c>
      <c r="B5" t="s">
        <v>114</v>
      </c>
      <c r="C5" t="s">
        <v>105</v>
      </c>
      <c r="D5" t="s">
        <v>114</v>
      </c>
      <c r="E5" t="s">
        <v>113</v>
      </c>
      <c r="F5" t="s">
        <v>114</v>
      </c>
      <c r="G5" s="23" t="s">
        <v>111</v>
      </c>
      <c r="H5" t="s">
        <v>115</v>
      </c>
      <c r="J5" t="str">
        <f t="shared" si="0"/>
        <v>else if CMROUTEX = "INTVEN" then CMROUTE ="INTRAVENOUS";</v>
      </c>
    </row>
    <row r="6" spans="1:10">
      <c r="A6" t="s">
        <v>117</v>
      </c>
      <c r="B6" t="s">
        <v>114</v>
      </c>
      <c r="C6" t="s">
        <v>104</v>
      </c>
      <c r="D6" t="s">
        <v>114</v>
      </c>
      <c r="E6" t="s">
        <v>113</v>
      </c>
      <c r="F6" t="s">
        <v>114</v>
      </c>
      <c r="G6" s="23" t="s">
        <v>104</v>
      </c>
      <c r="H6" t="s">
        <v>115</v>
      </c>
      <c r="J6" t="str">
        <f t="shared" si="0"/>
        <v>else if CMROUTEX = "NASAL" then CMROUTE ="NASAL";</v>
      </c>
    </row>
    <row r="7" spans="1:10">
      <c r="A7" t="s">
        <v>117</v>
      </c>
      <c r="B7" t="s">
        <v>114</v>
      </c>
      <c r="C7" t="s">
        <v>103</v>
      </c>
      <c r="D7" t="s">
        <v>114</v>
      </c>
      <c r="E7" t="s">
        <v>113</v>
      </c>
      <c r="F7" t="s">
        <v>114</v>
      </c>
      <c r="G7" s="23" t="s">
        <v>103</v>
      </c>
      <c r="H7" t="s">
        <v>115</v>
      </c>
      <c r="J7" t="str">
        <f t="shared" si="0"/>
        <v>else if CMROUTEX = "ORAL" then CMROUTE ="ORAL";</v>
      </c>
    </row>
    <row r="8" spans="1:10">
      <c r="A8" t="s">
        <v>117</v>
      </c>
      <c r="B8" t="s">
        <v>114</v>
      </c>
      <c r="C8" t="s">
        <v>102</v>
      </c>
      <c r="D8" t="s">
        <v>114</v>
      </c>
      <c r="E8" t="s">
        <v>113</v>
      </c>
      <c r="F8" t="s">
        <v>114</v>
      </c>
      <c r="G8" s="23" t="s">
        <v>112</v>
      </c>
      <c r="H8" t="s">
        <v>115</v>
      </c>
      <c r="J8" t="str">
        <f t="shared" si="0"/>
        <v>else if CMROUTEX = "SUBCUT" then CMROUTE ="SUBCUTANEOUS";</v>
      </c>
    </row>
    <row r="9" spans="1:10">
      <c r="A9" t="s">
        <v>117</v>
      </c>
      <c r="B9" t="s">
        <v>114</v>
      </c>
      <c r="C9" t="s">
        <v>101</v>
      </c>
      <c r="D9" t="s">
        <v>114</v>
      </c>
      <c r="E9" t="s">
        <v>113</v>
      </c>
      <c r="F9" t="s">
        <v>114</v>
      </c>
      <c r="G9" s="23" t="s">
        <v>101</v>
      </c>
      <c r="H9" t="s">
        <v>115</v>
      </c>
      <c r="J9" t="str">
        <f t="shared" si="0"/>
        <v>else if CMROUTEX = "SUBLINGUAL" then CMROUTE ="SUBLINGUAL";</v>
      </c>
    </row>
    <row r="10" spans="1:10">
      <c r="A10" t="s">
        <v>117</v>
      </c>
      <c r="B10" t="s">
        <v>114</v>
      </c>
      <c r="C10" t="s">
        <v>100</v>
      </c>
      <c r="D10" t="s">
        <v>114</v>
      </c>
      <c r="E10" t="s">
        <v>113</v>
      </c>
      <c r="F10" t="s">
        <v>114</v>
      </c>
      <c r="G10" s="23" t="s">
        <v>100</v>
      </c>
      <c r="H10" t="s">
        <v>115</v>
      </c>
      <c r="J10" t="str">
        <f t="shared" si="0"/>
        <v>else if CMROUTEX = "TOPICAL" then CMROUTE ="TOPICAL";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2022-09-21T06:10:59Z</dcterms:modified>
</cp:coreProperties>
</file>