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LI9485\Dropbox\Work\Post-doc\GAMBLER\"/>
    </mc:Choice>
  </mc:AlternateContent>
  <bookViews>
    <workbookView xWindow="0" yWindow="0" windowWidth="28365" windowHeight="1599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 s="1"/>
  <c r="C2" i="1" s="1"/>
  <c r="A3" i="1" s="1"/>
  <c r="B3" i="1" s="1"/>
  <c r="C3" i="1" s="1"/>
  <c r="A4" i="1" s="1"/>
  <c r="B4" i="1" s="1"/>
  <c r="C4" i="1" s="1"/>
  <c r="A5" i="1" s="1"/>
  <c r="B5" i="1" s="1"/>
  <c r="C5" i="1" s="1"/>
  <c r="A6" i="1" s="1"/>
  <c r="B6" i="1" s="1"/>
  <c r="C6" i="1" s="1"/>
  <c r="A7" i="1" s="1"/>
  <c r="B7" i="1" s="1"/>
  <c r="C7" i="1" s="1"/>
  <c r="A8" i="1" s="1"/>
  <c r="B8" i="1" s="1"/>
  <c r="C8" i="1" s="1"/>
  <c r="A9" i="1" s="1"/>
  <c r="B9" i="1" s="1"/>
  <c r="C9" i="1" s="1"/>
  <c r="A10" i="1" s="1"/>
  <c r="B10" i="1" s="1"/>
  <c r="C10" i="1" s="1"/>
  <c r="A11" i="1" s="1"/>
  <c r="B11" i="1" s="1"/>
  <c r="C11" i="1" s="1"/>
  <c r="A12" i="1" s="1"/>
  <c r="B12" i="1" s="1"/>
  <c r="C12" i="1" s="1"/>
  <c r="A13" i="1" s="1"/>
  <c r="B13" i="1" s="1"/>
  <c r="C13" i="1" s="1"/>
  <c r="A14" i="1" s="1"/>
  <c r="B14" i="1" s="1"/>
  <c r="C14" i="1" s="1"/>
  <c r="A15" i="1" s="1"/>
  <c r="B15" i="1" s="1"/>
  <c r="C15" i="1" s="1"/>
  <c r="A16" i="1" s="1"/>
  <c r="B16" i="1" s="1"/>
  <c r="C16" i="1" s="1"/>
  <c r="A17" i="1" s="1"/>
  <c r="B17" i="1" s="1"/>
  <c r="C17" i="1" s="1"/>
  <c r="A18" i="1" s="1"/>
  <c r="B18" i="1" s="1"/>
  <c r="C18" i="1" s="1"/>
  <c r="A19" i="1" s="1"/>
  <c r="B19" i="1" s="1"/>
  <c r="C19" i="1" s="1"/>
  <c r="A20" i="1" s="1"/>
  <c r="B20" i="1" s="1"/>
  <c r="C20" i="1" s="1"/>
  <c r="A21" i="1" s="1"/>
  <c r="B21" i="1" s="1"/>
  <c r="C21" i="1" s="1"/>
  <c r="A22" i="1" s="1"/>
  <c r="B22" i="1" s="1"/>
  <c r="C22" i="1" s="1"/>
  <c r="A23" i="1" s="1"/>
  <c r="B23" i="1" s="1"/>
  <c r="C23" i="1" s="1"/>
  <c r="A24" i="1" s="1"/>
  <c r="B24" i="1" s="1"/>
  <c r="C24" i="1" s="1"/>
  <c r="A25" i="1" s="1"/>
  <c r="B25" i="1" s="1"/>
  <c r="C25" i="1" s="1"/>
  <c r="A26" i="1" s="1"/>
  <c r="B26" i="1" s="1"/>
  <c r="C26" i="1" s="1"/>
  <c r="A27" i="1" s="1"/>
  <c r="B27" i="1" s="1"/>
  <c r="C27" i="1" s="1"/>
  <c r="A28" i="1" s="1"/>
  <c r="B28" i="1" s="1"/>
  <c r="C28" i="1" s="1"/>
  <c r="A29" i="1" s="1"/>
  <c r="B29" i="1" s="1"/>
  <c r="C29" i="1" s="1"/>
  <c r="A30" i="1" s="1"/>
  <c r="B30" i="1" s="1"/>
  <c r="C30" i="1" s="1"/>
  <c r="A31" i="1" s="1"/>
  <c r="B31" i="1" s="1"/>
  <c r="C31" i="1" s="1"/>
  <c r="A32" i="1" s="1"/>
  <c r="B32" i="1" s="1"/>
  <c r="C32" i="1" s="1"/>
  <c r="A33" i="1" s="1"/>
  <c r="B33" i="1" s="1"/>
  <c r="C33" i="1" s="1"/>
  <c r="A34" i="1" s="1"/>
  <c r="B34" i="1" s="1"/>
  <c r="C34" i="1" s="1"/>
  <c r="A35" i="1" s="1"/>
  <c r="B35" i="1" s="1"/>
  <c r="C35" i="1" s="1"/>
  <c r="A36" i="1" s="1"/>
  <c r="B36" i="1" s="1"/>
  <c r="C36" i="1" s="1"/>
  <c r="A37" i="1" s="1"/>
  <c r="B37" i="1" s="1"/>
  <c r="C37" i="1" s="1"/>
  <c r="A38" i="1" s="1"/>
  <c r="B38" i="1" s="1"/>
  <c r="C38" i="1" s="1"/>
  <c r="A39" i="1" s="1"/>
  <c r="B39" i="1" s="1"/>
  <c r="C39" i="1" s="1"/>
  <c r="A40" i="1" s="1"/>
  <c r="B40" i="1" s="1"/>
  <c r="C40" i="1" s="1"/>
  <c r="A41" i="1" s="1"/>
  <c r="B41" i="1" s="1"/>
  <c r="C41" i="1" s="1"/>
  <c r="A42" i="1" s="1"/>
  <c r="B42" i="1" s="1"/>
  <c r="C42" i="1" s="1"/>
  <c r="A43" i="1" s="1"/>
  <c r="B43" i="1" s="1"/>
  <c r="C43" i="1" s="1"/>
  <c r="A44" i="1" s="1"/>
  <c r="B44" i="1" s="1"/>
  <c r="C44" i="1" s="1"/>
  <c r="A45" i="1" s="1"/>
  <c r="B45" i="1" s="1"/>
  <c r="C45" i="1" s="1"/>
  <c r="A46" i="1" s="1"/>
  <c r="B46" i="1" s="1"/>
  <c r="C46" i="1" s="1"/>
  <c r="A47" i="1" s="1"/>
  <c r="B47" i="1" s="1"/>
  <c r="C47" i="1" s="1"/>
  <c r="A48" i="1" s="1"/>
  <c r="B48" i="1" s="1"/>
  <c r="C48" i="1" s="1"/>
  <c r="A49" i="1" s="1"/>
  <c r="B49" i="1" s="1"/>
  <c r="C49" i="1" s="1"/>
  <c r="A50" i="1" s="1"/>
  <c r="B50" i="1" s="1"/>
  <c r="C50" i="1" s="1"/>
  <c r="H3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3" i="1"/>
  <c r="M3" i="1" s="1"/>
  <c r="H4" i="1" s="1"/>
  <c r="M4" i="1" l="1"/>
  <c r="M5" i="1" l="1"/>
  <c r="H5" i="1"/>
  <c r="M6" i="1" l="1"/>
  <c r="H6" i="1"/>
  <c r="M7" i="1" l="1"/>
  <c r="H7" i="1"/>
  <c r="M8" i="1" l="1"/>
  <c r="H8" i="1"/>
  <c r="M9" i="1" l="1"/>
  <c r="H9" i="1"/>
  <c r="M10" i="1" l="1"/>
  <c r="H10" i="1"/>
  <c r="M11" i="1" l="1"/>
  <c r="H11" i="1"/>
  <c r="M12" i="1" l="1"/>
  <c r="H12" i="1"/>
  <c r="M13" i="1" l="1"/>
  <c r="H13" i="1"/>
  <c r="M14" i="1" l="1"/>
  <c r="H14" i="1"/>
  <c r="M15" i="1" l="1"/>
  <c r="H15" i="1"/>
  <c r="M16" i="1" l="1"/>
  <c r="H16" i="1"/>
  <c r="M17" i="1" l="1"/>
  <c r="H17" i="1"/>
  <c r="M18" i="1" l="1"/>
  <c r="H18" i="1"/>
  <c r="M19" i="1" l="1"/>
  <c r="H19" i="1"/>
  <c r="M20" i="1" l="1"/>
  <c r="H20" i="1"/>
  <c r="M21" i="1" l="1"/>
  <c r="H21" i="1"/>
  <c r="M22" i="1" l="1"/>
  <c r="H22" i="1"/>
  <c r="M23" i="1" l="1"/>
  <c r="H23" i="1"/>
  <c r="M24" i="1" l="1"/>
  <c r="H24" i="1"/>
  <c r="M25" i="1" l="1"/>
  <c r="H25" i="1"/>
  <c r="M26" i="1" l="1"/>
  <c r="H26" i="1"/>
  <c r="M27" i="1" l="1"/>
  <c r="H27" i="1"/>
  <c r="M28" i="1" l="1"/>
  <c r="H28" i="1"/>
  <c r="M29" i="1" l="1"/>
  <c r="H29" i="1"/>
  <c r="M30" i="1" l="1"/>
  <c r="H30" i="1"/>
  <c r="M31" i="1" l="1"/>
  <c r="H31" i="1"/>
  <c r="M32" i="1" l="1"/>
  <c r="H32" i="1"/>
  <c r="M33" i="1" l="1"/>
  <c r="H33" i="1"/>
  <c r="M34" i="1" l="1"/>
  <c r="H34" i="1"/>
  <c r="M35" i="1" l="1"/>
  <c r="H35" i="1"/>
  <c r="M36" i="1" l="1"/>
  <c r="H36" i="1"/>
  <c r="M37" i="1" l="1"/>
  <c r="H37" i="1"/>
  <c r="M38" i="1" l="1"/>
  <c r="H38" i="1"/>
  <c r="M39" i="1" l="1"/>
  <c r="H39" i="1"/>
  <c r="M40" i="1" l="1"/>
  <c r="H40" i="1"/>
  <c r="M41" i="1" l="1"/>
  <c r="H41" i="1"/>
  <c r="M42" i="1" l="1"/>
  <c r="H42" i="1"/>
  <c r="M43" i="1" l="1"/>
  <c r="H43" i="1"/>
  <c r="M44" i="1" l="1"/>
  <c r="H44" i="1"/>
  <c r="M45" i="1" l="1"/>
  <c r="H45" i="1"/>
  <c r="M46" i="1" l="1"/>
  <c r="H46" i="1"/>
  <c r="M47" i="1" l="1"/>
  <c r="H47" i="1"/>
  <c r="M48" i="1" l="1"/>
  <c r="H48" i="1"/>
  <c r="M49" i="1" l="1"/>
  <c r="H49" i="1"/>
  <c r="M50" i="1" l="1"/>
  <c r="H50" i="1"/>
</calcChain>
</file>

<file path=xl/sharedStrings.xml><?xml version="1.0" encoding="utf-8"?>
<sst xmlns="http://schemas.openxmlformats.org/spreadsheetml/2006/main" count="258" uniqueCount="41">
  <si>
    <t>ID</t>
  </si>
  <si>
    <t>abcd1234</t>
  </si>
  <si>
    <t>condition</t>
  </si>
  <si>
    <t>one.one</t>
  </si>
  <si>
    <t>location</t>
  </si>
  <si>
    <t>roulette</t>
  </si>
  <si>
    <t>balance_in</t>
  </si>
  <si>
    <t>response</t>
  </si>
  <si>
    <t>R1</t>
  </si>
  <si>
    <t>outcome</t>
  </si>
  <si>
    <t>stimuli</t>
  </si>
  <si>
    <t>balence_out</t>
  </si>
  <si>
    <t>Instrumental_acq</t>
  </si>
  <si>
    <t>R0</t>
  </si>
  <si>
    <t>none</t>
  </si>
  <si>
    <t>location_trial</t>
  </si>
  <si>
    <t>bet</t>
  </si>
  <si>
    <t>R2</t>
  </si>
  <si>
    <t>abcd1235</t>
  </si>
  <si>
    <t>abcd1236</t>
  </si>
  <si>
    <t>abcd1237</t>
  </si>
  <si>
    <t>abcd1238</t>
  </si>
  <si>
    <t>abcd1239</t>
  </si>
  <si>
    <t>abcd1240</t>
  </si>
  <si>
    <t>abcd1241</t>
  </si>
  <si>
    <t>abcd1242</t>
  </si>
  <si>
    <t>abcd1243</t>
  </si>
  <si>
    <t>abcd1244</t>
  </si>
  <si>
    <t>abcd1245</t>
  </si>
  <si>
    <t>abcd1246</t>
  </si>
  <si>
    <t>abcd1247</t>
  </si>
  <si>
    <t>abcd1248</t>
  </si>
  <si>
    <t>abcd1249</t>
  </si>
  <si>
    <t>abcd1250</t>
  </si>
  <si>
    <t>abcd1251</t>
  </si>
  <si>
    <t>abcd1252</t>
  </si>
  <si>
    <t>abcd1253</t>
  </si>
  <si>
    <t>abcd1254</t>
  </si>
  <si>
    <t>timestamp_R</t>
  </si>
  <si>
    <t>timestamp:begin</t>
  </si>
  <si>
    <t>timestamp_O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</si>
</sst>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7" formatCode="yy/mm/dd\ hh:mm;ss"/>
    <numFmt numFmtId="169" formatCode="yy/mm/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7" fontId="0" fillId="0" borderId="0" xfId="0" applyNumberFormat="1"/>
    <xf numFmtId="169" fontId="0" fillId="0" borderId="0" xfId="0" applyNumberFormat="1"/>
    <xf numFmtId="0" fontId="0" fillId="0" borderId="0" xfId="0" applyFill="1"/>
    <xf numFmtId="0" fontId="1" fillId="0" borderId="0" xfId="0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tabSelected="1" workbookViewId="0">
      <selection activeCell="B4" sqref="B4"/>
    </sheetView>
  </sheetViews>
  <sheetFormatPr defaultRowHeight="15" x14ac:dyDescent="0.25"/>
  <cols>
    <col min="1" max="3" width="18.28515625" style="1" customWidth="1"/>
    <col min="4" max="4" width="9.85546875" customWidth="1"/>
    <col min="6" max="6" width="16.5703125" bestFit="1" customWidth="1"/>
    <col min="7" max="7" width="16.5703125" customWidth="1"/>
    <col min="8" max="8" width="10.5703125" bestFit="1" customWidth="1"/>
    <col min="13" max="13" width="12" bestFit="1" customWidth="1"/>
  </cols>
  <sheetData>
    <row r="1" spans="1:13" s="4" customFormat="1" x14ac:dyDescent="0.25">
      <c r="A1" s="5" t="s">
        <v>39</v>
      </c>
      <c r="B1" s="5" t="s">
        <v>38</v>
      </c>
      <c r="C1" s="5" t="s">
        <v>40</v>
      </c>
      <c r="D1" s="4" t="s">
        <v>0</v>
      </c>
      <c r="E1" s="4" t="s">
        <v>2</v>
      </c>
      <c r="F1" s="4" t="s">
        <v>4</v>
      </c>
      <c r="G1" s="4" t="s">
        <v>15</v>
      </c>
      <c r="H1" s="4" t="s">
        <v>6</v>
      </c>
      <c r="I1" s="4" t="s">
        <v>7</v>
      </c>
      <c r="J1" s="4" t="s">
        <v>16</v>
      </c>
      <c r="K1" s="4" t="s">
        <v>10</v>
      </c>
      <c r="L1" s="4" t="s">
        <v>9</v>
      </c>
      <c r="M1" s="4" t="s">
        <v>11</v>
      </c>
    </row>
    <row r="2" spans="1:13" x14ac:dyDescent="0.25">
      <c r="A2" s="2">
        <f ca="1">NOW()+TIME(0,0,5)</f>
        <v>43238.631583796297</v>
      </c>
      <c r="B2" s="2">
        <f ca="1">A2+TIME(0,0,5)</f>
        <v>43238.631641666667</v>
      </c>
      <c r="C2" s="2">
        <f ca="1">B2+TIME(0,0,5)</f>
        <v>43238.631699537036</v>
      </c>
      <c r="D2" t="s">
        <v>1</v>
      </c>
      <c r="E2" t="s">
        <v>3</v>
      </c>
      <c r="F2" t="s">
        <v>5</v>
      </c>
      <c r="G2">
        <v>1</v>
      </c>
      <c r="H2">
        <v>1000</v>
      </c>
      <c r="I2" t="s">
        <v>13</v>
      </c>
      <c r="J2">
        <v>-500</v>
      </c>
      <c r="K2" t="s">
        <v>5</v>
      </c>
      <c r="L2">
        <v>0</v>
      </c>
      <c r="M2">
        <v>500</v>
      </c>
    </row>
    <row r="3" spans="1:13" x14ac:dyDescent="0.25">
      <c r="A3" s="2">
        <f ca="1">C2+TIME(0,0,5)</f>
        <v>43238.631757407406</v>
      </c>
      <c r="B3" s="2">
        <f ca="1">A3+TIME(0,0,5)</f>
        <v>43238.631815277775</v>
      </c>
      <c r="C3" s="2">
        <f ca="1">B3+TIME(0,0,5)</f>
        <v>43238.631873148144</v>
      </c>
      <c r="D3" t="s">
        <v>1</v>
      </c>
      <c r="E3" t="s">
        <v>3</v>
      </c>
      <c r="F3" s="3" t="s">
        <v>12</v>
      </c>
      <c r="G3" s="3">
        <v>1</v>
      </c>
      <c r="H3">
        <f>M2</f>
        <v>500</v>
      </c>
      <c r="I3" t="s">
        <v>8</v>
      </c>
      <c r="J3">
        <f>IF(I3="R1",-10,-20)</f>
        <v>-10</v>
      </c>
      <c r="K3" t="s">
        <v>14</v>
      </c>
      <c r="L3">
        <v>0</v>
      </c>
      <c r="M3">
        <f>M2+J3+L3</f>
        <v>490</v>
      </c>
    </row>
    <row r="4" spans="1:13" x14ac:dyDescent="0.25">
      <c r="A4" s="2">
        <f ca="1">C3+TIME(0,0,5)</f>
        <v>43238.631931018514</v>
      </c>
      <c r="B4" s="2">
        <f ca="1">A4+TIME(0,0,5)</f>
        <v>43238.631988888883</v>
      </c>
      <c r="C4" s="2">
        <f ca="1">B4+TIME(0,0,5)</f>
        <v>43238.632046759252</v>
      </c>
      <c r="D4" t="s">
        <v>1</v>
      </c>
      <c r="E4" t="s">
        <v>3</v>
      </c>
      <c r="F4" s="3" t="s">
        <v>12</v>
      </c>
      <c r="G4">
        <v>2</v>
      </c>
      <c r="H4">
        <f t="shared" ref="H4:H50" si="0">M3</f>
        <v>490</v>
      </c>
      <c r="I4" t="s">
        <v>8</v>
      </c>
      <c r="J4">
        <f t="shared" ref="J4:J50" si="1">IF(I4="R1",-10,-20)</f>
        <v>-10</v>
      </c>
      <c r="K4" t="s">
        <v>14</v>
      </c>
      <c r="L4">
        <v>0</v>
      </c>
      <c r="M4">
        <f>M3+J4+L4</f>
        <v>480</v>
      </c>
    </row>
    <row r="5" spans="1:13" x14ac:dyDescent="0.25">
      <c r="A5" s="2">
        <f t="shared" ref="A5:A50" ca="1" si="2">C4+TIME(0,0,5)</f>
        <v>43238.632104629622</v>
      </c>
      <c r="B5" s="2">
        <f t="shared" ref="B5:C5" ca="1" si="3">A5+TIME(0,0,5)</f>
        <v>43238.632162499991</v>
      </c>
      <c r="C5" s="2">
        <f t="shared" ca="1" si="3"/>
        <v>43238.63222037036</v>
      </c>
      <c r="D5" t="s">
        <v>1</v>
      </c>
      <c r="E5" t="s">
        <v>3</v>
      </c>
      <c r="F5" s="3" t="s">
        <v>12</v>
      </c>
      <c r="G5" s="3">
        <v>3</v>
      </c>
      <c r="H5">
        <f t="shared" si="0"/>
        <v>480</v>
      </c>
      <c r="I5" t="s">
        <v>17</v>
      </c>
      <c r="J5">
        <f t="shared" si="1"/>
        <v>-20</v>
      </c>
      <c r="K5" t="s">
        <v>14</v>
      </c>
      <c r="L5">
        <v>0</v>
      </c>
      <c r="M5">
        <f>M4+J5+L5</f>
        <v>460</v>
      </c>
    </row>
    <row r="6" spans="1:13" x14ac:dyDescent="0.25">
      <c r="A6" s="2">
        <f t="shared" ca="1" si="2"/>
        <v>43238.63227824073</v>
      </c>
      <c r="B6" s="2">
        <f t="shared" ref="B6:C6" ca="1" si="4">A6+TIME(0,0,5)</f>
        <v>43238.632336111099</v>
      </c>
      <c r="C6" s="2">
        <f t="shared" ca="1" si="4"/>
        <v>43238.632393981468</v>
      </c>
      <c r="D6" t="s">
        <v>1</v>
      </c>
      <c r="E6" t="s">
        <v>3</v>
      </c>
      <c r="F6" s="3" t="s">
        <v>12</v>
      </c>
      <c r="G6">
        <v>4</v>
      </c>
      <c r="H6">
        <f t="shared" si="0"/>
        <v>460</v>
      </c>
      <c r="I6" t="s">
        <v>17</v>
      </c>
      <c r="J6">
        <f t="shared" si="1"/>
        <v>-20</v>
      </c>
      <c r="K6" t="s">
        <v>14</v>
      </c>
      <c r="L6">
        <v>100</v>
      </c>
      <c r="M6">
        <f>M5+J6+L6</f>
        <v>540</v>
      </c>
    </row>
    <row r="7" spans="1:13" x14ac:dyDescent="0.25">
      <c r="A7" s="2">
        <f t="shared" ca="1" si="2"/>
        <v>43238.632451851838</v>
      </c>
      <c r="B7" s="2">
        <f t="shared" ref="B7:C7" ca="1" si="5">A7+TIME(0,0,5)</f>
        <v>43238.632509722207</v>
      </c>
      <c r="C7" s="2">
        <f t="shared" ca="1" si="5"/>
        <v>43238.632567592576</v>
      </c>
      <c r="D7" t="s">
        <v>1</v>
      </c>
      <c r="E7" t="s">
        <v>3</v>
      </c>
      <c r="F7" s="3" t="s">
        <v>12</v>
      </c>
      <c r="G7" s="3">
        <v>5</v>
      </c>
      <c r="H7">
        <f t="shared" si="0"/>
        <v>540</v>
      </c>
      <c r="I7" t="s">
        <v>17</v>
      </c>
      <c r="J7">
        <f t="shared" si="1"/>
        <v>-20</v>
      </c>
      <c r="K7" t="s">
        <v>14</v>
      </c>
      <c r="L7">
        <v>0</v>
      </c>
      <c r="M7">
        <f t="shared" ref="M7:M26" si="6">M6+J7+L7</f>
        <v>520</v>
      </c>
    </row>
    <row r="8" spans="1:13" x14ac:dyDescent="0.25">
      <c r="A8" s="2">
        <f t="shared" ca="1" si="2"/>
        <v>43238.632625462946</v>
      </c>
      <c r="B8" s="2">
        <f t="shared" ref="B8:C8" ca="1" si="7">A8+TIME(0,0,5)</f>
        <v>43238.632683333315</v>
      </c>
      <c r="C8" s="2">
        <f t="shared" ca="1" si="7"/>
        <v>43238.632741203684</v>
      </c>
      <c r="D8" t="s">
        <v>1</v>
      </c>
      <c r="E8" t="s">
        <v>3</v>
      </c>
      <c r="F8" s="3" t="s">
        <v>12</v>
      </c>
      <c r="G8">
        <v>6</v>
      </c>
      <c r="H8">
        <f t="shared" si="0"/>
        <v>520</v>
      </c>
      <c r="I8" t="s">
        <v>17</v>
      </c>
      <c r="J8">
        <f t="shared" si="1"/>
        <v>-20</v>
      </c>
      <c r="K8" t="s">
        <v>14</v>
      </c>
      <c r="L8">
        <v>0</v>
      </c>
      <c r="M8">
        <f t="shared" si="6"/>
        <v>500</v>
      </c>
    </row>
    <row r="9" spans="1:13" x14ac:dyDescent="0.25">
      <c r="A9" s="2">
        <f t="shared" ca="1" si="2"/>
        <v>43238.632799074054</v>
      </c>
      <c r="B9" s="2">
        <f t="shared" ref="B9:C9" ca="1" si="8">A9+TIME(0,0,5)</f>
        <v>43238.632856944423</v>
      </c>
      <c r="C9" s="2">
        <f t="shared" ca="1" si="8"/>
        <v>43238.632914814792</v>
      </c>
      <c r="D9" t="s">
        <v>1</v>
      </c>
      <c r="E9" t="s">
        <v>3</v>
      </c>
      <c r="F9" s="3" t="s">
        <v>12</v>
      </c>
      <c r="G9" s="3">
        <v>7</v>
      </c>
      <c r="H9">
        <f t="shared" si="0"/>
        <v>500</v>
      </c>
      <c r="I9" t="s">
        <v>8</v>
      </c>
      <c r="J9">
        <f t="shared" si="1"/>
        <v>-10</v>
      </c>
      <c r="K9" t="s">
        <v>14</v>
      </c>
      <c r="L9">
        <v>0</v>
      </c>
      <c r="M9">
        <f t="shared" si="6"/>
        <v>490</v>
      </c>
    </row>
    <row r="10" spans="1:13" x14ac:dyDescent="0.25">
      <c r="A10" s="2">
        <f t="shared" ca="1" si="2"/>
        <v>43238.632972685162</v>
      </c>
      <c r="B10" s="2">
        <f t="shared" ref="B10:C10" ca="1" si="9">A10+TIME(0,0,5)</f>
        <v>43238.633030555531</v>
      </c>
      <c r="C10" s="2">
        <f t="shared" ca="1" si="9"/>
        <v>43238.6330884259</v>
      </c>
      <c r="D10" t="s">
        <v>1</v>
      </c>
      <c r="E10" t="s">
        <v>3</v>
      </c>
      <c r="F10" s="3" t="s">
        <v>12</v>
      </c>
      <c r="G10">
        <v>8</v>
      </c>
      <c r="H10">
        <f t="shared" si="0"/>
        <v>490</v>
      </c>
      <c r="I10" t="s">
        <v>8</v>
      </c>
      <c r="J10">
        <f t="shared" si="1"/>
        <v>-10</v>
      </c>
      <c r="K10" t="s">
        <v>14</v>
      </c>
      <c r="L10">
        <v>0</v>
      </c>
      <c r="M10">
        <f t="shared" si="6"/>
        <v>480</v>
      </c>
    </row>
    <row r="11" spans="1:13" x14ac:dyDescent="0.25">
      <c r="A11" s="2">
        <f t="shared" ca="1" si="2"/>
        <v>43238.63314629627</v>
      </c>
      <c r="B11" s="2">
        <f t="shared" ref="B11:C11" ca="1" si="10">A11+TIME(0,0,5)</f>
        <v>43238.633204166639</v>
      </c>
      <c r="C11" s="2">
        <f t="shared" ca="1" si="10"/>
        <v>43238.633262037009</v>
      </c>
      <c r="D11" t="s">
        <v>1</v>
      </c>
      <c r="E11" t="s">
        <v>3</v>
      </c>
      <c r="F11" s="3" t="s">
        <v>12</v>
      </c>
      <c r="G11" s="3">
        <v>9</v>
      </c>
      <c r="H11">
        <f t="shared" si="0"/>
        <v>480</v>
      </c>
      <c r="I11" t="s">
        <v>8</v>
      </c>
      <c r="J11">
        <f t="shared" si="1"/>
        <v>-10</v>
      </c>
      <c r="K11" t="s">
        <v>14</v>
      </c>
      <c r="L11">
        <v>50</v>
      </c>
      <c r="M11">
        <f t="shared" si="6"/>
        <v>520</v>
      </c>
    </row>
    <row r="12" spans="1:13" x14ac:dyDescent="0.25">
      <c r="A12" s="2">
        <f t="shared" ca="1" si="2"/>
        <v>43238.633319907378</v>
      </c>
      <c r="B12" s="2">
        <f t="shared" ref="B12:C12" ca="1" si="11">A12+TIME(0,0,5)</f>
        <v>43238.633377777747</v>
      </c>
      <c r="C12" s="2">
        <f t="shared" ca="1" si="11"/>
        <v>43238.633435648117</v>
      </c>
      <c r="D12" t="s">
        <v>1</v>
      </c>
      <c r="E12" t="s">
        <v>3</v>
      </c>
      <c r="F12" s="3" t="s">
        <v>12</v>
      </c>
      <c r="G12">
        <v>10</v>
      </c>
      <c r="H12">
        <f t="shared" si="0"/>
        <v>520</v>
      </c>
      <c r="I12" t="s">
        <v>8</v>
      </c>
      <c r="J12">
        <f t="shared" si="1"/>
        <v>-10</v>
      </c>
      <c r="K12" t="s">
        <v>14</v>
      </c>
      <c r="L12">
        <v>0</v>
      </c>
      <c r="M12">
        <f t="shared" si="6"/>
        <v>510</v>
      </c>
    </row>
    <row r="13" spans="1:13" x14ac:dyDescent="0.25">
      <c r="A13" s="2">
        <f t="shared" ca="1" si="2"/>
        <v>43238.633493518486</v>
      </c>
      <c r="B13" s="2">
        <f t="shared" ref="B13:C13" ca="1" si="12">A13+TIME(0,0,5)</f>
        <v>43238.633551388855</v>
      </c>
      <c r="C13" s="2">
        <f t="shared" ca="1" si="12"/>
        <v>43238.633609259225</v>
      </c>
      <c r="D13" t="s">
        <v>1</v>
      </c>
      <c r="E13" t="s">
        <v>3</v>
      </c>
      <c r="F13" s="3" t="s">
        <v>12</v>
      </c>
      <c r="G13" s="3">
        <v>11</v>
      </c>
      <c r="H13">
        <f t="shared" si="0"/>
        <v>510</v>
      </c>
      <c r="I13" t="s">
        <v>17</v>
      </c>
      <c r="J13">
        <f t="shared" si="1"/>
        <v>-20</v>
      </c>
      <c r="K13" t="s">
        <v>14</v>
      </c>
      <c r="L13">
        <v>100</v>
      </c>
      <c r="M13">
        <f t="shared" si="6"/>
        <v>590</v>
      </c>
    </row>
    <row r="14" spans="1:13" x14ac:dyDescent="0.25">
      <c r="A14" s="2">
        <f t="shared" ca="1" si="2"/>
        <v>43238.633667129594</v>
      </c>
      <c r="B14" s="2">
        <f t="shared" ref="B14:C14" ca="1" si="13">A14+TIME(0,0,5)</f>
        <v>43238.633724999963</v>
      </c>
      <c r="C14" s="2">
        <f t="shared" ca="1" si="13"/>
        <v>43238.633782870333</v>
      </c>
      <c r="D14" t="s">
        <v>1</v>
      </c>
      <c r="E14" t="s">
        <v>3</v>
      </c>
      <c r="F14" s="3" t="s">
        <v>12</v>
      </c>
      <c r="G14">
        <v>12</v>
      </c>
      <c r="H14">
        <f t="shared" si="0"/>
        <v>590</v>
      </c>
      <c r="I14" t="s">
        <v>8</v>
      </c>
      <c r="J14">
        <f t="shared" si="1"/>
        <v>-10</v>
      </c>
      <c r="K14" t="s">
        <v>14</v>
      </c>
      <c r="L14">
        <v>0</v>
      </c>
      <c r="M14">
        <f t="shared" si="6"/>
        <v>580</v>
      </c>
    </row>
    <row r="15" spans="1:13" x14ac:dyDescent="0.25">
      <c r="A15" s="2">
        <f t="shared" ca="1" si="2"/>
        <v>43238.633840740702</v>
      </c>
      <c r="B15" s="2">
        <f t="shared" ref="B15:C15" ca="1" si="14">A15+TIME(0,0,5)</f>
        <v>43238.633898611071</v>
      </c>
      <c r="C15" s="2">
        <f t="shared" ca="1" si="14"/>
        <v>43238.633956481441</v>
      </c>
      <c r="D15" t="s">
        <v>1</v>
      </c>
      <c r="E15" t="s">
        <v>3</v>
      </c>
      <c r="F15" s="3" t="s">
        <v>12</v>
      </c>
      <c r="G15" s="3">
        <v>13</v>
      </c>
      <c r="H15">
        <f t="shared" si="0"/>
        <v>580</v>
      </c>
      <c r="I15" t="s">
        <v>17</v>
      </c>
      <c r="J15">
        <f t="shared" si="1"/>
        <v>-20</v>
      </c>
      <c r="K15" t="s">
        <v>14</v>
      </c>
      <c r="L15">
        <v>0</v>
      </c>
      <c r="M15">
        <f t="shared" si="6"/>
        <v>560</v>
      </c>
    </row>
    <row r="16" spans="1:13" x14ac:dyDescent="0.25">
      <c r="A16" s="2">
        <f t="shared" ca="1" si="2"/>
        <v>43238.63401435181</v>
      </c>
      <c r="B16" s="2">
        <f t="shared" ref="B16:C16" ca="1" si="15">A16+TIME(0,0,5)</f>
        <v>43238.634072222179</v>
      </c>
      <c r="C16" s="2">
        <f t="shared" ca="1" si="15"/>
        <v>43238.634130092549</v>
      </c>
      <c r="D16" t="s">
        <v>1</v>
      </c>
      <c r="E16" t="s">
        <v>3</v>
      </c>
      <c r="F16" s="3" t="s">
        <v>12</v>
      </c>
      <c r="G16">
        <v>14</v>
      </c>
      <c r="H16">
        <f t="shared" si="0"/>
        <v>560</v>
      </c>
      <c r="I16" t="s">
        <v>8</v>
      </c>
      <c r="J16">
        <f t="shared" si="1"/>
        <v>-10</v>
      </c>
      <c r="K16" t="s">
        <v>14</v>
      </c>
      <c r="L16">
        <v>0</v>
      </c>
      <c r="M16">
        <f t="shared" si="6"/>
        <v>550</v>
      </c>
    </row>
    <row r="17" spans="1:13" x14ac:dyDescent="0.25">
      <c r="A17" s="2">
        <f t="shared" ca="1" si="2"/>
        <v>43238.634187962918</v>
      </c>
      <c r="B17" s="2">
        <f t="shared" ref="B17:C17" ca="1" si="16">A17+TIME(0,0,5)</f>
        <v>43238.634245833287</v>
      </c>
      <c r="C17" s="2">
        <f t="shared" ca="1" si="16"/>
        <v>43238.634303703657</v>
      </c>
      <c r="D17" t="s">
        <v>1</v>
      </c>
      <c r="E17" t="s">
        <v>3</v>
      </c>
      <c r="F17" s="3" t="s">
        <v>12</v>
      </c>
      <c r="G17" s="3">
        <v>15</v>
      </c>
      <c r="H17">
        <f t="shared" si="0"/>
        <v>550</v>
      </c>
      <c r="I17" t="s">
        <v>8</v>
      </c>
      <c r="J17">
        <f t="shared" si="1"/>
        <v>-10</v>
      </c>
      <c r="K17" t="s">
        <v>14</v>
      </c>
      <c r="L17">
        <v>0</v>
      </c>
      <c r="M17">
        <f t="shared" si="6"/>
        <v>540</v>
      </c>
    </row>
    <row r="18" spans="1:13" x14ac:dyDescent="0.25">
      <c r="A18" s="2">
        <f t="shared" ca="1" si="2"/>
        <v>43238.634361574026</v>
      </c>
      <c r="B18" s="2">
        <f t="shared" ref="B18:C18" ca="1" si="17">A18+TIME(0,0,5)</f>
        <v>43238.634419444395</v>
      </c>
      <c r="C18" s="2">
        <f t="shared" ca="1" si="17"/>
        <v>43238.634477314765</v>
      </c>
      <c r="D18" t="s">
        <v>1</v>
      </c>
      <c r="E18" t="s">
        <v>3</v>
      </c>
      <c r="F18" s="3" t="s">
        <v>12</v>
      </c>
      <c r="G18">
        <v>16</v>
      </c>
      <c r="H18">
        <f t="shared" si="0"/>
        <v>540</v>
      </c>
      <c r="I18" t="s">
        <v>8</v>
      </c>
      <c r="J18">
        <f t="shared" si="1"/>
        <v>-10</v>
      </c>
      <c r="K18" t="s">
        <v>14</v>
      </c>
      <c r="L18">
        <v>50</v>
      </c>
      <c r="M18">
        <f t="shared" si="6"/>
        <v>580</v>
      </c>
    </row>
    <row r="19" spans="1:13" x14ac:dyDescent="0.25">
      <c r="A19" s="2">
        <f t="shared" ca="1" si="2"/>
        <v>43238.634535185134</v>
      </c>
      <c r="B19" s="2">
        <f t="shared" ref="B19:C19" ca="1" si="18">A19+TIME(0,0,5)</f>
        <v>43238.634593055504</v>
      </c>
      <c r="C19" s="2">
        <f t="shared" ca="1" si="18"/>
        <v>43238.634650925873</v>
      </c>
      <c r="D19" t="s">
        <v>1</v>
      </c>
      <c r="E19" t="s">
        <v>3</v>
      </c>
      <c r="F19" s="3" t="s">
        <v>12</v>
      </c>
      <c r="G19" s="3">
        <v>17</v>
      </c>
      <c r="H19">
        <f t="shared" si="0"/>
        <v>580</v>
      </c>
      <c r="I19" t="s">
        <v>8</v>
      </c>
      <c r="J19">
        <f t="shared" si="1"/>
        <v>-10</v>
      </c>
      <c r="K19" t="s">
        <v>14</v>
      </c>
      <c r="L19">
        <v>0</v>
      </c>
      <c r="M19">
        <f t="shared" si="6"/>
        <v>570</v>
      </c>
    </row>
    <row r="20" spans="1:13" x14ac:dyDescent="0.25">
      <c r="A20" s="2">
        <f t="shared" ca="1" si="2"/>
        <v>43238.634708796242</v>
      </c>
      <c r="B20" s="2">
        <f t="shared" ref="B20:C20" ca="1" si="19">A20+TIME(0,0,5)</f>
        <v>43238.634766666612</v>
      </c>
      <c r="C20" s="2">
        <f t="shared" ca="1" si="19"/>
        <v>43238.634824536981</v>
      </c>
      <c r="D20" t="s">
        <v>1</v>
      </c>
      <c r="E20" t="s">
        <v>3</v>
      </c>
      <c r="F20" s="3" t="s">
        <v>12</v>
      </c>
      <c r="G20">
        <v>18</v>
      </c>
      <c r="H20">
        <f t="shared" si="0"/>
        <v>570</v>
      </c>
      <c r="I20" t="s">
        <v>17</v>
      </c>
      <c r="J20">
        <f t="shared" si="1"/>
        <v>-20</v>
      </c>
      <c r="K20" t="s">
        <v>14</v>
      </c>
      <c r="L20">
        <v>0</v>
      </c>
      <c r="M20">
        <f t="shared" si="6"/>
        <v>550</v>
      </c>
    </row>
    <row r="21" spans="1:13" x14ac:dyDescent="0.25">
      <c r="A21" s="2">
        <f t="shared" ca="1" si="2"/>
        <v>43238.63488240735</v>
      </c>
      <c r="B21" s="2">
        <f t="shared" ref="B21:C21" ca="1" si="20">A21+TIME(0,0,5)</f>
        <v>43238.63494027772</v>
      </c>
      <c r="C21" s="2">
        <f t="shared" ca="1" si="20"/>
        <v>43238.634998148089</v>
      </c>
      <c r="D21" t="s">
        <v>1</v>
      </c>
      <c r="E21" t="s">
        <v>3</v>
      </c>
      <c r="F21" s="3" t="s">
        <v>12</v>
      </c>
      <c r="G21" s="3">
        <v>19</v>
      </c>
      <c r="H21">
        <f t="shared" si="0"/>
        <v>550</v>
      </c>
      <c r="I21" t="s">
        <v>17</v>
      </c>
      <c r="J21">
        <f t="shared" si="1"/>
        <v>-20</v>
      </c>
      <c r="K21" t="s">
        <v>14</v>
      </c>
      <c r="L21">
        <v>0</v>
      </c>
      <c r="M21">
        <f t="shared" si="6"/>
        <v>530</v>
      </c>
    </row>
    <row r="22" spans="1:13" x14ac:dyDescent="0.25">
      <c r="A22" s="2">
        <f t="shared" ca="1" si="2"/>
        <v>43238.635056018458</v>
      </c>
      <c r="B22" s="2">
        <f t="shared" ref="B22:C22" ca="1" si="21">A22+TIME(0,0,5)</f>
        <v>43238.635113888828</v>
      </c>
      <c r="C22" s="2">
        <f t="shared" ca="1" si="21"/>
        <v>43238.635171759197</v>
      </c>
      <c r="D22" t="s">
        <v>1</v>
      </c>
      <c r="E22" t="s">
        <v>3</v>
      </c>
      <c r="F22" s="3" t="s">
        <v>12</v>
      </c>
      <c r="G22">
        <v>20</v>
      </c>
      <c r="H22">
        <f t="shared" si="0"/>
        <v>530</v>
      </c>
      <c r="I22" t="s">
        <v>17</v>
      </c>
      <c r="J22">
        <f t="shared" si="1"/>
        <v>-20</v>
      </c>
      <c r="K22" t="s">
        <v>14</v>
      </c>
      <c r="L22">
        <v>0</v>
      </c>
      <c r="M22">
        <f t="shared" si="6"/>
        <v>510</v>
      </c>
    </row>
    <row r="23" spans="1:13" x14ac:dyDescent="0.25">
      <c r="A23" s="2">
        <f t="shared" ca="1" si="2"/>
        <v>43238.635229629566</v>
      </c>
      <c r="B23" s="2">
        <f t="shared" ref="B23:C23" ca="1" si="22">A23+TIME(0,0,5)</f>
        <v>43238.635287499936</v>
      </c>
      <c r="C23" s="2">
        <f t="shared" ca="1" si="22"/>
        <v>43238.635345370305</v>
      </c>
      <c r="D23" t="s">
        <v>1</v>
      </c>
      <c r="E23" t="s">
        <v>3</v>
      </c>
      <c r="F23" s="3" t="s">
        <v>12</v>
      </c>
      <c r="G23" s="3">
        <v>21</v>
      </c>
      <c r="H23">
        <f t="shared" si="0"/>
        <v>510</v>
      </c>
      <c r="I23" t="s">
        <v>17</v>
      </c>
      <c r="J23">
        <f t="shared" si="1"/>
        <v>-20</v>
      </c>
      <c r="K23" t="s">
        <v>14</v>
      </c>
      <c r="L23">
        <v>0</v>
      </c>
      <c r="M23">
        <f t="shared" si="6"/>
        <v>490</v>
      </c>
    </row>
    <row r="24" spans="1:13" x14ac:dyDescent="0.25">
      <c r="A24" s="2">
        <f t="shared" ca="1" si="2"/>
        <v>43238.635403240674</v>
      </c>
      <c r="B24" s="2">
        <f t="shared" ref="B24:C24" ca="1" si="23">A24+TIME(0,0,5)</f>
        <v>43238.635461111044</v>
      </c>
      <c r="C24" s="2">
        <f t="shared" ca="1" si="23"/>
        <v>43238.635518981413</v>
      </c>
      <c r="D24" t="s">
        <v>1</v>
      </c>
      <c r="E24" t="s">
        <v>3</v>
      </c>
      <c r="F24" s="3" t="s">
        <v>12</v>
      </c>
      <c r="G24" s="3">
        <v>22</v>
      </c>
      <c r="H24">
        <f t="shared" si="0"/>
        <v>490</v>
      </c>
      <c r="I24" t="s">
        <v>17</v>
      </c>
      <c r="J24">
        <f t="shared" si="1"/>
        <v>-20</v>
      </c>
      <c r="K24" t="s">
        <v>14</v>
      </c>
      <c r="L24">
        <v>0</v>
      </c>
      <c r="M24">
        <f t="shared" si="6"/>
        <v>470</v>
      </c>
    </row>
    <row r="25" spans="1:13" x14ac:dyDescent="0.25">
      <c r="A25" s="2">
        <f t="shared" ca="1" si="2"/>
        <v>43238.635576851782</v>
      </c>
      <c r="B25" s="2">
        <f t="shared" ref="B25:C25" ca="1" si="24">A25+TIME(0,0,5)</f>
        <v>43238.635634722152</v>
      </c>
      <c r="C25" s="2">
        <f t="shared" ca="1" si="24"/>
        <v>43238.635692592521</v>
      </c>
      <c r="D25" t="s">
        <v>1</v>
      </c>
      <c r="E25" t="s">
        <v>3</v>
      </c>
      <c r="F25" s="3" t="s">
        <v>12</v>
      </c>
      <c r="G25">
        <v>23</v>
      </c>
      <c r="H25">
        <f t="shared" si="0"/>
        <v>470</v>
      </c>
      <c r="I25" t="s">
        <v>17</v>
      </c>
      <c r="J25">
        <f t="shared" si="1"/>
        <v>-20</v>
      </c>
      <c r="K25" t="s">
        <v>14</v>
      </c>
      <c r="L25">
        <v>0</v>
      </c>
      <c r="M25">
        <f t="shared" si="6"/>
        <v>450</v>
      </c>
    </row>
    <row r="26" spans="1:13" x14ac:dyDescent="0.25">
      <c r="A26" s="2">
        <f t="shared" ca="1" si="2"/>
        <v>43238.63575046289</v>
      </c>
      <c r="B26" s="2">
        <f t="shared" ref="B26:C26" ca="1" si="25">A26+TIME(0,0,5)</f>
        <v>43238.63580833326</v>
      </c>
      <c r="C26" s="2">
        <f t="shared" ca="1" si="25"/>
        <v>43238.635866203629</v>
      </c>
      <c r="D26" t="s">
        <v>1</v>
      </c>
      <c r="E26" t="s">
        <v>3</v>
      </c>
      <c r="F26" s="3" t="s">
        <v>12</v>
      </c>
      <c r="G26" s="3">
        <v>24</v>
      </c>
      <c r="H26">
        <f t="shared" si="0"/>
        <v>450</v>
      </c>
      <c r="I26" t="s">
        <v>17</v>
      </c>
      <c r="J26">
        <f t="shared" si="1"/>
        <v>-20</v>
      </c>
      <c r="K26" t="s">
        <v>14</v>
      </c>
      <c r="L26">
        <v>0</v>
      </c>
      <c r="M26">
        <f t="shared" si="6"/>
        <v>430</v>
      </c>
    </row>
    <row r="27" spans="1:13" x14ac:dyDescent="0.25">
      <c r="A27" s="2">
        <f t="shared" ca="1" si="2"/>
        <v>43238.635924073998</v>
      </c>
      <c r="B27" s="2">
        <f t="shared" ref="B27:C27" ca="1" si="26">A27+TIME(0,0,5)</f>
        <v>43238.635981944368</v>
      </c>
      <c r="C27" s="2">
        <f t="shared" ca="1" si="26"/>
        <v>43238.636039814737</v>
      </c>
      <c r="D27" t="s">
        <v>1</v>
      </c>
      <c r="E27" t="s">
        <v>3</v>
      </c>
      <c r="F27" s="3" t="s">
        <v>12</v>
      </c>
      <c r="G27">
        <v>25</v>
      </c>
      <c r="H27">
        <f t="shared" si="0"/>
        <v>430</v>
      </c>
      <c r="I27" t="s">
        <v>8</v>
      </c>
      <c r="J27">
        <f>IF(I27="R1",-10,-20)</f>
        <v>-10</v>
      </c>
      <c r="K27" t="s">
        <v>14</v>
      </c>
      <c r="L27">
        <v>0</v>
      </c>
      <c r="M27">
        <f>M26+J27+L27</f>
        <v>420</v>
      </c>
    </row>
    <row r="28" spans="1:13" x14ac:dyDescent="0.25">
      <c r="A28" s="2">
        <f t="shared" ca="1" si="2"/>
        <v>43238.636097685107</v>
      </c>
      <c r="B28" s="2">
        <f t="shared" ref="B28:C28" ca="1" si="27">A28+TIME(0,0,5)</f>
        <v>43238.636155555476</v>
      </c>
      <c r="C28" s="2">
        <f t="shared" ca="1" si="27"/>
        <v>43238.636213425845</v>
      </c>
      <c r="D28" t="s">
        <v>1</v>
      </c>
      <c r="E28" t="s">
        <v>3</v>
      </c>
      <c r="F28" s="3" t="s">
        <v>12</v>
      </c>
      <c r="G28" s="3">
        <v>26</v>
      </c>
      <c r="H28">
        <f t="shared" si="0"/>
        <v>420</v>
      </c>
      <c r="I28" t="s">
        <v>8</v>
      </c>
      <c r="J28">
        <f t="shared" si="1"/>
        <v>-10</v>
      </c>
      <c r="K28" t="s">
        <v>14</v>
      </c>
      <c r="L28">
        <v>0</v>
      </c>
      <c r="M28">
        <f>M27+J28+L28</f>
        <v>410</v>
      </c>
    </row>
    <row r="29" spans="1:13" x14ac:dyDescent="0.25">
      <c r="A29" s="2">
        <f t="shared" ca="1" si="2"/>
        <v>43238.636271296215</v>
      </c>
      <c r="B29" s="2">
        <f t="shared" ref="B29:C29" ca="1" si="28">A29+TIME(0,0,5)</f>
        <v>43238.636329166584</v>
      </c>
      <c r="C29" s="2">
        <f t="shared" ca="1" si="28"/>
        <v>43238.636387036953</v>
      </c>
      <c r="D29" t="s">
        <v>1</v>
      </c>
      <c r="E29" t="s">
        <v>3</v>
      </c>
      <c r="F29" s="3" t="s">
        <v>12</v>
      </c>
      <c r="G29">
        <v>27</v>
      </c>
      <c r="H29">
        <f t="shared" si="0"/>
        <v>410</v>
      </c>
      <c r="I29" t="s">
        <v>17</v>
      </c>
      <c r="J29">
        <f t="shared" si="1"/>
        <v>-20</v>
      </c>
      <c r="K29" t="s">
        <v>14</v>
      </c>
      <c r="L29">
        <v>0</v>
      </c>
      <c r="M29">
        <f>M28+J29+L29</f>
        <v>390</v>
      </c>
    </row>
    <row r="30" spans="1:13" x14ac:dyDescent="0.25">
      <c r="A30" s="2">
        <f t="shared" ca="1" si="2"/>
        <v>43238.636444907323</v>
      </c>
      <c r="B30" s="2">
        <f t="shared" ref="B30:C30" ca="1" si="29">A30+TIME(0,0,5)</f>
        <v>43238.636502777692</v>
      </c>
      <c r="C30" s="2">
        <f t="shared" ca="1" si="29"/>
        <v>43238.636560648061</v>
      </c>
      <c r="D30" t="s">
        <v>1</v>
      </c>
      <c r="E30" t="s">
        <v>3</v>
      </c>
      <c r="F30" s="3" t="s">
        <v>12</v>
      </c>
      <c r="G30" s="3">
        <v>28</v>
      </c>
      <c r="H30">
        <f t="shared" si="0"/>
        <v>390</v>
      </c>
      <c r="I30" t="s">
        <v>17</v>
      </c>
      <c r="J30">
        <f t="shared" si="1"/>
        <v>-20</v>
      </c>
      <c r="K30" t="s">
        <v>14</v>
      </c>
      <c r="L30">
        <v>100</v>
      </c>
      <c r="M30">
        <f>M29+J30+L30</f>
        <v>470</v>
      </c>
    </row>
    <row r="31" spans="1:13" x14ac:dyDescent="0.25">
      <c r="A31" s="2">
        <f t="shared" ca="1" si="2"/>
        <v>43238.636618518431</v>
      </c>
      <c r="B31" s="2">
        <f t="shared" ref="B31:C31" ca="1" si="30">A31+TIME(0,0,5)</f>
        <v>43238.6366763888</v>
      </c>
      <c r="C31" s="2">
        <f t="shared" ca="1" si="30"/>
        <v>43238.636734259169</v>
      </c>
      <c r="D31" t="s">
        <v>18</v>
      </c>
      <c r="E31" t="s">
        <v>3</v>
      </c>
      <c r="F31" s="3" t="s">
        <v>12</v>
      </c>
      <c r="G31">
        <v>29</v>
      </c>
      <c r="H31">
        <f t="shared" si="0"/>
        <v>470</v>
      </c>
      <c r="I31" t="s">
        <v>17</v>
      </c>
      <c r="J31">
        <f t="shared" si="1"/>
        <v>-20</v>
      </c>
      <c r="K31" t="s">
        <v>14</v>
      </c>
      <c r="L31">
        <v>0</v>
      </c>
      <c r="M31">
        <f t="shared" ref="M31:M50" si="31">M30+J31+L31</f>
        <v>450</v>
      </c>
    </row>
    <row r="32" spans="1:13" x14ac:dyDescent="0.25">
      <c r="A32" s="2">
        <f t="shared" ca="1" si="2"/>
        <v>43238.636792129539</v>
      </c>
      <c r="B32" s="2">
        <f t="shared" ref="B32:C32" ca="1" si="32">A32+TIME(0,0,5)</f>
        <v>43238.636849999908</v>
      </c>
      <c r="C32" s="2">
        <f t="shared" ca="1" si="32"/>
        <v>43238.636907870277</v>
      </c>
      <c r="D32" t="s">
        <v>19</v>
      </c>
      <c r="E32" t="s">
        <v>3</v>
      </c>
      <c r="F32" s="3" t="s">
        <v>12</v>
      </c>
      <c r="G32" s="3">
        <v>30</v>
      </c>
      <c r="H32">
        <f t="shared" si="0"/>
        <v>450</v>
      </c>
      <c r="I32" t="s">
        <v>17</v>
      </c>
      <c r="J32">
        <f t="shared" si="1"/>
        <v>-20</v>
      </c>
      <c r="K32" t="s">
        <v>14</v>
      </c>
      <c r="L32">
        <v>0</v>
      </c>
      <c r="M32">
        <f t="shared" si="31"/>
        <v>430</v>
      </c>
    </row>
    <row r="33" spans="1:13" x14ac:dyDescent="0.25">
      <c r="A33" s="2">
        <f t="shared" ca="1" si="2"/>
        <v>43238.636965740647</v>
      </c>
      <c r="B33" s="2">
        <f t="shared" ref="B33:C33" ca="1" si="33">A33+TIME(0,0,5)</f>
        <v>43238.637023611016</v>
      </c>
      <c r="C33" s="2">
        <f t="shared" ca="1" si="33"/>
        <v>43238.637081481385</v>
      </c>
      <c r="D33" t="s">
        <v>20</v>
      </c>
      <c r="E33" t="s">
        <v>3</v>
      </c>
      <c r="F33" s="3" t="s">
        <v>12</v>
      </c>
      <c r="G33">
        <v>31</v>
      </c>
      <c r="H33">
        <f t="shared" si="0"/>
        <v>430</v>
      </c>
      <c r="I33" t="s">
        <v>8</v>
      </c>
      <c r="J33">
        <f t="shared" si="1"/>
        <v>-10</v>
      </c>
      <c r="K33" t="s">
        <v>14</v>
      </c>
      <c r="L33">
        <v>0</v>
      </c>
      <c r="M33">
        <f t="shared" si="31"/>
        <v>420</v>
      </c>
    </row>
    <row r="34" spans="1:13" x14ac:dyDescent="0.25">
      <c r="A34" s="2">
        <f t="shared" ca="1" si="2"/>
        <v>43238.637139351755</v>
      </c>
      <c r="B34" s="2">
        <f t="shared" ref="B34:C34" ca="1" si="34">A34+TIME(0,0,5)</f>
        <v>43238.637197222124</v>
      </c>
      <c r="C34" s="2">
        <f t="shared" ca="1" si="34"/>
        <v>43238.637255092493</v>
      </c>
      <c r="D34" t="s">
        <v>21</v>
      </c>
      <c r="E34" t="s">
        <v>3</v>
      </c>
      <c r="F34" s="3" t="s">
        <v>12</v>
      </c>
      <c r="G34" s="3">
        <v>32</v>
      </c>
      <c r="H34">
        <f t="shared" si="0"/>
        <v>420</v>
      </c>
      <c r="I34" t="s">
        <v>8</v>
      </c>
      <c r="J34">
        <f t="shared" si="1"/>
        <v>-10</v>
      </c>
      <c r="K34" t="s">
        <v>14</v>
      </c>
      <c r="L34">
        <v>0</v>
      </c>
      <c r="M34">
        <f t="shared" si="31"/>
        <v>410</v>
      </c>
    </row>
    <row r="35" spans="1:13" x14ac:dyDescent="0.25">
      <c r="A35" s="2">
        <f t="shared" ca="1" si="2"/>
        <v>43238.637312962863</v>
      </c>
      <c r="B35" s="2">
        <f t="shared" ref="B35:C35" ca="1" si="35">A35+TIME(0,0,5)</f>
        <v>43238.637370833232</v>
      </c>
      <c r="C35" s="2">
        <f t="shared" ca="1" si="35"/>
        <v>43238.637428703601</v>
      </c>
      <c r="D35" t="s">
        <v>22</v>
      </c>
      <c r="E35" t="s">
        <v>3</v>
      </c>
      <c r="F35" s="3" t="s">
        <v>12</v>
      </c>
      <c r="G35">
        <v>33</v>
      </c>
      <c r="H35">
        <f t="shared" si="0"/>
        <v>410</v>
      </c>
      <c r="I35" t="s">
        <v>8</v>
      </c>
      <c r="J35">
        <f t="shared" si="1"/>
        <v>-10</v>
      </c>
      <c r="K35" t="s">
        <v>14</v>
      </c>
      <c r="L35">
        <v>50</v>
      </c>
      <c r="M35">
        <f t="shared" si="31"/>
        <v>450</v>
      </c>
    </row>
    <row r="36" spans="1:13" x14ac:dyDescent="0.25">
      <c r="A36" s="2">
        <f t="shared" ca="1" si="2"/>
        <v>43238.637486573971</v>
      </c>
      <c r="B36" s="2">
        <f t="shared" ref="B36:C36" ca="1" si="36">A36+TIME(0,0,5)</f>
        <v>43238.63754444434</v>
      </c>
      <c r="C36" s="2">
        <f t="shared" ca="1" si="36"/>
        <v>43238.63760231471</v>
      </c>
      <c r="D36" t="s">
        <v>23</v>
      </c>
      <c r="E36" t="s">
        <v>3</v>
      </c>
      <c r="F36" s="3" t="s">
        <v>12</v>
      </c>
      <c r="G36" s="3">
        <v>34</v>
      </c>
      <c r="H36">
        <f t="shared" si="0"/>
        <v>450</v>
      </c>
      <c r="I36" t="s">
        <v>8</v>
      </c>
      <c r="J36">
        <f t="shared" si="1"/>
        <v>-10</v>
      </c>
      <c r="K36" t="s">
        <v>14</v>
      </c>
      <c r="L36">
        <v>0</v>
      </c>
      <c r="M36">
        <f t="shared" si="31"/>
        <v>440</v>
      </c>
    </row>
    <row r="37" spans="1:13" x14ac:dyDescent="0.25">
      <c r="A37" s="2">
        <f t="shared" ca="1" si="2"/>
        <v>43238.637660185079</v>
      </c>
      <c r="B37" s="2">
        <f t="shared" ref="B37:C37" ca="1" si="37">A37+TIME(0,0,5)</f>
        <v>43238.637718055448</v>
      </c>
      <c r="C37" s="2">
        <f t="shared" ca="1" si="37"/>
        <v>43238.637775925818</v>
      </c>
      <c r="D37" t="s">
        <v>24</v>
      </c>
      <c r="E37" t="s">
        <v>3</v>
      </c>
      <c r="F37" s="3" t="s">
        <v>12</v>
      </c>
      <c r="G37">
        <v>35</v>
      </c>
      <c r="H37">
        <f t="shared" si="0"/>
        <v>440</v>
      </c>
      <c r="I37" t="s">
        <v>17</v>
      </c>
      <c r="J37">
        <f t="shared" si="1"/>
        <v>-20</v>
      </c>
      <c r="K37" t="s">
        <v>14</v>
      </c>
      <c r="L37">
        <v>100</v>
      </c>
      <c r="M37">
        <f t="shared" si="31"/>
        <v>520</v>
      </c>
    </row>
    <row r="38" spans="1:13" x14ac:dyDescent="0.25">
      <c r="A38" s="2">
        <f t="shared" ca="1" si="2"/>
        <v>43238.637833796187</v>
      </c>
      <c r="B38" s="2">
        <f t="shared" ref="B38:C38" ca="1" si="38">A38+TIME(0,0,5)</f>
        <v>43238.637891666556</v>
      </c>
      <c r="C38" s="2">
        <f t="shared" ca="1" si="38"/>
        <v>43238.637949536926</v>
      </c>
      <c r="D38" t="s">
        <v>25</v>
      </c>
      <c r="E38" t="s">
        <v>3</v>
      </c>
      <c r="F38" s="3" t="s">
        <v>12</v>
      </c>
      <c r="G38" s="3">
        <v>36</v>
      </c>
      <c r="H38">
        <f t="shared" si="0"/>
        <v>520</v>
      </c>
      <c r="I38" t="s">
        <v>8</v>
      </c>
      <c r="J38">
        <f t="shared" si="1"/>
        <v>-10</v>
      </c>
      <c r="K38" t="s">
        <v>14</v>
      </c>
      <c r="L38">
        <v>0</v>
      </c>
      <c r="M38">
        <f t="shared" si="31"/>
        <v>510</v>
      </c>
    </row>
    <row r="39" spans="1:13" x14ac:dyDescent="0.25">
      <c r="A39" s="2">
        <f t="shared" ca="1" si="2"/>
        <v>43238.638007407295</v>
      </c>
      <c r="B39" s="2">
        <f t="shared" ref="B39:C39" ca="1" si="39">A39+TIME(0,0,5)</f>
        <v>43238.638065277664</v>
      </c>
      <c r="C39" s="2">
        <f t="shared" ca="1" si="39"/>
        <v>43238.638123148034</v>
      </c>
      <c r="D39" t="s">
        <v>26</v>
      </c>
      <c r="E39" t="s">
        <v>3</v>
      </c>
      <c r="F39" s="3" t="s">
        <v>12</v>
      </c>
      <c r="G39">
        <v>37</v>
      </c>
      <c r="H39">
        <f t="shared" si="0"/>
        <v>510</v>
      </c>
      <c r="I39" t="s">
        <v>17</v>
      </c>
      <c r="J39">
        <f t="shared" si="1"/>
        <v>-20</v>
      </c>
      <c r="K39" t="s">
        <v>14</v>
      </c>
      <c r="L39">
        <v>0</v>
      </c>
      <c r="M39">
        <f t="shared" si="31"/>
        <v>490</v>
      </c>
    </row>
    <row r="40" spans="1:13" x14ac:dyDescent="0.25">
      <c r="A40" s="2">
        <f t="shared" ca="1" si="2"/>
        <v>43238.638181018403</v>
      </c>
      <c r="B40" s="2">
        <f t="shared" ref="B40:C40" ca="1" si="40">A40+TIME(0,0,5)</f>
        <v>43238.638238888772</v>
      </c>
      <c r="C40" s="2">
        <f t="shared" ca="1" si="40"/>
        <v>43238.638296759142</v>
      </c>
      <c r="D40" t="s">
        <v>27</v>
      </c>
      <c r="E40" t="s">
        <v>3</v>
      </c>
      <c r="F40" s="3" t="s">
        <v>12</v>
      </c>
      <c r="G40" s="3">
        <v>38</v>
      </c>
      <c r="H40">
        <f t="shared" si="0"/>
        <v>490</v>
      </c>
      <c r="I40" t="s">
        <v>8</v>
      </c>
      <c r="J40">
        <f t="shared" si="1"/>
        <v>-10</v>
      </c>
      <c r="K40" t="s">
        <v>14</v>
      </c>
      <c r="L40">
        <v>0</v>
      </c>
      <c r="M40">
        <f t="shared" si="31"/>
        <v>480</v>
      </c>
    </row>
    <row r="41" spans="1:13" x14ac:dyDescent="0.25">
      <c r="A41" s="2">
        <f t="shared" ca="1" si="2"/>
        <v>43238.638354629511</v>
      </c>
      <c r="B41" s="2">
        <f t="shared" ref="B41:C41" ca="1" si="41">A41+TIME(0,0,5)</f>
        <v>43238.63841249988</v>
      </c>
      <c r="C41" s="2">
        <f t="shared" ca="1" si="41"/>
        <v>43238.63847037025</v>
      </c>
      <c r="D41" t="s">
        <v>28</v>
      </c>
      <c r="E41" t="s">
        <v>3</v>
      </c>
      <c r="F41" s="3" t="s">
        <v>12</v>
      </c>
      <c r="G41">
        <v>39</v>
      </c>
      <c r="H41">
        <f t="shared" si="0"/>
        <v>480</v>
      </c>
      <c r="I41" t="s">
        <v>8</v>
      </c>
      <c r="J41">
        <f t="shared" si="1"/>
        <v>-10</v>
      </c>
      <c r="K41" t="s">
        <v>14</v>
      </c>
      <c r="L41">
        <v>0</v>
      </c>
      <c r="M41">
        <f t="shared" si="31"/>
        <v>470</v>
      </c>
    </row>
    <row r="42" spans="1:13" x14ac:dyDescent="0.25">
      <c r="A42" s="2">
        <f t="shared" ca="1" si="2"/>
        <v>43238.638528240619</v>
      </c>
      <c r="B42" s="2">
        <f t="shared" ref="B42:C42" ca="1" si="42">A42+TIME(0,0,5)</f>
        <v>43238.638586110988</v>
      </c>
      <c r="C42" s="2">
        <f t="shared" ca="1" si="42"/>
        <v>43238.638643981358</v>
      </c>
      <c r="D42" t="s">
        <v>29</v>
      </c>
      <c r="E42" t="s">
        <v>3</v>
      </c>
      <c r="F42" s="3" t="s">
        <v>12</v>
      </c>
      <c r="G42" s="3">
        <v>40</v>
      </c>
      <c r="H42">
        <f t="shared" si="0"/>
        <v>470</v>
      </c>
      <c r="I42" t="s">
        <v>8</v>
      </c>
      <c r="J42">
        <f t="shared" si="1"/>
        <v>-10</v>
      </c>
      <c r="K42" t="s">
        <v>14</v>
      </c>
      <c r="L42">
        <v>50</v>
      </c>
      <c r="M42">
        <f t="shared" si="31"/>
        <v>510</v>
      </c>
    </row>
    <row r="43" spans="1:13" x14ac:dyDescent="0.25">
      <c r="A43" s="2">
        <f t="shared" ca="1" si="2"/>
        <v>43238.638701851727</v>
      </c>
      <c r="B43" s="2">
        <f t="shared" ref="B43:C43" ca="1" si="43">A43+TIME(0,0,5)</f>
        <v>43238.638759722096</v>
      </c>
      <c r="C43" s="2">
        <f t="shared" ca="1" si="43"/>
        <v>43238.638817592466</v>
      </c>
      <c r="D43" t="s">
        <v>30</v>
      </c>
      <c r="E43" t="s">
        <v>3</v>
      </c>
      <c r="F43" s="3" t="s">
        <v>12</v>
      </c>
      <c r="G43">
        <v>41</v>
      </c>
      <c r="H43">
        <f t="shared" si="0"/>
        <v>510</v>
      </c>
      <c r="I43" t="s">
        <v>8</v>
      </c>
      <c r="J43">
        <f t="shared" si="1"/>
        <v>-10</v>
      </c>
      <c r="K43" t="s">
        <v>14</v>
      </c>
      <c r="L43">
        <v>0</v>
      </c>
      <c r="M43">
        <f t="shared" si="31"/>
        <v>500</v>
      </c>
    </row>
    <row r="44" spans="1:13" x14ac:dyDescent="0.25">
      <c r="A44" s="2">
        <f t="shared" ca="1" si="2"/>
        <v>43238.638875462835</v>
      </c>
      <c r="B44" s="2">
        <f t="shared" ref="B44:C44" ca="1" si="44">A44+TIME(0,0,5)</f>
        <v>43238.638933333204</v>
      </c>
      <c r="C44" s="2">
        <f t="shared" ca="1" si="44"/>
        <v>43238.638991203574</v>
      </c>
      <c r="D44" t="s">
        <v>31</v>
      </c>
      <c r="E44" t="s">
        <v>3</v>
      </c>
      <c r="F44" s="3" t="s">
        <v>12</v>
      </c>
      <c r="G44" s="3">
        <v>42</v>
      </c>
      <c r="H44">
        <f t="shared" si="0"/>
        <v>500</v>
      </c>
      <c r="I44" t="s">
        <v>17</v>
      </c>
      <c r="J44">
        <f t="shared" si="1"/>
        <v>-20</v>
      </c>
      <c r="K44" t="s">
        <v>14</v>
      </c>
      <c r="L44">
        <v>0</v>
      </c>
      <c r="M44">
        <f t="shared" si="31"/>
        <v>480</v>
      </c>
    </row>
    <row r="45" spans="1:13" x14ac:dyDescent="0.25">
      <c r="A45" s="2">
        <f t="shared" ca="1" si="2"/>
        <v>43238.639049073943</v>
      </c>
      <c r="B45" s="2">
        <f t="shared" ref="B45:C45" ca="1" si="45">A45+TIME(0,0,5)</f>
        <v>43238.639106944313</v>
      </c>
      <c r="C45" s="2">
        <f t="shared" ca="1" si="45"/>
        <v>43238.639164814682</v>
      </c>
      <c r="D45" t="s">
        <v>32</v>
      </c>
      <c r="E45" t="s">
        <v>3</v>
      </c>
      <c r="F45" s="3" t="s">
        <v>12</v>
      </c>
      <c r="G45">
        <v>43</v>
      </c>
      <c r="H45">
        <f t="shared" si="0"/>
        <v>480</v>
      </c>
      <c r="I45" t="s">
        <v>17</v>
      </c>
      <c r="J45">
        <f t="shared" si="1"/>
        <v>-20</v>
      </c>
      <c r="K45" t="s">
        <v>14</v>
      </c>
      <c r="L45">
        <v>0</v>
      </c>
      <c r="M45">
        <f t="shared" si="31"/>
        <v>460</v>
      </c>
    </row>
    <row r="46" spans="1:13" x14ac:dyDescent="0.25">
      <c r="A46" s="2">
        <f t="shared" ca="1" si="2"/>
        <v>43238.639222685051</v>
      </c>
      <c r="B46" s="2">
        <f t="shared" ref="B46:C46" ca="1" si="46">A46+TIME(0,0,5)</f>
        <v>43238.639280555421</v>
      </c>
      <c r="C46" s="2">
        <f t="shared" ca="1" si="46"/>
        <v>43238.63933842579</v>
      </c>
      <c r="D46" t="s">
        <v>33</v>
      </c>
      <c r="E46" t="s">
        <v>3</v>
      </c>
      <c r="F46" s="3" t="s">
        <v>12</v>
      </c>
      <c r="G46" s="3">
        <v>44</v>
      </c>
      <c r="H46">
        <f t="shared" si="0"/>
        <v>460</v>
      </c>
      <c r="I46" t="s">
        <v>17</v>
      </c>
      <c r="J46">
        <f t="shared" si="1"/>
        <v>-20</v>
      </c>
      <c r="K46" t="s">
        <v>14</v>
      </c>
      <c r="L46">
        <v>0</v>
      </c>
      <c r="M46">
        <f t="shared" si="31"/>
        <v>440</v>
      </c>
    </row>
    <row r="47" spans="1:13" x14ac:dyDescent="0.25">
      <c r="A47" s="2">
        <f t="shared" ca="1" si="2"/>
        <v>43238.639396296159</v>
      </c>
      <c r="B47" s="2">
        <f t="shared" ref="B47:C47" ca="1" si="47">A47+TIME(0,0,5)</f>
        <v>43238.639454166529</v>
      </c>
      <c r="C47" s="2">
        <f t="shared" ca="1" si="47"/>
        <v>43238.639512036898</v>
      </c>
      <c r="D47" t="s">
        <v>34</v>
      </c>
      <c r="E47" t="s">
        <v>3</v>
      </c>
      <c r="F47" s="3" t="s">
        <v>12</v>
      </c>
      <c r="G47">
        <v>45</v>
      </c>
      <c r="H47">
        <f t="shared" si="0"/>
        <v>440</v>
      </c>
      <c r="I47" t="s">
        <v>17</v>
      </c>
      <c r="J47">
        <f t="shared" si="1"/>
        <v>-20</v>
      </c>
      <c r="K47" t="s">
        <v>14</v>
      </c>
      <c r="L47">
        <v>0</v>
      </c>
      <c r="M47">
        <f t="shared" si="31"/>
        <v>420</v>
      </c>
    </row>
    <row r="48" spans="1:13" x14ac:dyDescent="0.25">
      <c r="A48" s="2">
        <f t="shared" ca="1" si="2"/>
        <v>43238.639569907267</v>
      </c>
      <c r="B48" s="2">
        <f t="shared" ref="B48:C48" ca="1" si="48">A48+TIME(0,0,5)</f>
        <v>43238.639627777637</v>
      </c>
      <c r="C48" s="2">
        <f t="shared" ca="1" si="48"/>
        <v>43238.639685648006</v>
      </c>
      <c r="D48" t="s">
        <v>35</v>
      </c>
      <c r="E48" t="s">
        <v>3</v>
      </c>
      <c r="F48" s="3" t="s">
        <v>12</v>
      </c>
      <c r="G48" s="3">
        <v>46</v>
      </c>
      <c r="H48">
        <f t="shared" si="0"/>
        <v>420</v>
      </c>
      <c r="I48" t="s">
        <v>17</v>
      </c>
      <c r="J48">
        <f t="shared" si="1"/>
        <v>-20</v>
      </c>
      <c r="K48" t="s">
        <v>14</v>
      </c>
      <c r="L48">
        <v>0</v>
      </c>
      <c r="M48">
        <f t="shared" si="31"/>
        <v>400</v>
      </c>
    </row>
    <row r="49" spans="1:13" x14ac:dyDescent="0.25">
      <c r="A49" s="2">
        <f t="shared" ca="1" si="2"/>
        <v>43238.639743518375</v>
      </c>
      <c r="B49" s="2">
        <f t="shared" ref="B49:C49" ca="1" si="49">A49+TIME(0,0,5)</f>
        <v>43238.639801388745</v>
      </c>
      <c r="C49" s="2">
        <f t="shared" ca="1" si="49"/>
        <v>43238.639859259114</v>
      </c>
      <c r="D49" t="s">
        <v>36</v>
      </c>
      <c r="E49" t="s">
        <v>3</v>
      </c>
      <c r="F49" s="3" t="s">
        <v>12</v>
      </c>
      <c r="G49">
        <v>47</v>
      </c>
      <c r="H49">
        <f t="shared" si="0"/>
        <v>400</v>
      </c>
      <c r="I49" t="s">
        <v>17</v>
      </c>
      <c r="J49">
        <f t="shared" si="1"/>
        <v>-20</v>
      </c>
      <c r="K49" t="s">
        <v>14</v>
      </c>
      <c r="L49">
        <v>0</v>
      </c>
      <c r="M49">
        <f t="shared" si="31"/>
        <v>380</v>
      </c>
    </row>
    <row r="50" spans="1:13" x14ac:dyDescent="0.25">
      <c r="A50" s="2">
        <f t="shared" ca="1" si="2"/>
        <v>43238.639917129483</v>
      </c>
      <c r="B50" s="2">
        <f t="shared" ref="B50:C50" ca="1" si="50">A50+TIME(0,0,5)</f>
        <v>43238.639974999853</v>
      </c>
      <c r="C50" s="2">
        <f t="shared" ca="1" si="50"/>
        <v>43238.640032870222</v>
      </c>
      <c r="D50" t="s">
        <v>37</v>
      </c>
      <c r="E50" t="s">
        <v>3</v>
      </c>
      <c r="F50" s="3" t="s">
        <v>12</v>
      </c>
      <c r="G50" s="3">
        <v>48</v>
      </c>
      <c r="H50">
        <f t="shared" si="0"/>
        <v>380</v>
      </c>
      <c r="I50" t="s">
        <v>17</v>
      </c>
      <c r="J50">
        <f t="shared" si="1"/>
        <v>-20</v>
      </c>
      <c r="K50" t="s">
        <v>14</v>
      </c>
      <c r="L50">
        <v>0</v>
      </c>
      <c r="M50">
        <f t="shared" si="31"/>
        <v>360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D656FE2CD26564BB545A4D44021BA92" ma:contentTypeVersion="6" ma:contentTypeDescription="Skapa ett nytt dokument." ma:contentTypeScope="" ma:versionID="cd3529bc182207a8d64b49f500493b0f">
  <xsd:schema xmlns:xsd="http://www.w3.org/2001/XMLSchema" xmlns:xs="http://www.w3.org/2001/XMLSchema" xmlns:p="http://schemas.microsoft.com/office/2006/metadata/properties" xmlns:ns2="6af32ae2-936b-4025-8e61-89c8d0e8e2ff" xmlns:ns3="1e016552-a444-4155-9aae-f89f68456b2f" xmlns:ns4="2833bb79-5a42-43d7-b3db-45863c7775d7" targetNamespace="http://schemas.microsoft.com/office/2006/metadata/properties" ma:root="true" ma:fieldsID="57a3f2f6411faef3fa460d0c0d5cdb3e" ns2:_="" ns3:_="" ns4:_="">
    <xsd:import namespace="6af32ae2-936b-4025-8e61-89c8d0e8e2ff"/>
    <xsd:import namespace="1e016552-a444-4155-9aae-f89f68456b2f"/>
    <xsd:import namespace="2833bb79-5a42-43d7-b3db-45863c7775d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ingHintHash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f32ae2-936b-4025-8e61-89c8d0e8e2f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9" nillable="true" ma:displayName="Delar tips, Hash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016552-a444-4155-9aae-f89f68456b2f" elementFormDefault="qualified">
    <xsd:import namespace="http://schemas.microsoft.com/office/2006/documentManagement/types"/>
    <xsd:import namespace="http://schemas.microsoft.com/office/infopath/2007/PartnerControls"/>
    <xsd:element name="SharedWithDetails" ma:index="10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3bb79-5a42-43d7-b3db-45863c7775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00D5A92-1302-4095-9E38-1F47AFF447A4}"/>
</file>

<file path=customXml/itemProps2.xml><?xml version="1.0" encoding="utf-8"?>
<ds:datastoreItem xmlns:ds="http://schemas.openxmlformats.org/officeDocument/2006/customXml" ds:itemID="{EA098D37-A116-47D7-B823-24CEC988D43A}"/>
</file>

<file path=customXml/itemProps3.xml><?xml version="1.0" encoding="utf-8"?>
<ds:datastoreItem xmlns:ds="http://schemas.openxmlformats.org/officeDocument/2006/customXml" ds:itemID="{83D1A596-2F88-4ABD-B843-92A8FEB07F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Psykologiska institutionen, Stockholms universitet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Lindner</dc:creator>
  <cp:lastModifiedBy>Philip Lindner</cp:lastModifiedBy>
  <dcterms:created xsi:type="dcterms:W3CDTF">2018-05-18T12:19:42Z</dcterms:created>
  <dcterms:modified xsi:type="dcterms:W3CDTF">2018-05-18T13:09:42Z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0x0101009D656FE2CD26564BB545A4D44021BA92</vt:lpwstr>
  </property>
</Properties>
</file>