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Orsolya\Desktop\EBSD\191205\001\"/>
    </mc:Choice>
  </mc:AlternateContent>
  <xr:revisionPtr revIDLastSave="0" documentId="13_ncr:1_{555F71BF-C6BD-4C2E-826A-9BA8529410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  <sheet name="8y" sheetId="18" r:id="rId2"/>
    <sheet name="8x" sheetId="17" r:id="rId3"/>
    <sheet name="7y" sheetId="16" r:id="rId4"/>
    <sheet name="7x" sheetId="15" r:id="rId5"/>
    <sheet name="6y" sheetId="14" r:id="rId6"/>
    <sheet name="6x" sheetId="13" r:id="rId7"/>
    <sheet name="5y" sheetId="12" r:id="rId8"/>
    <sheet name="5x" sheetId="10" r:id="rId9"/>
    <sheet name="4y" sheetId="9" r:id="rId10"/>
    <sheet name="4x" sheetId="8" r:id="rId11"/>
    <sheet name="3y" sheetId="7" r:id="rId12"/>
    <sheet name="3x" sheetId="6" r:id="rId13"/>
    <sheet name="2y" sheetId="5" r:id="rId14"/>
    <sheet name="2x" sheetId="4" r:id="rId15"/>
    <sheet name="1" sheetId="1" r:id="rId16"/>
    <sheet name="1y" sheetId="3" r:id="rId17"/>
  </sheets>
  <definedNames>
    <definedName name="PA_40_001_1_x" localSheetId="15">'1'!$A$2:$J$2</definedName>
    <definedName name="PA_40_001_1_y" localSheetId="16">'1y'!$A$1:$I$6</definedName>
    <definedName name="PA_40_001_2_x" localSheetId="14">'2x'!$A$1:$I$8</definedName>
    <definedName name="PA_40_001_2_y" localSheetId="13">'2y'!$A$1:$G$7</definedName>
    <definedName name="PA_40_001_3_x" localSheetId="12">'3x'!$A$1:$I$11</definedName>
    <definedName name="PA_40_001_3_y" localSheetId="11">'3y'!$A$1:$I$7</definedName>
    <definedName name="PA_40_001_4_x" localSheetId="10">'4x'!$A$1:$I$7</definedName>
    <definedName name="PA_40_001_4_y" localSheetId="9">'4y'!$A$1:$I$12</definedName>
    <definedName name="PA_40_001_5_x" localSheetId="8">'5x'!$A$1:$I$19</definedName>
    <definedName name="PA_40_001_5_y" localSheetId="7">'5y'!$A$1:$I$6</definedName>
    <definedName name="PA_40_001_6_x" localSheetId="6">'6x'!$A$1:$I$12</definedName>
    <definedName name="PA_40_001_6_y" localSheetId="5">'6y'!$A$1:$I$20</definedName>
    <definedName name="PA_40_001_7_x" localSheetId="4">'7x'!$A$1:$I$9</definedName>
    <definedName name="PA_40_001_7_y" localSheetId="3">'7y'!$A$1:$I$8</definedName>
    <definedName name="PA_40_001_8_x" localSheetId="2">'8x'!$A$1:$I$6</definedName>
    <definedName name="PA_40_001_8_y" localSheetId="1">'8y'!$A$1:$I$11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2" l="1"/>
  <c r="C3" i="17"/>
  <c r="C2" i="17"/>
  <c r="C1" i="17"/>
  <c r="E70" i="2"/>
  <c r="C70" i="2"/>
  <c r="D70" i="2"/>
  <c r="C3" i="18"/>
  <c r="C4" i="18"/>
  <c r="C5" i="18"/>
  <c r="C6" i="18"/>
  <c r="C7" i="18"/>
  <c r="C8" i="18"/>
  <c r="C2" i="18"/>
  <c r="C1" i="18"/>
  <c r="C3" i="16"/>
  <c r="C4" i="16"/>
  <c r="C5" i="16"/>
  <c r="C2" i="16"/>
  <c r="C1" i="16"/>
  <c r="C3" i="15"/>
  <c r="C4" i="15"/>
  <c r="C5" i="15"/>
  <c r="C6" i="15"/>
  <c r="C2" i="15"/>
  <c r="C1" i="15"/>
  <c r="C1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C2" i="13"/>
  <c r="C5" i="13"/>
  <c r="C3" i="13"/>
  <c r="C4" i="13"/>
  <c r="C6" i="13"/>
  <c r="C7" i="13"/>
  <c r="C8" i="13"/>
  <c r="C9" i="13"/>
  <c r="C1" i="13"/>
  <c r="C3" i="12"/>
  <c r="C2" i="12"/>
  <c r="C1" i="12"/>
  <c r="C3" i="10"/>
  <c r="C4" i="10"/>
  <c r="C5" i="10"/>
  <c r="C6" i="10"/>
  <c r="C2" i="10"/>
  <c r="C1" i="10"/>
  <c r="C3" i="9"/>
  <c r="C4" i="9"/>
  <c r="C5" i="9"/>
  <c r="C6" i="9"/>
  <c r="C7" i="9"/>
  <c r="C8" i="9"/>
  <c r="C9" i="9"/>
  <c r="C2" i="9"/>
  <c r="C1" i="9"/>
  <c r="C4" i="8"/>
  <c r="C3" i="8"/>
  <c r="C2" i="8"/>
  <c r="C1" i="8"/>
  <c r="C3" i="7"/>
  <c r="C4" i="7"/>
  <c r="C5" i="7"/>
  <c r="C6" i="7"/>
  <c r="C7" i="7"/>
  <c r="C2" i="7"/>
  <c r="C1" i="7"/>
  <c r="C2" i="6"/>
  <c r="C8" i="6"/>
  <c r="C3" i="6"/>
  <c r="C4" i="6"/>
  <c r="C5" i="6"/>
  <c r="C6" i="6"/>
  <c r="C7" i="6"/>
  <c r="C1" i="6"/>
  <c r="C6" i="5"/>
  <c r="C5" i="5"/>
  <c r="C4" i="5"/>
  <c r="C8" i="4"/>
  <c r="C5" i="4"/>
  <c r="C6" i="4"/>
  <c r="C3" i="4"/>
  <c r="C4" i="4"/>
  <c r="C7" i="4"/>
  <c r="C2" i="4"/>
  <c r="C1" i="4"/>
  <c r="C6" i="3"/>
  <c r="C5" i="3"/>
  <c r="C4" i="3"/>
  <c r="C3" i="3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31104-BC6B-4DE6-95E1-DCFFE077D409}" name="PA-40_001_1_x" type="6" refreshedVersion="6" background="1" saveData="1">
    <textPr codePage="437" sourceFile="C:\Users\Orsolya\Desktop\EBSD\191205\001\PA-40_001_1_x.txt" tab="0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134E55-86ED-4107-856A-E603F1EBD861}" name="PA-40_001_1_y" type="6" refreshedVersion="6" background="1" saveData="1">
    <textPr codePage="437" sourceFile="C:\Users\Orsolya\Desktop\EBSD\191205\001\PA-40_001_1_y.txt" tab="0" space="1" semicolon="1" consecutive="1">
      <textFields count="5">
        <textField/>
        <textField/>
        <textField/>
        <textField/>
        <textField/>
      </textFields>
    </textPr>
  </connection>
  <connection id="3" xr16:uid="{06324D06-3B95-4457-8793-D40EDC756EDC}" name="PA-40_001_2_x" type="6" refreshedVersion="6" background="1" saveData="1">
    <textPr codePage="437" sourceFile="C:\Users\Orsolya\Desktop\EBSD\191205\001\PA-40_001_2_x.txt" tab="0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F2D3B26-E7F1-466A-9086-F52ED035F749}" name="PA-40_001_2_y" type="6" refreshedVersion="6" background="1" saveData="1">
    <textPr codePage="437" sourceFile="C:\Users\Orsolya\Desktop\EBSD\191205\001\PA-40_001_2_y.txt" tab="0" space="1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6E527A9-B8B2-46F4-B940-D810F90A27E7}" name="PA-40_001_3_x" type="6" refreshedVersion="6" background="1" saveData="1">
    <textPr codePage="437" sourceFile="C:\Users\Orsolya\Desktop\EBSD\191205\001\PA-40_001_3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6AD48EE-6963-4739-8FFC-3ED4E0CE3C48}" name="PA-40_001_3_y" type="6" refreshedVersion="6" background="1" saveData="1">
    <textPr codePage="437" sourceFile="C:\Users\Orsolya\Desktop\EBSD\191205\001\PA-40_001_3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410219FF-9FA5-407E-9146-D332D2D4096E}" name="PA-40_001_4_x" type="6" refreshedVersion="6" background="1" saveData="1">
    <textPr codePage="437" sourceFile="C:\Users\Orsolya\Desktop\EBSD\191205\001\PA-40_001_4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D020E24-498C-43D0-8061-F6D76AB3DF9C}" name="PA-40_001_4_y" type="6" refreshedVersion="6" background="1" saveData="1">
    <textPr codePage="437" sourceFile="C:\Users\Orsolya\Desktop\EBSD\191205\001\PA-40_001_4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D0BD42F-70E7-4C9B-A783-22430B6A1676}" name="PA-40_001_5_x" type="6" refreshedVersion="6" background="1" saveData="1">
    <textPr codePage="437" sourceFile="C:\Users\Orsolya\Desktop\EBSD\191205\001\PA-40_001_5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E21ED18F-F125-4C3C-AD62-A7D10055951C}" name="PA-40_001_5_y" type="6" refreshedVersion="6" background="1" saveData="1">
    <textPr codePage="437" sourceFile="C:\Users\Orsolya\Desktop\EBSD\191205\001\PA-40_001_5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2A6D8EF4-EB3C-4F1C-9E1D-0F8B65412016}" name="PA-40_001_6_x" type="6" refreshedVersion="6" background="1" saveData="1">
    <textPr codePage="437" sourceFile="C:\Users\Orsolya\Desktop\EBSD\191205\001\PA-40_001_6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841BF6CC-EF03-4D95-B490-DF16EC71D0D3}" name="PA-40_001_6_y" type="6" refreshedVersion="6" background="1" saveData="1">
    <textPr codePage="437" sourceFile="C:\Users\Orsolya\Desktop\EBSD\191205\001\PA-40_001_6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EDF023E8-27D2-47EF-B2DE-A415C8D5EA85}" name="PA-40_001_7_x" type="6" refreshedVersion="6" background="1" saveData="1">
    <textPr codePage="437" sourceFile="C:\Users\Orsolya\Desktop\EBSD\191205\001\PA-40_001_7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4631FCE-E423-42A7-BD26-9BA7CB984E08}" name="PA-40_001_7_y" type="6" refreshedVersion="6" background="1" saveData="1">
    <textPr codePage="437" sourceFile="C:\Users\Orsolya\Desktop\EBSD\191205\001\PA-40_001_7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143094E3-E4B1-46DB-9EB1-5FA01E2A485E}" name="PA-40_001_8_x" type="6" refreshedVersion="6" background="1" saveData="1">
    <textPr codePage="437" sourceFile="C:\Users\Orsolya\Desktop\EBSD\191205\001\PA-40_001_8_x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57535539-985D-44A4-AB72-7ABBCCC3647B}" name="PA-40_001_8_y" type="6" refreshedVersion="6" background="1" saveData="1">
    <textPr codePage="437" sourceFile="C:\Users\Orsolya\Desktop\EBSD\191205\001\PA-40_001_8_y.txt" tab="0" space="1" semicolon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<sst xmlns="http://schemas.openxmlformats.org/spreadsheetml/2006/main" count="36" uniqueCount="13">
  <si>
    <t>Column</t>
  </si>
  <si>
    <t>1.317;</t>
  </si>
  <si>
    <t>area</t>
  </si>
  <si>
    <t>dis</t>
  </si>
  <si>
    <t>dis from start</t>
  </si>
  <si>
    <t>misorientation</t>
  </si>
  <si>
    <t>Average</t>
  </si>
  <si>
    <t>Number</t>
  </si>
  <si>
    <t>misor</t>
  </si>
  <si>
    <t>diameter</t>
  </si>
  <si>
    <t>distance</t>
  </si>
  <si>
    <t>y misorient angle</t>
  </si>
  <si>
    <t>x misorient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</si>
</sst>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2" xfId="0" applyNumberFormat="1" applyBorder="1"/>
    <xf numFmtId="167" fontId="0" fillId="0" borderId="2" xfId="0" applyNumberFormat="1" applyBorder="1"/>
    <xf numFmtId="169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9" fontId="0" fillId="0" borderId="2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510540</xdr:colOff>
      <xdr:row>0</xdr:row>
      <xdr:rowOff>53340</xdr:rowOff>
    </xdr:from>
    <xdr:to>
      <xdr:col>15</xdr:col>
      <xdr:colOff>129540</xdr:colOff>
      <xdr:row>21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170A09-16F2-4856-9851-3B8218DE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53340"/>
          <a:ext cx="3886200" cy="3886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8_y" connectionId="16" xr16:uid="{1961B0DB-FFA2-4AAC-9E7C-9D7E6970AED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4_x" connectionId="7" xr16:uid="{1483F311-B435-4E0D-96EC-76FE413EE78F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3_y" connectionId="6" xr16:uid="{3F6D219E-01F2-476C-808F-6167B84379A6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3_x" connectionId="5" xr16:uid="{C18DF30C-AC02-4CEB-80C9-85EC8D6C799B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2_y" connectionId="4" xr16:uid="{7601C51C-FCE6-44EA-8ECD-4BB39895F85B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2_x" connectionId="3" xr16:uid="{909F8C89-4881-4640-B6DF-9650792DB4F7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1_x" connectionId="1" xr16:uid="{4B6F392C-B6C7-4F77-91E2-34E615080968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1_y" connectionId="2" xr16:uid="{48CE071F-07E2-45C4-8EA8-AA19CC35E0A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8_x" connectionId="15" xr16:uid="{8C8C7CF1-2C03-41E0-ACDE-9161248BCA0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7_y" connectionId="14" xr16:uid="{B8621B8D-9573-4544-8B44-B24D425D2D3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7_x" connectionId="13" xr16:uid="{9D77F397-6850-42EF-92BC-D20513CC857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6_y" connectionId="12" xr16:uid="{79C1EDEE-D919-4736-A849-668420128B9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6_x" connectionId="11" xr16:uid="{196915CF-2309-479C-A4B2-0E4DA27B267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5_y" connectionId="10" xr16:uid="{C3212464-3AC1-4FB2-B78C-E02124FEF12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5_x" connectionId="9" xr16:uid="{581D9CDC-9930-4E99-96CB-ED668C61C75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-40_001_4_y" connectionId="8" xr16:uid="{AF7B8B4A-AF80-409C-B6EA-6702686D10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B82D-4FD5-4217-8929-00FA0D0A2C57}">
  <dimension ref="A1:E70"/>
  <sheetViews>
    <sheetView tabSelected="1" topLeftCell="A45" workbookViewId="0">
      <selection activeCell="C70" sqref="C70"/>
    </sheetView>
  </sheetViews>
  <sheetFormatPr defaultRowHeight="14.4" x14ac:dyDescent="0.3"/>
  <cols>
    <col min="1" max="1" width="5.88671875" customWidth="1"/>
    <col min="2" max="2" width="20.33203125" customWidth="1"/>
    <col min="3" max="3" width="9.5546875" style="6" bestFit="1" customWidth="1"/>
    <col min="4" max="4" width="17.21875" customWidth="1"/>
    <col min="5" max="5" width="14.44140625" customWidth="1"/>
  </cols>
  <sheetData>
    <row r="1" spans="1:5" x14ac:dyDescent="0.3">
      <c r="A1" t="s">
        <v>2</v>
      </c>
      <c r="B1" t="s">
        <v>12</v>
      </c>
      <c r="C1" s="6" t="s">
        <v>10</v>
      </c>
      <c r="D1" t="s">
        <v>11</v>
      </c>
      <c r="E1" t="s">
        <v>10</v>
      </c>
    </row>
    <row r="3" spans="1:5" x14ac:dyDescent="0.3">
      <c r="A3" s="2">
        <v>1</v>
      </c>
      <c r="B3">
        <v>1.06</v>
      </c>
      <c r="C3">
        <v>395</v>
      </c>
      <c r="D3" s="4">
        <v>1.4160999999999999</v>
      </c>
      <c r="E3" s="5">
        <v>51.96</v>
      </c>
    </row>
    <row r="4" spans="1:5" x14ac:dyDescent="0.3">
      <c r="D4" s="4">
        <v>1.6805099999999999</v>
      </c>
      <c r="E4" s="5">
        <v>17.320499999999996</v>
      </c>
    </row>
    <row r="5" spans="1:5" x14ac:dyDescent="0.3">
      <c r="D5" s="4">
        <v>0.88867399999999996</v>
      </c>
      <c r="E5" s="5">
        <v>52.373000000000005</v>
      </c>
    </row>
    <row r="6" spans="1:5" x14ac:dyDescent="0.3">
      <c r="D6" s="4">
        <v>0.98436999999999997</v>
      </c>
      <c r="E6" s="5">
        <v>355.31500000000005</v>
      </c>
    </row>
    <row r="7" spans="1:5" s="7" customFormat="1" x14ac:dyDescent="0.3">
      <c r="C7" s="8"/>
      <c r="D7" s="9">
        <v>0.33919700000000003</v>
      </c>
      <c r="E7" s="10">
        <v>156.197</v>
      </c>
    </row>
    <row r="8" spans="1:5" x14ac:dyDescent="0.3">
      <c r="A8">
        <v>2</v>
      </c>
      <c r="B8" s="3">
        <v>0.81373200000000001</v>
      </c>
      <c r="C8" s="12">
        <v>446.43</v>
      </c>
      <c r="D8" s="4">
        <v>2.1559499999999998</v>
      </c>
      <c r="E8" s="5">
        <v>180.27799999999999</v>
      </c>
    </row>
    <row r="9" spans="1:5" x14ac:dyDescent="0.3">
      <c r="B9" s="3">
        <v>1.9488300000000001</v>
      </c>
      <c r="C9" s="12">
        <v>497.86899999999997</v>
      </c>
      <c r="D9" s="4">
        <v>0.88514400000000004</v>
      </c>
      <c r="E9" s="5">
        <v>108.16600000000003</v>
      </c>
    </row>
    <row r="10" spans="1:5" x14ac:dyDescent="0.3">
      <c r="B10" s="3">
        <v>0.79672200000000004</v>
      </c>
      <c r="C10" s="12">
        <v>130.73099999999999</v>
      </c>
      <c r="D10" s="4">
        <v>0.31775199999999998</v>
      </c>
      <c r="E10" s="5">
        <v>88.782999999999959</v>
      </c>
    </row>
    <row r="11" spans="1:5" x14ac:dyDescent="0.3">
      <c r="B11" s="3">
        <v>0.89569299999999996</v>
      </c>
      <c r="C11" s="12">
        <v>26.420000000000073</v>
      </c>
    </row>
    <row r="12" spans="1:5" x14ac:dyDescent="0.3">
      <c r="B12" s="3">
        <v>0.766683</v>
      </c>
      <c r="C12" s="12">
        <v>340.74</v>
      </c>
    </row>
    <row r="13" spans="1:5" x14ac:dyDescent="0.3">
      <c r="B13" s="3">
        <v>0.758988</v>
      </c>
      <c r="C13" s="12">
        <v>62.099999999999909</v>
      </c>
    </row>
    <row r="14" spans="1:5" x14ac:dyDescent="0.3">
      <c r="B14" s="3">
        <v>0.98635600000000001</v>
      </c>
      <c r="C14" s="12">
        <v>192.85000000000014</v>
      </c>
    </row>
    <row r="15" spans="1:5" s="7" customFormat="1" x14ac:dyDescent="0.3">
      <c r="B15" s="13">
        <v>0</v>
      </c>
      <c r="C15" s="14">
        <v>34.299999999999955</v>
      </c>
    </row>
    <row r="16" spans="1:5" x14ac:dyDescent="0.3">
      <c r="A16">
        <v>3</v>
      </c>
      <c r="B16">
        <v>1.06349</v>
      </c>
      <c r="C16" s="12">
        <v>50</v>
      </c>
      <c r="D16">
        <v>5.2068399999999997</v>
      </c>
      <c r="E16" s="3">
        <v>17.320499999999999</v>
      </c>
    </row>
    <row r="17" spans="1:5" x14ac:dyDescent="0.3">
      <c r="B17">
        <v>1.02908</v>
      </c>
      <c r="C17" s="12">
        <v>55.356999999999999</v>
      </c>
      <c r="D17">
        <v>5.4120400000000002</v>
      </c>
      <c r="E17" s="3">
        <v>69.857500000000002</v>
      </c>
    </row>
    <row r="18" spans="1:5" x14ac:dyDescent="0.3">
      <c r="B18">
        <v>0.91642599999999996</v>
      </c>
      <c r="C18" s="12">
        <v>14.643000000000001</v>
      </c>
      <c r="D18">
        <v>1.9632400000000001</v>
      </c>
      <c r="E18" s="3">
        <v>115.059</v>
      </c>
    </row>
    <row r="19" spans="1:5" x14ac:dyDescent="0.3">
      <c r="B19">
        <v>2.9610799999999999</v>
      </c>
      <c r="C19" s="12">
        <v>135.14699999999999</v>
      </c>
      <c r="D19">
        <v>1.59446</v>
      </c>
      <c r="E19" s="3">
        <v>175.78400000000002</v>
      </c>
    </row>
    <row r="20" spans="1:5" x14ac:dyDescent="0.3">
      <c r="B20">
        <v>2.9144299999999999</v>
      </c>
      <c r="C20" s="12">
        <v>29.985000000000014</v>
      </c>
      <c r="D20">
        <v>0.98635600000000001</v>
      </c>
      <c r="E20" s="3">
        <v>209.94199999999995</v>
      </c>
    </row>
    <row r="21" spans="1:5" x14ac:dyDescent="0.3">
      <c r="B21">
        <v>0.73595100000000002</v>
      </c>
      <c r="C21" s="12">
        <v>95.262999999999977</v>
      </c>
      <c r="D21">
        <v>1.1364300000000001</v>
      </c>
      <c r="E21" s="3">
        <v>166.42399999999998</v>
      </c>
    </row>
    <row r="22" spans="1:5" x14ac:dyDescent="0.3">
      <c r="B22">
        <v>1.32057</v>
      </c>
      <c r="C22" s="12">
        <v>139.89300000000003</v>
      </c>
      <c r="D22">
        <v>1.3187899999999999</v>
      </c>
      <c r="E22" s="3">
        <v>52.892000000000053</v>
      </c>
    </row>
    <row r="23" spans="1:5" s="7" customFormat="1" x14ac:dyDescent="0.3">
      <c r="B23" s="7">
        <v>0.25022899999999998</v>
      </c>
      <c r="C23" s="14">
        <v>135.22699999999998</v>
      </c>
    </row>
    <row r="24" spans="1:5" x14ac:dyDescent="0.3">
      <c r="A24">
        <v>4</v>
      </c>
      <c r="B24">
        <v>1.07666</v>
      </c>
      <c r="C24" s="6">
        <v>355.10599999999999</v>
      </c>
      <c r="D24">
        <v>0.88204400000000005</v>
      </c>
      <c r="E24" s="3">
        <v>10</v>
      </c>
    </row>
    <row r="25" spans="1:5" x14ac:dyDescent="0.3">
      <c r="B25">
        <v>1.1830000000000001</v>
      </c>
      <c r="C25" s="6">
        <v>39.989000000000033</v>
      </c>
      <c r="D25">
        <v>0.71709699999999998</v>
      </c>
      <c r="E25" s="3">
        <v>24.640999999999998</v>
      </c>
    </row>
    <row r="26" spans="1:5" x14ac:dyDescent="0.3">
      <c r="B26">
        <v>1.16062</v>
      </c>
      <c r="C26" s="6">
        <v>29.992999999999995</v>
      </c>
      <c r="D26">
        <v>0.73435399999999995</v>
      </c>
      <c r="E26" s="3">
        <v>529.36300000000006</v>
      </c>
    </row>
    <row r="27" spans="1:5" x14ac:dyDescent="0.3">
      <c r="B27">
        <v>0</v>
      </c>
      <c r="C27" s="6">
        <v>39.992999999999995</v>
      </c>
      <c r="D27">
        <v>0.70775900000000003</v>
      </c>
      <c r="E27" s="3">
        <v>78.101999999999975</v>
      </c>
    </row>
    <row r="28" spans="1:5" x14ac:dyDescent="0.3">
      <c r="D28">
        <v>1.38818</v>
      </c>
      <c r="E28" s="3">
        <v>8.9700000000000273</v>
      </c>
    </row>
    <row r="29" spans="1:5" x14ac:dyDescent="0.3">
      <c r="D29">
        <v>0.88823399999999997</v>
      </c>
      <c r="E29" s="3">
        <v>69.131999999999948</v>
      </c>
    </row>
    <row r="30" spans="1:5" x14ac:dyDescent="0.3">
      <c r="D30">
        <v>0.606518</v>
      </c>
      <c r="E30" s="3">
        <v>147.89400000000001</v>
      </c>
    </row>
    <row r="31" spans="1:5" x14ac:dyDescent="0.3">
      <c r="D31">
        <v>0.54893999999999998</v>
      </c>
      <c r="E31" s="3">
        <v>60.176000000000045</v>
      </c>
    </row>
    <row r="32" spans="1:5" s="7" customFormat="1" x14ac:dyDescent="0.3">
      <c r="C32" s="8"/>
      <c r="D32" s="7">
        <v>0</v>
      </c>
      <c r="E32" s="13">
        <v>8.9519999999999982</v>
      </c>
    </row>
    <row r="33" spans="1:5" x14ac:dyDescent="0.3">
      <c r="A33">
        <v>5</v>
      </c>
      <c r="B33">
        <v>0.94501900000000005</v>
      </c>
      <c r="C33" s="6">
        <v>30</v>
      </c>
      <c r="D33">
        <v>1.0118199999999999</v>
      </c>
      <c r="E33" s="3">
        <v>9.9999699999999994</v>
      </c>
    </row>
    <row r="34" spans="1:5" x14ac:dyDescent="0.3">
      <c r="B34">
        <v>0.90265700000000004</v>
      </c>
      <c r="C34" s="6">
        <v>60</v>
      </c>
      <c r="D34">
        <v>1.0407999999999999</v>
      </c>
      <c r="E34" s="3">
        <v>333.94802999999996</v>
      </c>
    </row>
    <row r="35" spans="1:5" x14ac:dyDescent="0.3">
      <c r="B35">
        <v>0.68184900000000004</v>
      </c>
      <c r="C35" s="6">
        <v>40</v>
      </c>
      <c r="D35">
        <v>0.464781</v>
      </c>
      <c r="E35" s="3">
        <v>242.48199999999997</v>
      </c>
    </row>
    <row r="36" spans="1:5" x14ac:dyDescent="0.3">
      <c r="B36">
        <v>0.65849100000000005</v>
      </c>
      <c r="C36" s="6">
        <v>95.167000000000002</v>
      </c>
    </row>
    <row r="37" spans="1:5" x14ac:dyDescent="0.3">
      <c r="B37">
        <v>1.28573</v>
      </c>
      <c r="C37" s="6">
        <v>29.97999999999999</v>
      </c>
    </row>
    <row r="38" spans="1:5" s="7" customFormat="1" x14ac:dyDescent="0.3">
      <c r="B38" s="7">
        <v>2.7976500000000001E-2</v>
      </c>
      <c r="C38" s="8">
        <v>19.989000000000033</v>
      </c>
    </row>
    <row r="39" spans="1:5" x14ac:dyDescent="0.3">
      <c r="A39">
        <v>6</v>
      </c>
      <c r="B39">
        <v>1.0191399999999999</v>
      </c>
      <c r="C39" s="6">
        <v>20</v>
      </c>
      <c r="D39" s="11">
        <v>0.88381699999999996</v>
      </c>
      <c r="E39" s="3">
        <v>225.167</v>
      </c>
    </row>
    <row r="40" spans="1:5" x14ac:dyDescent="0.3">
      <c r="B40">
        <v>6.5474800000000002</v>
      </c>
      <c r="C40" s="6">
        <v>110</v>
      </c>
      <c r="D40" s="11">
        <v>0.97718700000000003</v>
      </c>
      <c r="E40" s="3">
        <v>17.319999999999993</v>
      </c>
    </row>
    <row r="41" spans="1:5" x14ac:dyDescent="0.3">
      <c r="B41">
        <v>0.60003099999999998</v>
      </c>
      <c r="C41" s="6">
        <v>275.09300000000002</v>
      </c>
      <c r="D41" s="11">
        <v>0.62432299999999996</v>
      </c>
      <c r="E41" s="3">
        <v>251.17300000000003</v>
      </c>
    </row>
    <row r="42" spans="1:5" x14ac:dyDescent="0.3">
      <c r="B42">
        <v>0.65011799999999997</v>
      </c>
      <c r="C42" s="6">
        <v>585.05799999999999</v>
      </c>
      <c r="D42" s="11">
        <v>0.63488999999999995</v>
      </c>
      <c r="E42" s="3">
        <v>684.3</v>
      </c>
    </row>
    <row r="43" spans="1:5" x14ac:dyDescent="0.3">
      <c r="B43">
        <v>0.87402100000000005</v>
      </c>
      <c r="C43" s="6">
        <v>395.08900000000006</v>
      </c>
      <c r="D43" s="11">
        <v>0.78534300000000001</v>
      </c>
      <c r="E43" s="3">
        <v>251.05999999999995</v>
      </c>
    </row>
    <row r="44" spans="1:5" x14ac:dyDescent="0.3">
      <c r="B44">
        <v>0.67085600000000001</v>
      </c>
      <c r="C44" s="6">
        <v>79.990000000000009</v>
      </c>
      <c r="D44" s="11">
        <v>0.71818800000000005</v>
      </c>
      <c r="E44" s="3">
        <v>147.26999999999998</v>
      </c>
    </row>
    <row r="45" spans="1:5" x14ac:dyDescent="0.3">
      <c r="B45">
        <v>0.71982100000000004</v>
      </c>
      <c r="C45" s="6">
        <v>129.98000000000002</v>
      </c>
      <c r="D45" s="11">
        <v>0.685284</v>
      </c>
      <c r="E45" s="3">
        <v>173.20000000000005</v>
      </c>
    </row>
    <row r="46" spans="1:5" x14ac:dyDescent="0.3">
      <c r="B46">
        <v>0.56301800000000002</v>
      </c>
      <c r="C46" s="6">
        <v>960.15999999999985</v>
      </c>
      <c r="D46" s="11">
        <v>0.94460500000000003</v>
      </c>
      <c r="E46" s="3">
        <v>190.6400000000001</v>
      </c>
    </row>
    <row r="47" spans="1:5" x14ac:dyDescent="0.3">
      <c r="B47">
        <v>0.12820400000000001</v>
      </c>
      <c r="C47" s="6">
        <v>249.96000000000004</v>
      </c>
      <c r="D47" s="11">
        <v>0.823295</v>
      </c>
      <c r="E47" s="3">
        <v>147.13999999999987</v>
      </c>
    </row>
    <row r="48" spans="1:5" x14ac:dyDescent="0.3">
      <c r="D48" s="11">
        <v>0.79770300000000005</v>
      </c>
      <c r="E48" s="3">
        <v>78</v>
      </c>
    </row>
    <row r="49" spans="1:5" x14ac:dyDescent="0.3">
      <c r="D49" s="11">
        <v>0.66499600000000003</v>
      </c>
      <c r="E49" s="3">
        <v>225.15000000000009</v>
      </c>
    </row>
    <row r="50" spans="1:5" x14ac:dyDescent="0.3">
      <c r="D50" s="11">
        <v>0.84069899999999997</v>
      </c>
      <c r="E50" s="3">
        <v>173.32999999999993</v>
      </c>
    </row>
    <row r="51" spans="1:5" x14ac:dyDescent="0.3">
      <c r="D51" s="11">
        <v>0.87893200000000005</v>
      </c>
      <c r="E51" s="3">
        <v>112.5</v>
      </c>
    </row>
    <row r="52" spans="1:5" x14ac:dyDescent="0.3">
      <c r="D52" s="11">
        <v>0.78284699999999996</v>
      </c>
      <c r="E52" s="3">
        <v>173.19000000000005</v>
      </c>
    </row>
    <row r="53" spans="1:5" x14ac:dyDescent="0.3">
      <c r="D53" s="11">
        <v>0.74546100000000004</v>
      </c>
      <c r="E53" s="3">
        <v>51.960000000000036</v>
      </c>
    </row>
    <row r="54" spans="1:5" x14ac:dyDescent="0.3">
      <c r="D54" s="11">
        <v>0.90178899999999995</v>
      </c>
      <c r="E54" s="3">
        <v>242.58999999999969</v>
      </c>
    </row>
    <row r="55" spans="1:5" s="7" customFormat="1" x14ac:dyDescent="0.3">
      <c r="C55" s="8"/>
      <c r="D55" s="15">
        <v>0</v>
      </c>
      <c r="E55" s="13">
        <v>121.24000000000024</v>
      </c>
    </row>
    <row r="56" spans="1:5" x14ac:dyDescent="0.3">
      <c r="A56">
        <v>7</v>
      </c>
      <c r="B56">
        <v>1.70042</v>
      </c>
      <c r="C56" s="12">
        <v>34.640900000000002</v>
      </c>
      <c r="D56">
        <v>0.728468</v>
      </c>
      <c r="E56" s="3">
        <v>43.588999999999999</v>
      </c>
    </row>
    <row r="57" spans="1:5" x14ac:dyDescent="0.3">
      <c r="B57">
        <v>0.69997500000000001</v>
      </c>
      <c r="C57" s="12">
        <v>321.30810000000002</v>
      </c>
      <c r="D57">
        <v>0.73595100000000002</v>
      </c>
      <c r="E57" s="3">
        <v>406.74400000000003</v>
      </c>
    </row>
    <row r="58" spans="1:5" x14ac:dyDescent="0.3">
      <c r="B58">
        <v>1.24678</v>
      </c>
      <c r="C58" s="12">
        <v>78.101999999999975</v>
      </c>
      <c r="D58">
        <v>0.81180600000000003</v>
      </c>
      <c r="E58" s="3">
        <v>112.60599999999994</v>
      </c>
    </row>
    <row r="59" spans="1:5" x14ac:dyDescent="0.3">
      <c r="B59">
        <v>0.77227800000000002</v>
      </c>
      <c r="C59" s="12">
        <v>476.93700000000007</v>
      </c>
      <c r="D59">
        <v>0.76719300000000001</v>
      </c>
      <c r="E59" s="3">
        <v>259.80000000000007</v>
      </c>
    </row>
    <row r="60" spans="1:5" x14ac:dyDescent="0.3">
      <c r="B60">
        <v>2.2553299999999998</v>
      </c>
      <c r="C60" s="12">
        <v>243.26199999999994</v>
      </c>
      <c r="D60">
        <v>0.51434299999999999</v>
      </c>
      <c r="E60" s="3">
        <v>17.320999999999913</v>
      </c>
    </row>
    <row r="61" spans="1:5" s="7" customFormat="1" x14ac:dyDescent="0.3">
      <c r="B61" s="7">
        <v>6.8528000000000006E-2</v>
      </c>
      <c r="C61" s="14">
        <v>303.45000000000005</v>
      </c>
    </row>
    <row r="62" spans="1:5" x14ac:dyDescent="0.3">
      <c r="A62">
        <v>8</v>
      </c>
      <c r="B62">
        <v>1.0366500000000001</v>
      </c>
      <c r="C62" s="6">
        <v>40</v>
      </c>
      <c r="D62">
        <v>0.73701300000000003</v>
      </c>
      <c r="E62" s="3">
        <v>52.914900000000003</v>
      </c>
    </row>
    <row r="63" spans="1:5" x14ac:dyDescent="0.3">
      <c r="B63">
        <v>1.35162</v>
      </c>
      <c r="C63" s="6">
        <v>125.227</v>
      </c>
      <c r="D63">
        <v>0.80308199999999996</v>
      </c>
      <c r="E63" s="3">
        <v>451.8621</v>
      </c>
    </row>
    <row r="64" spans="1:5" x14ac:dyDescent="0.3">
      <c r="B64">
        <v>0.47146900000000003</v>
      </c>
      <c r="C64" s="6">
        <v>726.28899999999999</v>
      </c>
      <c r="D64">
        <v>0.73541900000000004</v>
      </c>
      <c r="E64" s="3">
        <v>130.75399999999996</v>
      </c>
    </row>
    <row r="65" spans="2:5" x14ac:dyDescent="0.3">
      <c r="D65">
        <v>0.70276499999999997</v>
      </c>
      <c r="E65" s="3">
        <v>217.93200000000002</v>
      </c>
    </row>
    <row r="66" spans="2:5" x14ac:dyDescent="0.3">
      <c r="D66">
        <v>0.75692199999999998</v>
      </c>
      <c r="E66" s="3">
        <v>156.08699999999999</v>
      </c>
    </row>
    <row r="67" spans="2:5" x14ac:dyDescent="0.3">
      <c r="D67">
        <v>0.70996700000000001</v>
      </c>
      <c r="E67" s="3">
        <v>79.069999999999936</v>
      </c>
    </row>
    <row r="68" spans="2:5" x14ac:dyDescent="0.3">
      <c r="D68">
        <v>1.4002600000000001</v>
      </c>
      <c r="E68" s="3">
        <v>34.460000000000036</v>
      </c>
    </row>
    <row r="69" spans="2:5" x14ac:dyDescent="0.3">
      <c r="D69">
        <v>0.14537</v>
      </c>
      <c r="E69" s="3">
        <v>43.580000000000155</v>
      </c>
    </row>
    <row r="70" spans="2:5" x14ac:dyDescent="0.3">
      <c r="B70">
        <f>+AVERAGE(B3:B64)</f>
        <v>1.0781333666666668</v>
      </c>
      <c r="C70" s="16">
        <f>+AVERAGE(C2:C64)</f>
        <v>192.81595555555552</v>
      </c>
      <c r="D70" s="6">
        <f>+AVERAGE(D2:D69)</f>
        <v>1.0090227719298246</v>
      </c>
      <c r="E70" s="16">
        <f>+AVERAGE(E2:E69)</f>
        <v>151.11020175438594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FD02-8845-467A-8993-3284B59FD3A0}">
  <dimension ref="A1:C12"/>
  <sheetViews>
    <sheetView workbookViewId="0">
      <selection activeCell="B1" sqref="B1:C9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10</v>
      </c>
      <c r="B1">
        <v>0.88204400000000005</v>
      </c>
      <c r="C1">
        <f>0-A1*(-1)</f>
        <v>10</v>
      </c>
    </row>
    <row r="2" spans="1:3" x14ac:dyDescent="0.3">
      <c r="A2">
        <v>34.640999999999998</v>
      </c>
      <c r="B2">
        <v>0.71709699999999998</v>
      </c>
      <c r="C2">
        <f>+A2-A1</f>
        <v>24.640999999999998</v>
      </c>
    </row>
    <row r="3" spans="1:3" x14ac:dyDescent="0.3">
      <c r="A3">
        <v>564.00400000000002</v>
      </c>
      <c r="B3">
        <v>0.73435399999999995</v>
      </c>
      <c r="C3">
        <f>+A3-A2</f>
        <v>529.36300000000006</v>
      </c>
    </row>
    <row r="4" spans="1:3" x14ac:dyDescent="0.3">
      <c r="A4">
        <v>642.10599999999999</v>
      </c>
      <c r="B4">
        <v>0.70775900000000003</v>
      </c>
      <c r="C4">
        <f t="shared" ref="C4:C9" si="0">+A4-A3</f>
        <v>78.101999999999975</v>
      </c>
    </row>
    <row r="5" spans="1:3" x14ac:dyDescent="0.3">
      <c r="A5">
        <v>651.07600000000002</v>
      </c>
      <c r="B5">
        <v>1.38818</v>
      </c>
      <c r="C5">
        <f t="shared" si="0"/>
        <v>8.9700000000000273</v>
      </c>
    </row>
    <row r="6" spans="1:3" x14ac:dyDescent="0.3">
      <c r="A6">
        <v>720.20799999999997</v>
      </c>
      <c r="B6">
        <v>0.88823399999999997</v>
      </c>
      <c r="C6">
        <f t="shared" si="0"/>
        <v>69.131999999999948</v>
      </c>
    </row>
    <row r="7" spans="1:3" x14ac:dyDescent="0.3">
      <c r="A7">
        <v>868.10199999999998</v>
      </c>
      <c r="B7">
        <v>0.606518</v>
      </c>
      <c r="C7">
        <f t="shared" si="0"/>
        <v>147.89400000000001</v>
      </c>
    </row>
    <row r="8" spans="1:3" x14ac:dyDescent="0.3">
      <c r="A8">
        <v>928.27800000000002</v>
      </c>
      <c r="B8">
        <v>0.54893999999999998</v>
      </c>
      <c r="C8">
        <f t="shared" si="0"/>
        <v>60.176000000000045</v>
      </c>
    </row>
    <row r="9" spans="1:3" x14ac:dyDescent="0.3">
      <c r="A9">
        <v>937.23</v>
      </c>
      <c r="B9">
        <v>0</v>
      </c>
      <c r="C9">
        <f t="shared" si="0"/>
        <v>8.9519999999999982</v>
      </c>
    </row>
    <row r="11" spans="1:3" x14ac:dyDescent="0.3">
      <c r="A11" t="s">
        <v>6</v>
      </c>
    </row>
    <row r="12" spans="1:3" x14ac:dyDescent="0.3">
      <c r="A12" t="s">
        <v>7</v>
      </c>
      <c r="B12">
        <v>0.33959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8C77-9424-41C6-B597-1F090E76124B}">
  <dimension ref="A1:C7"/>
  <sheetViews>
    <sheetView workbookViewId="0">
      <selection activeCell="B1" sqref="B1:B4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355.10599999999999</v>
      </c>
      <c r="B1">
        <v>1.07666</v>
      </c>
      <c r="C1">
        <f>0-A1*(-1)</f>
        <v>355.10599999999999</v>
      </c>
    </row>
    <row r="2" spans="1:3" x14ac:dyDescent="0.3">
      <c r="A2">
        <v>395.09500000000003</v>
      </c>
      <c r="B2">
        <v>1.1830000000000001</v>
      </c>
      <c r="C2">
        <f>+A2-A1</f>
        <v>39.989000000000033</v>
      </c>
    </row>
    <row r="3" spans="1:3" x14ac:dyDescent="0.3">
      <c r="A3">
        <v>425.08800000000002</v>
      </c>
      <c r="B3">
        <v>1.16062</v>
      </c>
      <c r="C3">
        <f>+A3-A2</f>
        <v>29.992999999999995</v>
      </c>
    </row>
    <row r="4" spans="1:3" x14ac:dyDescent="0.3">
      <c r="A4">
        <v>465.08100000000002</v>
      </c>
      <c r="B4">
        <v>0</v>
      </c>
      <c r="C4">
        <f>+A4-A3</f>
        <v>39.992999999999995</v>
      </c>
    </row>
    <row r="6" spans="1:3" x14ac:dyDescent="0.3">
      <c r="A6" t="s">
        <v>6</v>
      </c>
    </row>
    <row r="7" spans="1:3" x14ac:dyDescent="0.3">
      <c r="A7" t="s">
        <v>7</v>
      </c>
      <c r="B7">
        <v>0.34525800000000001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8DFA-E7D6-44BF-911B-F6DC297D980A}">
  <dimension ref="A1:C7"/>
  <sheetViews>
    <sheetView workbookViewId="0">
      <selection activeCell="B1" sqref="B1:C7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17.320499999999999</v>
      </c>
      <c r="B1">
        <v>5.2068399999999997</v>
      </c>
      <c r="C1">
        <f>0-A1*(-1)</f>
        <v>17.320499999999999</v>
      </c>
    </row>
    <row r="2" spans="1:3" x14ac:dyDescent="0.3">
      <c r="A2">
        <v>87.177999999999997</v>
      </c>
      <c r="B2">
        <v>5.4120400000000002</v>
      </c>
      <c r="C2">
        <f>+A2-A1</f>
        <v>69.857500000000002</v>
      </c>
    </row>
    <row r="3" spans="1:3" x14ac:dyDescent="0.3">
      <c r="A3">
        <v>202.23699999999999</v>
      </c>
      <c r="B3">
        <v>1.9632400000000001</v>
      </c>
      <c r="C3">
        <f t="shared" ref="C3:C7" si="0">+A3-A2</f>
        <v>115.059</v>
      </c>
    </row>
    <row r="4" spans="1:3" x14ac:dyDescent="0.3">
      <c r="A4">
        <v>378.02100000000002</v>
      </c>
      <c r="B4">
        <v>1.59446</v>
      </c>
      <c r="C4">
        <f t="shared" si="0"/>
        <v>175.78400000000002</v>
      </c>
    </row>
    <row r="5" spans="1:3" x14ac:dyDescent="0.3">
      <c r="A5">
        <v>587.96299999999997</v>
      </c>
      <c r="B5">
        <v>0.98635600000000001</v>
      </c>
      <c r="C5">
        <f t="shared" si="0"/>
        <v>209.94199999999995</v>
      </c>
    </row>
    <row r="6" spans="1:3" x14ac:dyDescent="0.3">
      <c r="A6">
        <v>754.38699999999994</v>
      </c>
      <c r="B6">
        <v>1.1364300000000001</v>
      </c>
      <c r="C6">
        <f t="shared" si="0"/>
        <v>166.42399999999998</v>
      </c>
    </row>
    <row r="7" spans="1:3" x14ac:dyDescent="0.3">
      <c r="A7">
        <v>807.279</v>
      </c>
      <c r="B7">
        <v>1.3187899999999999</v>
      </c>
      <c r="C7">
        <f t="shared" si="0"/>
        <v>52.892000000000053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7D94-C49A-4523-B0DD-FB15362BE416}">
  <dimension ref="A1:C11"/>
  <sheetViews>
    <sheetView workbookViewId="0">
      <selection activeCell="B1" sqref="B1:C8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50</v>
      </c>
      <c r="B1">
        <v>1.06349</v>
      </c>
      <c r="C1">
        <f>0-A1*(-1)</f>
        <v>50</v>
      </c>
    </row>
    <row r="2" spans="1:3" x14ac:dyDescent="0.3">
      <c r="A2">
        <v>105.357</v>
      </c>
      <c r="B2">
        <v>1.02908</v>
      </c>
      <c r="C2">
        <f>+A2-A1</f>
        <v>55.356999999999999</v>
      </c>
    </row>
    <row r="3" spans="1:3" x14ac:dyDescent="0.3">
      <c r="A3">
        <v>120</v>
      </c>
      <c r="B3">
        <v>0.91642599999999996</v>
      </c>
      <c r="C3">
        <f t="shared" ref="C3:C7" si="0">+A3-A2</f>
        <v>14.643000000000001</v>
      </c>
    </row>
    <row r="4" spans="1:3" x14ac:dyDescent="0.3">
      <c r="A4">
        <v>255.14699999999999</v>
      </c>
      <c r="B4">
        <v>2.9610799999999999</v>
      </c>
      <c r="C4">
        <f t="shared" si="0"/>
        <v>135.14699999999999</v>
      </c>
    </row>
    <row r="5" spans="1:3" x14ac:dyDescent="0.3">
      <c r="A5">
        <v>285.13200000000001</v>
      </c>
      <c r="B5">
        <v>2.9144299999999999</v>
      </c>
      <c r="C5">
        <f t="shared" si="0"/>
        <v>29.985000000000014</v>
      </c>
    </row>
    <row r="6" spans="1:3" x14ac:dyDescent="0.3">
      <c r="A6">
        <v>380.39499999999998</v>
      </c>
      <c r="B6">
        <v>0.73595100000000002</v>
      </c>
      <c r="C6">
        <f t="shared" si="0"/>
        <v>95.262999999999977</v>
      </c>
    </row>
    <row r="7" spans="1:3" x14ac:dyDescent="0.3">
      <c r="A7">
        <v>520.28800000000001</v>
      </c>
      <c r="B7">
        <v>1.32057</v>
      </c>
      <c r="C7">
        <f t="shared" si="0"/>
        <v>139.89300000000003</v>
      </c>
    </row>
    <row r="8" spans="1:3" x14ac:dyDescent="0.3">
      <c r="A8">
        <v>655.51499999999999</v>
      </c>
      <c r="B8">
        <v>0.25022899999999998</v>
      </c>
      <c r="C8">
        <f>+A8-A7</f>
        <v>135.22699999999998</v>
      </c>
    </row>
    <row r="10" spans="1:3" x14ac:dyDescent="0.3">
      <c r="A10" t="s">
        <v>6</v>
      </c>
    </row>
    <row r="11" spans="1:3" x14ac:dyDescent="0.3">
      <c r="A11" t="s">
        <v>7</v>
      </c>
      <c r="B11">
        <v>0.476269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4E24-0EAB-4014-A552-922C4F99434A}">
  <dimension ref="A1:C6"/>
  <sheetViews>
    <sheetView workbookViewId="0">
      <selection activeCell="A4" sqref="A4:C6"/>
    </sheetView>
  </sheetViews>
  <sheetFormatPr defaultRowHeight="14.4" x14ac:dyDescent="0.3"/>
  <cols>
    <col min="1" max="1" width="8.109375" bestFit="1" customWidth="1"/>
    <col min="2" max="2" width="13.109375" bestFit="1" customWidth="1"/>
    <col min="3" max="3" width="9.5546875" bestFit="1" customWidth="1"/>
    <col min="4" max="4" width="13.109375" bestFit="1" customWidth="1"/>
    <col min="5" max="5" width="6.33203125" bestFit="1" customWidth="1"/>
    <col min="6" max="6" width="5.44140625" bestFit="1" customWidth="1"/>
    <col min="7" max="7" width="9.5546875" bestFit="1" customWidth="1"/>
  </cols>
  <sheetData>
    <row r="1" spans="1:3" x14ac:dyDescent="0.3">
      <c r="A1" t="s">
        <v>0</v>
      </c>
      <c r="B1" s="1">
        <v>0.125</v>
      </c>
    </row>
    <row r="2" spans="1:3" x14ac:dyDescent="0.3">
      <c r="A2">
        <v>0</v>
      </c>
      <c r="B2">
        <v>0</v>
      </c>
    </row>
    <row r="3" spans="1:3" x14ac:dyDescent="0.3">
      <c r="A3">
        <v>10</v>
      </c>
      <c r="B3">
        <v>0</v>
      </c>
    </row>
    <row r="4" spans="1:3" x14ac:dyDescent="0.3">
      <c r="A4">
        <v>180.27799999999999</v>
      </c>
      <c r="B4">
        <v>2.1559499999999998</v>
      </c>
      <c r="C4">
        <f>0-A4*(-1)</f>
        <v>180.27799999999999</v>
      </c>
    </row>
    <row r="5" spans="1:3" x14ac:dyDescent="0.3">
      <c r="A5">
        <v>288.44400000000002</v>
      </c>
      <c r="B5">
        <v>0.88514400000000004</v>
      </c>
      <c r="C5">
        <f>+A5-A4</f>
        <v>108.16600000000003</v>
      </c>
    </row>
    <row r="6" spans="1:3" x14ac:dyDescent="0.3">
      <c r="A6">
        <v>377.22699999999998</v>
      </c>
      <c r="B6">
        <v>0.31775199999999998</v>
      </c>
      <c r="C6">
        <f>+A6-A5</f>
        <v>88.782999999999959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A3C1-714B-440E-BC14-36E4DBB0FCF4}">
  <dimension ref="A1:C8"/>
  <sheetViews>
    <sheetView workbookViewId="0">
      <selection activeCell="B1" sqref="B1:C8"/>
    </sheetView>
  </sheetViews>
  <sheetFormatPr defaultRowHeight="14.4" x14ac:dyDescent="0.3"/>
  <cols>
    <col min="1" max="1" width="8.109375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446.43</v>
      </c>
      <c r="B1">
        <v>0.81373200000000001</v>
      </c>
      <c r="C1">
        <f>0-A1*(-1)</f>
        <v>446.43</v>
      </c>
    </row>
    <row r="2" spans="1:3" x14ac:dyDescent="0.3">
      <c r="A2">
        <v>944.29899999999998</v>
      </c>
      <c r="B2">
        <v>1.9488300000000001</v>
      </c>
      <c r="C2">
        <f>+A2-A1</f>
        <v>497.86899999999997</v>
      </c>
    </row>
    <row r="3" spans="1:3" x14ac:dyDescent="0.3">
      <c r="A3">
        <v>1075.03</v>
      </c>
      <c r="B3">
        <v>0.79672200000000004</v>
      </c>
      <c r="C3">
        <f t="shared" ref="C3:C7" si="0">+A3-A2</f>
        <v>130.73099999999999</v>
      </c>
    </row>
    <row r="4" spans="1:3" x14ac:dyDescent="0.3">
      <c r="A4">
        <v>1101.45</v>
      </c>
      <c r="B4">
        <v>0.89569299999999996</v>
      </c>
      <c r="C4">
        <f t="shared" si="0"/>
        <v>26.420000000000073</v>
      </c>
    </row>
    <row r="5" spans="1:3" x14ac:dyDescent="0.3">
      <c r="A5">
        <v>1442.19</v>
      </c>
      <c r="B5">
        <v>0.766683</v>
      </c>
      <c r="C5">
        <f>+A5-A4</f>
        <v>340.74</v>
      </c>
    </row>
    <row r="6" spans="1:3" x14ac:dyDescent="0.3">
      <c r="A6">
        <v>1504.29</v>
      </c>
      <c r="B6">
        <v>0.758988</v>
      </c>
      <c r="C6">
        <f>+A6-A5</f>
        <v>62.099999999999909</v>
      </c>
    </row>
    <row r="7" spans="1:3" x14ac:dyDescent="0.3">
      <c r="A7">
        <v>1697.14</v>
      </c>
      <c r="B7">
        <v>0.98635600000000001</v>
      </c>
      <c r="C7">
        <f t="shared" si="0"/>
        <v>192.85000000000014</v>
      </c>
    </row>
    <row r="8" spans="1:3" x14ac:dyDescent="0.3">
      <c r="A8">
        <v>1731.44</v>
      </c>
      <c r="B8">
        <v>0</v>
      </c>
      <c r="C8">
        <f>+A8-A7</f>
        <v>34.299999999999955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9" sqref="C29"/>
    </sheetView>
  </sheetViews>
  <sheetFormatPr defaultRowHeight="14.4" x14ac:dyDescent="0.3"/>
  <cols>
    <col min="1" max="1" width="8.109375" style="3" bestFit="1" customWidth="1"/>
    <col min="2" max="2" width="13.109375" bestFit="1" customWidth="1"/>
    <col min="3" max="3" width="26.21875" bestFit="1" customWidth="1"/>
    <col min="4" max="4" width="13.109375" bestFit="1" customWidth="1"/>
    <col min="5" max="5" width="13.33203125" bestFit="1" customWidth="1"/>
    <col min="6" max="6" width="9.5546875" bestFit="1" customWidth="1"/>
    <col min="7" max="7" width="13.109375" bestFit="1" customWidth="1"/>
    <col min="8" max="8" width="6.33203125" bestFit="1" customWidth="1"/>
    <col min="9" max="9" width="5.44140625" bestFit="1" customWidth="1"/>
    <col min="10" max="10" width="9.5546875" bestFit="1" customWidth="1"/>
  </cols>
  <sheetData>
    <row r="1" spans="1:4" x14ac:dyDescent="0.3">
      <c r="A1" s="3" t="s">
        <v>4</v>
      </c>
      <c r="B1" t="s">
        <v>5</v>
      </c>
      <c r="C1" t="s">
        <v>5</v>
      </c>
      <c r="D1" t="s">
        <v>3</v>
      </c>
    </row>
    <row r="2" spans="1:4" x14ac:dyDescent="0.3">
      <c r="A2" s="3">
        <v>395.09500000000003</v>
      </c>
      <c r="B2">
        <v>1.0627500000000001</v>
      </c>
      <c r="C2" t="s">
        <v>1</v>
      </c>
      <c r="D2">
        <f>0-A2*(-1)</f>
        <v>395.09500000000003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090B-49FF-49A3-908B-449E24D74B6C}">
  <dimension ref="A1:C6"/>
  <sheetViews>
    <sheetView workbookViewId="0">
      <selection activeCell="B2" sqref="B2:C6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 t="s">
        <v>4</v>
      </c>
      <c r="B1" s="1" t="s">
        <v>8</v>
      </c>
      <c r="C1" t="s">
        <v>9</v>
      </c>
    </row>
    <row r="2" spans="1:3" x14ac:dyDescent="0.3">
      <c r="A2">
        <v>51.961500000000001</v>
      </c>
      <c r="B2">
        <v>1.4160999999999999</v>
      </c>
      <c r="C2">
        <v>51.96</v>
      </c>
    </row>
    <row r="3" spans="1:3" x14ac:dyDescent="0.3">
      <c r="A3">
        <v>69.281999999999996</v>
      </c>
      <c r="B3">
        <v>1.6805099999999999</v>
      </c>
      <c r="C3">
        <f>+A3-A2</f>
        <v>17.320499999999996</v>
      </c>
    </row>
    <row r="4" spans="1:3" x14ac:dyDescent="0.3">
      <c r="A4">
        <v>121.655</v>
      </c>
      <c r="B4">
        <v>0.88867399999999996</v>
      </c>
      <c r="C4">
        <f>+A4-A3</f>
        <v>52.373000000000005</v>
      </c>
    </row>
    <row r="5" spans="1:3" x14ac:dyDescent="0.3">
      <c r="A5">
        <v>476.97</v>
      </c>
      <c r="B5">
        <v>0.98436999999999997</v>
      </c>
      <c r="C5">
        <f>+A5-A4</f>
        <v>355.31500000000005</v>
      </c>
    </row>
    <row r="6" spans="1:3" x14ac:dyDescent="0.3">
      <c r="A6">
        <v>633.16700000000003</v>
      </c>
      <c r="B6">
        <v>0.33919700000000003</v>
      </c>
      <c r="C6">
        <f>+A6-A5</f>
        <v>156.197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AE67-BB3E-4FEC-ACFA-5551B51BAA6A}">
  <dimension ref="A1:C11"/>
  <sheetViews>
    <sheetView workbookViewId="0">
      <selection activeCell="B1" sqref="B1:C8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52.914900000000003</v>
      </c>
      <c r="B1">
        <v>0.73701300000000003</v>
      </c>
      <c r="C1">
        <f>0-A1*(-1)</f>
        <v>52.914900000000003</v>
      </c>
    </row>
    <row r="2" spans="1:3" x14ac:dyDescent="0.3">
      <c r="A2">
        <v>504.77699999999999</v>
      </c>
      <c r="B2">
        <v>0.80308199999999996</v>
      </c>
      <c r="C2">
        <f>+A2-A1</f>
        <v>451.8621</v>
      </c>
    </row>
    <row r="3" spans="1:3" x14ac:dyDescent="0.3">
      <c r="A3">
        <v>635.53099999999995</v>
      </c>
      <c r="B3">
        <v>0.73541900000000004</v>
      </c>
      <c r="C3">
        <f t="shared" ref="C3:C8" si="0">+A3-A2</f>
        <v>130.75399999999996</v>
      </c>
    </row>
    <row r="4" spans="1:3" x14ac:dyDescent="0.3">
      <c r="A4">
        <v>853.46299999999997</v>
      </c>
      <c r="B4">
        <v>0.70276499999999997</v>
      </c>
      <c r="C4">
        <f t="shared" si="0"/>
        <v>217.93200000000002</v>
      </c>
    </row>
    <row r="5" spans="1:3" x14ac:dyDescent="0.3">
      <c r="A5">
        <v>1009.55</v>
      </c>
      <c r="B5">
        <v>0.75692199999999998</v>
      </c>
      <c r="C5">
        <f t="shared" si="0"/>
        <v>156.08699999999999</v>
      </c>
    </row>
    <row r="6" spans="1:3" x14ac:dyDescent="0.3">
      <c r="A6">
        <v>1088.6199999999999</v>
      </c>
      <c r="B6">
        <v>0.70996700000000001</v>
      </c>
      <c r="C6">
        <f t="shared" si="0"/>
        <v>79.069999999999936</v>
      </c>
    </row>
    <row r="7" spans="1:3" x14ac:dyDescent="0.3">
      <c r="A7">
        <v>1123.08</v>
      </c>
      <c r="B7">
        <v>1.4002600000000001</v>
      </c>
      <c r="C7">
        <f t="shared" si="0"/>
        <v>34.460000000000036</v>
      </c>
    </row>
    <row r="8" spans="1:3" x14ac:dyDescent="0.3">
      <c r="A8">
        <v>1166.6600000000001</v>
      </c>
      <c r="B8">
        <v>0.14537</v>
      </c>
      <c r="C8">
        <f t="shared" si="0"/>
        <v>43.580000000000155</v>
      </c>
    </row>
    <row r="10" spans="1:3" x14ac:dyDescent="0.3">
      <c r="A10" t="s">
        <v>6</v>
      </c>
    </row>
    <row r="11" spans="1:3" x14ac:dyDescent="0.3">
      <c r="A11" t="s">
        <v>7</v>
      </c>
      <c r="B11">
        <v>0.33968399999999999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0AB6-CF23-43CE-B0A8-FB22BAD2B07F}">
  <dimension ref="A1:C6"/>
  <sheetViews>
    <sheetView workbookViewId="0">
      <selection activeCell="B1" sqref="B1:C3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40</v>
      </c>
      <c r="B1">
        <v>1.0366500000000001</v>
      </c>
      <c r="C1">
        <f>0-A1*(-1)</f>
        <v>40</v>
      </c>
    </row>
    <row r="2" spans="1:3" x14ac:dyDescent="0.3">
      <c r="A2">
        <v>165.227</v>
      </c>
      <c r="B2">
        <v>1.35162</v>
      </c>
      <c r="C2">
        <f>+A2-A1</f>
        <v>125.227</v>
      </c>
    </row>
    <row r="3" spans="1:3" x14ac:dyDescent="0.3">
      <c r="A3">
        <v>891.51599999999996</v>
      </c>
      <c r="B3">
        <v>0.47146900000000003</v>
      </c>
      <c r="C3">
        <f>+A3-A2</f>
        <v>726.28899999999999</v>
      </c>
    </row>
    <row r="5" spans="1:3" x14ac:dyDescent="0.3">
      <c r="A5" t="s">
        <v>6</v>
      </c>
    </row>
    <row r="6" spans="1:3" x14ac:dyDescent="0.3">
      <c r="A6" t="s">
        <v>7</v>
      </c>
      <c r="B6">
        <v>0.26946500000000001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B364-4DFF-406B-BBB9-A6959F8AFACC}">
  <dimension ref="A1:C8"/>
  <sheetViews>
    <sheetView workbookViewId="0">
      <selection activeCell="B1" sqref="B1:C5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43.588999999999999</v>
      </c>
      <c r="B1">
        <v>0.728468</v>
      </c>
      <c r="C1">
        <f>0-A1*(-1)</f>
        <v>43.588999999999999</v>
      </c>
    </row>
    <row r="2" spans="1:3" x14ac:dyDescent="0.3">
      <c r="A2">
        <v>450.33300000000003</v>
      </c>
      <c r="B2">
        <v>0.73595100000000002</v>
      </c>
      <c r="C2">
        <f>+A2-A1</f>
        <v>406.74400000000003</v>
      </c>
    </row>
    <row r="3" spans="1:3" x14ac:dyDescent="0.3">
      <c r="A3">
        <v>562.93899999999996</v>
      </c>
      <c r="B3">
        <v>0.81180600000000003</v>
      </c>
      <c r="C3">
        <f t="shared" ref="C3:C5" si="0">+A3-A2</f>
        <v>112.60599999999994</v>
      </c>
    </row>
    <row r="4" spans="1:3" x14ac:dyDescent="0.3">
      <c r="A4">
        <v>822.73900000000003</v>
      </c>
      <c r="B4">
        <v>0.76719300000000001</v>
      </c>
      <c r="C4">
        <f t="shared" si="0"/>
        <v>259.80000000000007</v>
      </c>
    </row>
    <row r="5" spans="1:3" x14ac:dyDescent="0.3">
      <c r="A5">
        <v>840.06</v>
      </c>
      <c r="B5">
        <v>0.51434299999999999</v>
      </c>
      <c r="C5">
        <f t="shared" si="0"/>
        <v>17.320999999999913</v>
      </c>
    </row>
    <row r="7" spans="1:3" x14ac:dyDescent="0.3">
      <c r="A7" t="s">
        <v>6</v>
      </c>
    </row>
    <row r="8" spans="1:3" x14ac:dyDescent="0.3">
      <c r="A8" t="s">
        <v>7</v>
      </c>
      <c r="B8">
        <v>0.29630400000000001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DA39-DB37-40C4-8167-3F5D9F1AF249}">
  <dimension ref="A1:C9"/>
  <sheetViews>
    <sheetView workbookViewId="0">
      <selection activeCell="B1" sqref="B1:C6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34.640900000000002</v>
      </c>
      <c r="B1">
        <v>1.70042</v>
      </c>
      <c r="C1">
        <f>0-A1*(-1)</f>
        <v>34.640900000000002</v>
      </c>
    </row>
    <row r="2" spans="1:3" x14ac:dyDescent="0.3">
      <c r="A2">
        <v>355.94900000000001</v>
      </c>
      <c r="B2">
        <v>0.69997500000000001</v>
      </c>
      <c r="C2">
        <f>+A2-A1</f>
        <v>321.30810000000002</v>
      </c>
    </row>
    <row r="3" spans="1:3" x14ac:dyDescent="0.3">
      <c r="A3">
        <v>434.05099999999999</v>
      </c>
      <c r="B3">
        <v>1.24678</v>
      </c>
      <c r="C3">
        <f t="shared" ref="C3:C6" si="0">+A3-A2</f>
        <v>78.101999999999975</v>
      </c>
    </row>
    <row r="4" spans="1:3" x14ac:dyDescent="0.3">
      <c r="A4">
        <v>910.98800000000006</v>
      </c>
      <c r="B4">
        <v>0.77227800000000002</v>
      </c>
      <c r="C4">
        <f t="shared" si="0"/>
        <v>476.93700000000007</v>
      </c>
    </row>
    <row r="5" spans="1:3" x14ac:dyDescent="0.3">
      <c r="A5">
        <v>1154.25</v>
      </c>
      <c r="B5">
        <v>2.2553299999999998</v>
      </c>
      <c r="C5">
        <f t="shared" si="0"/>
        <v>243.26199999999994</v>
      </c>
    </row>
    <row r="6" spans="1:3" x14ac:dyDescent="0.3">
      <c r="A6">
        <v>1457.7</v>
      </c>
      <c r="B6">
        <v>6.8528000000000006E-2</v>
      </c>
      <c r="C6">
        <f t="shared" si="0"/>
        <v>303.45000000000005</v>
      </c>
    </row>
    <row r="8" spans="1:3" x14ac:dyDescent="0.3">
      <c r="A8" t="s">
        <v>6</v>
      </c>
    </row>
    <row r="9" spans="1:3" x14ac:dyDescent="0.3">
      <c r="A9" t="s">
        <v>7</v>
      </c>
      <c r="B9">
        <v>0.30435600000000002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E48F-DEDD-4EB4-BD2D-D98088734FBE}">
  <dimension ref="A1:C20"/>
  <sheetViews>
    <sheetView workbookViewId="0">
      <selection activeCell="B1" sqref="B1:C17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225.167</v>
      </c>
      <c r="B1">
        <v>0.88381699999999996</v>
      </c>
      <c r="C1">
        <f>0-A1*(-1)</f>
        <v>225.167</v>
      </c>
    </row>
    <row r="2" spans="1:3" x14ac:dyDescent="0.3">
      <c r="A2">
        <v>242.48699999999999</v>
      </c>
      <c r="B2">
        <v>0.97718700000000003</v>
      </c>
      <c r="C2">
        <f>+A2-A1</f>
        <v>17.319999999999993</v>
      </c>
    </row>
    <row r="3" spans="1:3" x14ac:dyDescent="0.3">
      <c r="A3">
        <v>493.66</v>
      </c>
      <c r="B3">
        <v>0.62432299999999996</v>
      </c>
      <c r="C3">
        <f t="shared" ref="C3:C17" si="0">+A3-A2</f>
        <v>251.17300000000003</v>
      </c>
    </row>
    <row r="4" spans="1:3" x14ac:dyDescent="0.3">
      <c r="A4">
        <v>1177.96</v>
      </c>
      <c r="B4">
        <v>0.63488999999999995</v>
      </c>
      <c r="C4">
        <f t="shared" si="0"/>
        <v>684.3</v>
      </c>
    </row>
    <row r="5" spans="1:3" x14ac:dyDescent="0.3">
      <c r="A5">
        <v>1429.02</v>
      </c>
      <c r="B5">
        <v>0.78534300000000001</v>
      </c>
      <c r="C5">
        <f t="shared" si="0"/>
        <v>251.05999999999995</v>
      </c>
    </row>
    <row r="6" spans="1:3" x14ac:dyDescent="0.3">
      <c r="A6">
        <v>1576.29</v>
      </c>
      <c r="B6">
        <v>0.71818800000000005</v>
      </c>
      <c r="C6">
        <f t="shared" si="0"/>
        <v>147.26999999999998</v>
      </c>
    </row>
    <row r="7" spans="1:3" x14ac:dyDescent="0.3">
      <c r="A7">
        <v>1749.49</v>
      </c>
      <c r="B7">
        <v>0.685284</v>
      </c>
      <c r="C7">
        <f t="shared" si="0"/>
        <v>173.20000000000005</v>
      </c>
    </row>
    <row r="8" spans="1:3" x14ac:dyDescent="0.3">
      <c r="A8">
        <v>1940.13</v>
      </c>
      <c r="B8">
        <v>0.94460500000000003</v>
      </c>
      <c r="C8">
        <f t="shared" si="0"/>
        <v>190.6400000000001</v>
      </c>
    </row>
    <row r="9" spans="1:3" x14ac:dyDescent="0.3">
      <c r="A9">
        <v>2087.27</v>
      </c>
      <c r="B9">
        <v>0.823295</v>
      </c>
      <c r="C9">
        <f t="shared" si="0"/>
        <v>147.13999999999987</v>
      </c>
    </row>
    <row r="10" spans="1:3" x14ac:dyDescent="0.3">
      <c r="A10">
        <v>2165.27</v>
      </c>
      <c r="B10">
        <v>0.79770300000000005</v>
      </c>
      <c r="C10">
        <f t="shared" si="0"/>
        <v>78</v>
      </c>
    </row>
    <row r="11" spans="1:3" x14ac:dyDescent="0.3">
      <c r="A11">
        <v>2390.42</v>
      </c>
      <c r="B11">
        <v>0.66499600000000003</v>
      </c>
      <c r="C11">
        <f t="shared" si="0"/>
        <v>225.15000000000009</v>
      </c>
    </row>
    <row r="12" spans="1:3" x14ac:dyDescent="0.3">
      <c r="A12">
        <v>2563.75</v>
      </c>
      <c r="B12">
        <v>0.84069899999999997</v>
      </c>
      <c r="C12">
        <f t="shared" si="0"/>
        <v>173.32999999999993</v>
      </c>
    </row>
    <row r="13" spans="1:3" x14ac:dyDescent="0.3">
      <c r="A13">
        <v>2676.25</v>
      </c>
      <c r="B13">
        <v>0.87893200000000005</v>
      </c>
      <c r="C13">
        <f t="shared" si="0"/>
        <v>112.5</v>
      </c>
    </row>
    <row r="14" spans="1:3" x14ac:dyDescent="0.3">
      <c r="A14">
        <v>2849.44</v>
      </c>
      <c r="B14">
        <v>0.78284699999999996</v>
      </c>
      <c r="C14">
        <f t="shared" si="0"/>
        <v>173.19000000000005</v>
      </c>
    </row>
    <row r="15" spans="1:3" x14ac:dyDescent="0.3">
      <c r="A15">
        <v>2901.4</v>
      </c>
      <c r="B15">
        <v>0.74546100000000004</v>
      </c>
      <c r="C15">
        <f t="shared" si="0"/>
        <v>51.960000000000036</v>
      </c>
    </row>
    <row r="16" spans="1:3" x14ac:dyDescent="0.3">
      <c r="A16">
        <v>3143.99</v>
      </c>
      <c r="B16">
        <v>0.90178899999999995</v>
      </c>
      <c r="C16">
        <f t="shared" si="0"/>
        <v>242.58999999999969</v>
      </c>
    </row>
    <row r="17" spans="1:3" x14ac:dyDescent="0.3">
      <c r="A17">
        <v>3265.23</v>
      </c>
      <c r="B17">
        <v>0</v>
      </c>
      <c r="C17">
        <f t="shared" si="0"/>
        <v>121.24000000000024</v>
      </c>
    </row>
    <row r="19" spans="1:3" x14ac:dyDescent="0.3">
      <c r="A19" t="s">
        <v>6</v>
      </c>
    </row>
    <row r="20" spans="1:3" x14ac:dyDescent="0.3">
      <c r="A20" t="s">
        <v>7</v>
      </c>
      <c r="B20">
        <v>0.37084699999999998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15D1-D741-4ED5-BF8B-71687681B4EB}">
  <dimension ref="A1:C12"/>
  <sheetViews>
    <sheetView workbookViewId="0">
      <selection activeCell="C3" sqref="C3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20</v>
      </c>
      <c r="B1">
        <v>1.0191399999999999</v>
      </c>
      <c r="C1">
        <f>0-A1*(-1)</f>
        <v>20</v>
      </c>
    </row>
    <row r="2" spans="1:3" x14ac:dyDescent="0.3">
      <c r="A2">
        <v>130</v>
      </c>
      <c r="B2">
        <v>6.5474800000000002</v>
      </c>
      <c r="C2">
        <f>+A2-A1</f>
        <v>110</v>
      </c>
    </row>
    <row r="3" spans="1:3" x14ac:dyDescent="0.3">
      <c r="A3">
        <v>405.09300000000002</v>
      </c>
      <c r="B3">
        <v>0.60003099999999998</v>
      </c>
      <c r="C3">
        <f t="shared" ref="C3:C9" si="0">+A3-A2</f>
        <v>275.09300000000002</v>
      </c>
    </row>
    <row r="4" spans="1:3" x14ac:dyDescent="0.3">
      <c r="A4">
        <v>990.15099999999995</v>
      </c>
      <c r="B4">
        <v>0.65011799999999997</v>
      </c>
      <c r="C4">
        <f t="shared" si="0"/>
        <v>585.05799999999999</v>
      </c>
    </row>
    <row r="5" spans="1:3" x14ac:dyDescent="0.3">
      <c r="A5">
        <v>1385.24</v>
      </c>
      <c r="B5">
        <v>0.87402100000000005</v>
      </c>
      <c r="C5">
        <f>+A5-A4</f>
        <v>395.08900000000006</v>
      </c>
    </row>
    <row r="6" spans="1:3" x14ac:dyDescent="0.3">
      <c r="A6">
        <v>1465.23</v>
      </c>
      <c r="B6">
        <v>0.67085600000000001</v>
      </c>
      <c r="C6">
        <f t="shared" si="0"/>
        <v>79.990000000000009</v>
      </c>
    </row>
    <row r="7" spans="1:3" x14ac:dyDescent="0.3">
      <c r="A7">
        <v>1595.21</v>
      </c>
      <c r="B7">
        <v>0.71982100000000004</v>
      </c>
      <c r="C7">
        <f t="shared" si="0"/>
        <v>129.98000000000002</v>
      </c>
    </row>
    <row r="8" spans="1:3" x14ac:dyDescent="0.3">
      <c r="A8">
        <v>2555.37</v>
      </c>
      <c r="B8">
        <v>0.56301800000000002</v>
      </c>
      <c r="C8">
        <f t="shared" si="0"/>
        <v>960.15999999999985</v>
      </c>
    </row>
    <row r="9" spans="1:3" x14ac:dyDescent="0.3">
      <c r="A9">
        <v>2805.33</v>
      </c>
      <c r="B9">
        <v>0.12820400000000001</v>
      </c>
      <c r="C9">
        <f t="shared" si="0"/>
        <v>249.96000000000004</v>
      </c>
    </row>
    <row r="11" spans="1:3" x14ac:dyDescent="0.3">
      <c r="A11" t="s">
        <v>6</v>
      </c>
    </row>
    <row r="12" spans="1:3" x14ac:dyDescent="0.3">
      <c r="A12" t="s">
        <v>7</v>
      </c>
      <c r="B12">
        <v>0.33021400000000001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0C9D-65BA-4BD0-AAAD-8E6872F7478A}">
  <dimension ref="A1:C6"/>
  <sheetViews>
    <sheetView workbookViewId="0">
      <selection activeCell="B1" sqref="B1:C3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9.9999699999999994</v>
      </c>
      <c r="B1">
        <v>1.0118199999999999</v>
      </c>
      <c r="C1">
        <f>0-A1*(-1)</f>
        <v>9.9999699999999994</v>
      </c>
    </row>
    <row r="2" spans="1:3" x14ac:dyDescent="0.3">
      <c r="A2">
        <v>343.94799999999998</v>
      </c>
      <c r="B2">
        <v>1.0407999999999999</v>
      </c>
      <c r="C2">
        <f>+A2-A1</f>
        <v>333.94802999999996</v>
      </c>
    </row>
    <row r="3" spans="1:3" x14ac:dyDescent="0.3">
      <c r="A3">
        <v>586.42999999999995</v>
      </c>
      <c r="B3">
        <v>0.464781</v>
      </c>
      <c r="C3">
        <f>+A3-A2</f>
        <v>242.48199999999997</v>
      </c>
    </row>
    <row r="5" spans="1:3" x14ac:dyDescent="0.3">
      <c r="A5" t="s">
        <v>6</v>
      </c>
    </row>
    <row r="6" spans="1:3" x14ac:dyDescent="0.3">
      <c r="A6" t="s">
        <v>7</v>
      </c>
      <c r="B6">
        <v>0.348076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68B6-D2A0-45C5-8582-8C825F052020}">
  <dimension ref="A1:C9"/>
  <sheetViews>
    <sheetView workbookViewId="0">
      <selection activeCell="B1" sqref="B1:C6"/>
    </sheetView>
  </sheetViews>
  <sheetFormatPr defaultRowHeight="14.4" x14ac:dyDescent="0.3"/>
  <cols>
    <col min="1" max="1" width="8" bestFit="1" customWidth="1"/>
    <col min="2" max="3" width="13.109375" bestFit="1" customWidth="1"/>
    <col min="4" max="4" width="13.33203125" bestFit="1" customWidth="1"/>
    <col min="5" max="5" width="9.5546875" bestFit="1" customWidth="1"/>
    <col min="6" max="6" width="13.109375" bestFit="1" customWidth="1"/>
    <col min="7" max="7" width="6.33203125" bestFit="1" customWidth="1"/>
    <col min="8" max="8" width="5.44140625" bestFit="1" customWidth="1"/>
    <col min="9" max="9" width="9.5546875" bestFit="1" customWidth="1"/>
  </cols>
  <sheetData>
    <row r="1" spans="1:3" x14ac:dyDescent="0.3">
      <c r="A1">
        <v>30</v>
      </c>
      <c r="B1">
        <v>0.94501900000000005</v>
      </c>
      <c r="C1">
        <f>0-A1*(-1)</f>
        <v>30</v>
      </c>
    </row>
    <row r="2" spans="1:3" x14ac:dyDescent="0.3">
      <c r="A2">
        <v>90</v>
      </c>
      <c r="B2">
        <v>0.90265700000000004</v>
      </c>
      <c r="C2">
        <f>+A2-A1</f>
        <v>60</v>
      </c>
    </row>
    <row r="3" spans="1:3" x14ac:dyDescent="0.3">
      <c r="A3">
        <v>130</v>
      </c>
      <c r="B3">
        <v>0.68184900000000004</v>
      </c>
      <c r="C3">
        <f t="shared" ref="C3:C6" si="0">+A3-A2</f>
        <v>40</v>
      </c>
    </row>
    <row r="4" spans="1:3" x14ac:dyDescent="0.3">
      <c r="A4">
        <v>225.167</v>
      </c>
      <c r="B4">
        <v>0.65849100000000005</v>
      </c>
      <c r="C4">
        <f t="shared" si="0"/>
        <v>95.167000000000002</v>
      </c>
    </row>
    <row r="5" spans="1:3" x14ac:dyDescent="0.3">
      <c r="A5">
        <v>255.14699999999999</v>
      </c>
      <c r="B5">
        <v>1.28573</v>
      </c>
      <c r="C5">
        <f t="shared" si="0"/>
        <v>29.97999999999999</v>
      </c>
    </row>
    <row r="6" spans="1:3" x14ac:dyDescent="0.3">
      <c r="A6">
        <v>275.13600000000002</v>
      </c>
      <c r="B6">
        <v>2.7976500000000001E-2</v>
      </c>
      <c r="C6">
        <f t="shared" si="0"/>
        <v>19.989000000000033</v>
      </c>
    </row>
    <row r="8" spans="1:3" x14ac:dyDescent="0.3">
      <c r="A8" t="s">
        <v>6</v>
      </c>
    </row>
    <row r="9" spans="1:3" x14ac:dyDescent="0.3">
      <c r="A9" t="s">
        <v>7</v>
      </c>
      <c r="B9">
        <v>0.40104699999999999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Summary</vt:lpstr>
      <vt:lpstr>8y</vt:lpstr>
      <vt:lpstr>8x</vt:lpstr>
      <vt:lpstr>7y</vt:lpstr>
      <vt:lpstr>7x</vt:lpstr>
      <vt:lpstr>6y</vt:lpstr>
      <vt:lpstr>6x</vt:lpstr>
      <vt:lpstr>5y</vt:lpstr>
      <vt:lpstr>5x</vt:lpstr>
      <vt:lpstr>4y</vt:lpstr>
      <vt:lpstr>4x</vt:lpstr>
      <vt:lpstr>3y</vt:lpstr>
      <vt:lpstr>3x</vt:lpstr>
      <vt:lpstr>2y</vt:lpstr>
      <vt:lpstr>2x</vt:lpstr>
      <vt:lpstr>1</vt:lpstr>
      <vt:lpstr>1y</vt:lpstr>
      <vt:lpstr>'1'!PA_40_001_1_x</vt:lpstr>
      <vt:lpstr>'1y'!PA_40_001_1_y</vt:lpstr>
      <vt:lpstr>'2x'!PA_40_001_2_x</vt:lpstr>
      <vt:lpstr>'2y'!PA_40_001_2_y</vt:lpstr>
      <vt:lpstr>'3x'!PA_40_001_3_x</vt:lpstr>
      <vt:lpstr>'3y'!PA_40_001_3_y</vt:lpstr>
      <vt:lpstr>'4x'!PA_40_001_4_x</vt:lpstr>
      <vt:lpstr>'4y'!PA_40_001_4_y</vt:lpstr>
      <vt:lpstr>'5x'!PA_40_001_5_x</vt:lpstr>
      <vt:lpstr>'5y'!PA_40_001_5_y</vt:lpstr>
      <vt:lpstr>'6x'!PA_40_001_6_x</vt:lpstr>
      <vt:lpstr>'6y'!PA_40_001_6_y</vt:lpstr>
      <vt:lpstr>'7x'!PA_40_001_7_x</vt:lpstr>
      <vt:lpstr>'7y'!PA_40_001_7_y</vt:lpstr>
      <vt:lpstr>'8x'!PA_40_001_8_x</vt:lpstr>
      <vt:lpstr>'8y'!PA_40_001_8_y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Orsolya</dc:creator>
  <cp:lastModifiedBy>Orsolya</cp:lastModifiedBy>
  <dcterms:created xsi:type="dcterms:W3CDTF">2015-06-05T18:17:20Z</dcterms:created>
  <dcterms:modified xsi:type="dcterms:W3CDTF">2020-02-16T19:29:15Z</dcterms:modified>
</cp:coreProperties>
</file>