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ictures\alterniLang\"/>
    </mc:Choice>
  </mc:AlternateContent>
  <xr:revisionPtr revIDLastSave="0" documentId="13_ncr:1_{7EBF5377-2A5D-4201-BED4-772310B7EC01}" xr6:coauthVersionLast="34" xr6:coauthVersionMax="34" xr10:uidLastSave="{00000000-0000-0000-0000-000000000000}"/>
  <bookViews>
    <workbookView xWindow="0" yWindow="0" windowWidth="5955" windowHeight="7335" xr2:uid="{CAACCE04-2CE5-4A02-89D8-E7089AA9CA59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39" i="1"/>
  <c r="F47" i="1" l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C47" i="1"/>
  <c r="D47" i="1"/>
  <c r="E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C38" i="1"/>
  <c r="C25" i="1" s="1"/>
  <c r="C30" i="1" s="1"/>
  <c r="D38" i="1"/>
  <c r="D25" i="1" s="1"/>
  <c r="D30" i="1" s="1"/>
  <c r="E38" i="1"/>
  <c r="E25" i="1" s="1"/>
  <c r="E30" i="1" s="1"/>
  <c r="F38" i="1"/>
  <c r="F25" i="1" s="1"/>
  <c r="F30" i="1" s="1"/>
  <c r="G38" i="1"/>
  <c r="G25" i="1" s="1"/>
  <c r="G30" i="1" s="1"/>
  <c r="H38" i="1"/>
  <c r="H25" i="1" s="1"/>
  <c r="H30" i="1" s="1"/>
  <c r="I38" i="1"/>
  <c r="I25" i="1" s="1"/>
  <c r="I30" i="1" s="1"/>
  <c r="J38" i="1"/>
  <c r="J25" i="1" s="1"/>
  <c r="J30" i="1" s="1"/>
  <c r="K38" i="1"/>
  <c r="K25" i="1" s="1"/>
  <c r="K30" i="1" s="1"/>
  <c r="L38" i="1"/>
  <c r="L25" i="1" s="1"/>
  <c r="L30" i="1" s="1"/>
  <c r="M38" i="1"/>
  <c r="M25" i="1" s="1"/>
  <c r="M30" i="1" s="1"/>
  <c r="N38" i="1"/>
  <c r="N25" i="1" s="1"/>
  <c r="N30" i="1" s="1"/>
  <c r="O38" i="1"/>
  <c r="O25" i="1" s="1"/>
  <c r="O30" i="1" s="1"/>
  <c r="P38" i="1"/>
  <c r="P25" i="1" s="1"/>
  <c r="P30" i="1" s="1"/>
  <c r="Q38" i="1"/>
  <c r="Q25" i="1" s="1"/>
  <c r="Q30" i="1" s="1"/>
  <c r="R38" i="1"/>
  <c r="R25" i="1" s="1"/>
  <c r="R30" i="1" s="1"/>
  <c r="S38" i="1"/>
  <c r="S25" i="1" s="1"/>
  <c r="S30" i="1" s="1"/>
  <c r="T38" i="1"/>
  <c r="T25" i="1" s="1"/>
  <c r="T30" i="1" s="1"/>
  <c r="U38" i="1"/>
  <c r="U25" i="1" s="1"/>
  <c r="U30" i="1" s="1"/>
  <c r="V38" i="1"/>
  <c r="V25" i="1" s="1"/>
  <c r="V30" i="1" s="1"/>
  <c r="W38" i="1"/>
  <c r="W25" i="1" s="1"/>
  <c r="W30" i="1" s="1"/>
  <c r="B38" i="1"/>
  <c r="B25" i="1" s="1"/>
  <c r="B30" i="1" s="1"/>
  <c r="A39" i="1"/>
  <c r="B26" i="1" l="1"/>
  <c r="G26" i="1"/>
  <c r="B28" i="1"/>
  <c r="V26" i="1"/>
  <c r="C28" i="1"/>
  <c r="U26" i="1"/>
  <c r="V27" i="1"/>
  <c r="B27" i="1"/>
  <c r="B32" i="1" s="1"/>
  <c r="W26" i="1"/>
  <c r="O28" i="1"/>
  <c r="M26" i="1"/>
  <c r="I26" i="1"/>
  <c r="E26" i="1"/>
  <c r="S28" i="1"/>
  <c r="R28" i="1"/>
  <c r="N28" i="1"/>
  <c r="J28" i="1"/>
  <c r="F28" i="1"/>
  <c r="V61" i="1"/>
  <c r="B31" i="1"/>
  <c r="V28" i="1"/>
  <c r="K28" i="1"/>
  <c r="G28" i="1"/>
  <c r="C26" i="1"/>
  <c r="W28" i="1"/>
  <c r="U61" i="1"/>
  <c r="W27" i="1"/>
  <c r="U28" i="1"/>
  <c r="Q26" i="1"/>
  <c r="B61" i="1"/>
  <c r="T28" i="1"/>
  <c r="P28" i="1"/>
  <c r="L28" i="1"/>
  <c r="H28" i="1"/>
  <c r="D26" i="1"/>
  <c r="U27" i="1"/>
  <c r="U32" i="1" s="1"/>
  <c r="Q61" i="1"/>
  <c r="M61" i="1"/>
  <c r="I61" i="1"/>
  <c r="E61" i="1"/>
  <c r="T26" i="1"/>
  <c r="P26" i="1"/>
  <c r="L26" i="1"/>
  <c r="H26" i="1"/>
  <c r="T27" i="1"/>
  <c r="P27" i="1"/>
  <c r="L27" i="1"/>
  <c r="H27" i="1"/>
  <c r="C27" i="1"/>
  <c r="C32" i="1" s="1"/>
  <c r="T61" i="1"/>
  <c r="L61" i="1"/>
  <c r="D61" i="1"/>
  <c r="S26" i="1"/>
  <c r="O26" i="1"/>
  <c r="O31" i="1" s="1"/>
  <c r="K26" i="1"/>
  <c r="S27" i="1"/>
  <c r="O27" i="1"/>
  <c r="K27" i="1"/>
  <c r="G27" i="1"/>
  <c r="G32" i="1" s="1"/>
  <c r="D28" i="1"/>
  <c r="R26" i="1"/>
  <c r="N26" i="1"/>
  <c r="J26" i="1"/>
  <c r="F26" i="1"/>
  <c r="R27" i="1"/>
  <c r="N27" i="1"/>
  <c r="J27" i="1"/>
  <c r="F27" i="1"/>
  <c r="D27" i="1"/>
  <c r="R61" i="1"/>
  <c r="N61" i="1"/>
  <c r="J61" i="1"/>
  <c r="F61" i="1"/>
  <c r="Q27" i="1"/>
  <c r="M27" i="1"/>
  <c r="I27" i="1"/>
  <c r="E27" i="1"/>
  <c r="Q28" i="1"/>
  <c r="M28" i="1"/>
  <c r="I28" i="1"/>
  <c r="E28" i="1"/>
  <c r="C34" i="1"/>
  <c r="C36" i="1" s="1"/>
  <c r="W61" i="1"/>
  <c r="S61" i="1"/>
  <c r="O61" i="1"/>
  <c r="K61" i="1"/>
  <c r="G61" i="1"/>
  <c r="C61" i="1"/>
  <c r="P61" i="1"/>
  <c r="H61" i="1"/>
  <c r="R32" i="1" l="1"/>
  <c r="R31" i="1"/>
  <c r="N32" i="1"/>
  <c r="N31" i="1"/>
  <c r="P32" i="1"/>
  <c r="C31" i="1"/>
  <c r="J32" i="1"/>
  <c r="J31" i="1"/>
  <c r="L32" i="1"/>
  <c r="L31" i="1"/>
  <c r="O32" i="1"/>
  <c r="W32" i="1"/>
  <c r="S31" i="1"/>
  <c r="F32" i="1"/>
  <c r="F31" i="1"/>
  <c r="H32" i="1"/>
  <c r="H31" i="1"/>
  <c r="K31" i="1"/>
  <c r="G31" i="1"/>
  <c r="P31" i="1"/>
  <c r="Q32" i="1"/>
  <c r="D31" i="1"/>
  <c r="M31" i="1"/>
  <c r="V32" i="1"/>
  <c r="Q31" i="1"/>
  <c r="W31" i="1"/>
  <c r="M32" i="1"/>
  <c r="I32" i="1"/>
  <c r="I31" i="1"/>
  <c r="K32" i="1"/>
  <c r="S32" i="1"/>
  <c r="T31" i="1"/>
  <c r="T32" i="1"/>
  <c r="V31" i="1"/>
  <c r="U31" i="1"/>
  <c r="E32" i="1"/>
  <c r="E31" i="1"/>
  <c r="D32" i="1"/>
  <c r="C35" i="1"/>
</calcChain>
</file>

<file path=xl/sharedStrings.xml><?xml version="1.0" encoding="utf-8"?>
<sst xmlns="http://schemas.openxmlformats.org/spreadsheetml/2006/main" count="537" uniqueCount="35">
  <si>
    <t>p</t>
  </si>
  <si>
    <t>b</t>
  </si>
  <si>
    <t>t</t>
  </si>
  <si>
    <t>d</t>
  </si>
  <si>
    <t>k</t>
  </si>
  <si>
    <t>g</t>
  </si>
  <si>
    <t>m</t>
  </si>
  <si>
    <t>n</t>
  </si>
  <si>
    <t>?</t>
  </si>
  <si>
    <t>J</t>
  </si>
  <si>
    <t>B</t>
  </si>
  <si>
    <t>s</t>
  </si>
  <si>
    <t>z</t>
  </si>
  <si>
    <t>S</t>
  </si>
  <si>
    <t>Z</t>
  </si>
  <si>
    <t>G</t>
  </si>
  <si>
    <t>h</t>
  </si>
  <si>
    <t>r\</t>
  </si>
  <si>
    <t>j</t>
  </si>
  <si>
    <t>l</t>
  </si>
  <si>
    <t>p\</t>
  </si>
  <si>
    <t>|\</t>
  </si>
  <si>
    <t>X</t>
  </si>
  <si>
    <t>O</t>
  </si>
  <si>
    <t>C</t>
  </si>
  <si>
    <t>A</t>
  </si>
  <si>
    <t>numAll</t>
  </si>
  <si>
    <t>numOnset</t>
  </si>
  <si>
    <t>numCoda</t>
  </si>
  <si>
    <t>3: always</t>
  </si>
  <si>
    <t>2: coda</t>
  </si>
  <si>
    <t>1: onset</t>
  </si>
  <si>
    <t>num</t>
  </si>
  <si>
    <t>coda</t>
  </si>
  <si>
    <t>onsets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</si>
</sst>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C107-300E-479D-9D5D-5EB481CFCDFA}">
  <dimension ref="A1:W61"/>
  <sheetViews>
    <sheetView tabSelected="1" topLeftCell="A19" workbookViewId="0">
      <pane xSplit="1" topLeftCell="B1" activePane="topRight" state="frozen"/>
      <selection pane="topRight" activeCell="A32" sqref="A32:XFD32"/>
    </sheetView>
  </sheetViews>
  <sheetFormatPr defaultRowHeight="15" x14ac:dyDescent="0.25"/>
  <cols>
    <col min="1" max="1" width="9.140625" style="3"/>
  </cols>
  <sheetData>
    <row r="1" spans="1:23" s="3" customFormat="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8</v>
      </c>
      <c r="I1" s="2" t="s">
        <v>6</v>
      </c>
      <c r="J1" s="2" t="s">
        <v>7</v>
      </c>
      <c r="K1" s="2" t="s">
        <v>9</v>
      </c>
      <c r="L1" s="2" t="s">
        <v>20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21</v>
      </c>
    </row>
    <row r="2" spans="1:23" x14ac:dyDescent="0.25">
      <c r="A2" s="2" t="s">
        <v>0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22</v>
      </c>
      <c r="H2" s="1" t="s">
        <v>22</v>
      </c>
      <c r="I2" s="1" t="s">
        <v>24</v>
      </c>
      <c r="J2" s="1" t="s">
        <v>24</v>
      </c>
      <c r="K2" s="1" t="s">
        <v>22</v>
      </c>
      <c r="L2" s="1" t="s">
        <v>24</v>
      </c>
      <c r="M2" s="1" t="s">
        <v>24</v>
      </c>
      <c r="N2" s="1" t="s">
        <v>25</v>
      </c>
      <c r="O2" s="1" t="s">
        <v>22</v>
      </c>
      <c r="P2" s="1" t="s">
        <v>25</v>
      </c>
      <c r="Q2" s="1" t="s">
        <v>24</v>
      </c>
      <c r="R2" s="1" t="s">
        <v>22</v>
      </c>
      <c r="S2" s="1" t="s">
        <v>25</v>
      </c>
      <c r="T2" s="1" t="s">
        <v>24</v>
      </c>
      <c r="U2" s="1" t="s">
        <v>24</v>
      </c>
      <c r="V2" s="1" t="s">
        <v>24</v>
      </c>
      <c r="W2" s="1" t="s">
        <v>22</v>
      </c>
    </row>
    <row r="3" spans="1:23" x14ac:dyDescent="0.25">
      <c r="A3" s="2" t="s">
        <v>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24</v>
      </c>
      <c r="J3" s="1" t="s">
        <v>24</v>
      </c>
      <c r="K3" s="1" t="s">
        <v>22</v>
      </c>
      <c r="L3" s="1" t="s">
        <v>22</v>
      </c>
      <c r="M3" s="1" t="s">
        <v>22</v>
      </c>
      <c r="N3" s="1" t="s">
        <v>22</v>
      </c>
      <c r="O3" s="1" t="s">
        <v>22</v>
      </c>
      <c r="P3" s="1" t="s">
        <v>22</v>
      </c>
      <c r="Q3" s="1" t="s">
        <v>23</v>
      </c>
      <c r="R3" s="1" t="s">
        <v>22</v>
      </c>
      <c r="S3" s="1" t="s">
        <v>23</v>
      </c>
      <c r="T3" s="1" t="s">
        <v>24</v>
      </c>
      <c r="U3" s="1" t="s">
        <v>24</v>
      </c>
      <c r="V3" s="1" t="s">
        <v>24</v>
      </c>
      <c r="W3" s="1" t="s">
        <v>22</v>
      </c>
    </row>
    <row r="4" spans="1:23" x14ac:dyDescent="0.25">
      <c r="A4" s="2" t="s">
        <v>2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22</v>
      </c>
      <c r="H4" s="1" t="s">
        <v>22</v>
      </c>
      <c r="I4" s="1" t="s">
        <v>24</v>
      </c>
      <c r="J4" s="1" t="s">
        <v>24</v>
      </c>
      <c r="K4" s="1" t="s">
        <v>22</v>
      </c>
      <c r="L4" s="1" t="s">
        <v>24</v>
      </c>
      <c r="M4" s="1" t="s">
        <v>24</v>
      </c>
      <c r="N4" s="1" t="s">
        <v>25</v>
      </c>
      <c r="O4" s="1" t="s">
        <v>22</v>
      </c>
      <c r="P4" s="1" t="s">
        <v>25</v>
      </c>
      <c r="Q4" s="1" t="s">
        <v>24</v>
      </c>
      <c r="R4" s="1" t="s">
        <v>22</v>
      </c>
      <c r="S4" s="1" t="s">
        <v>25</v>
      </c>
      <c r="T4" s="1" t="s">
        <v>24</v>
      </c>
      <c r="U4" s="1" t="s">
        <v>24</v>
      </c>
      <c r="V4" s="1" t="s">
        <v>24</v>
      </c>
      <c r="W4" s="1" t="s">
        <v>22</v>
      </c>
    </row>
    <row r="5" spans="1:23" x14ac:dyDescent="0.25">
      <c r="A5" s="2" t="s">
        <v>3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22</v>
      </c>
      <c r="I5" s="1" t="s">
        <v>24</v>
      </c>
      <c r="J5" s="1" t="s">
        <v>24</v>
      </c>
      <c r="K5" s="1" t="s">
        <v>22</v>
      </c>
      <c r="L5" s="1" t="s">
        <v>22</v>
      </c>
      <c r="M5" s="1" t="s">
        <v>22</v>
      </c>
      <c r="N5" s="1" t="s">
        <v>23</v>
      </c>
      <c r="O5" s="1" t="s">
        <v>23</v>
      </c>
      <c r="P5" s="1" t="s">
        <v>25</v>
      </c>
      <c r="Q5" s="1" t="s">
        <v>25</v>
      </c>
      <c r="R5" s="1" t="s">
        <v>22</v>
      </c>
      <c r="S5" s="1" t="s">
        <v>22</v>
      </c>
      <c r="T5" s="1" t="s">
        <v>24</v>
      </c>
      <c r="U5" s="1" t="s">
        <v>24</v>
      </c>
      <c r="V5" s="1" t="s">
        <v>24</v>
      </c>
      <c r="W5" s="1" t="s">
        <v>22</v>
      </c>
    </row>
    <row r="6" spans="1:23" x14ac:dyDescent="0.25">
      <c r="A6" s="2" t="s">
        <v>4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22</v>
      </c>
      <c r="H6" s="1" t="s">
        <v>22</v>
      </c>
      <c r="I6" s="1" t="s">
        <v>24</v>
      </c>
      <c r="J6" s="1" t="s">
        <v>24</v>
      </c>
      <c r="K6" s="1" t="s">
        <v>22</v>
      </c>
      <c r="L6" s="1" t="s">
        <v>24</v>
      </c>
      <c r="M6" s="1" t="s">
        <v>24</v>
      </c>
      <c r="N6" s="1" t="s">
        <v>25</v>
      </c>
      <c r="O6" s="1" t="s">
        <v>22</v>
      </c>
      <c r="P6" s="1" t="s">
        <v>22</v>
      </c>
      <c r="Q6" s="1" t="s">
        <v>24</v>
      </c>
      <c r="R6" s="1" t="s">
        <v>22</v>
      </c>
      <c r="S6" s="1" t="s">
        <v>24</v>
      </c>
      <c r="T6" s="1" t="s">
        <v>24</v>
      </c>
      <c r="U6" s="1" t="s">
        <v>24</v>
      </c>
      <c r="V6" s="1" t="s">
        <v>24</v>
      </c>
      <c r="W6" s="1" t="s">
        <v>22</v>
      </c>
    </row>
    <row r="7" spans="1:23" x14ac:dyDescent="0.25">
      <c r="A7" s="2" t="s">
        <v>5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22</v>
      </c>
      <c r="H7" s="1" t="s">
        <v>22</v>
      </c>
      <c r="I7" s="1" t="s">
        <v>24</v>
      </c>
      <c r="J7" s="1" t="s">
        <v>24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23</v>
      </c>
      <c r="P7" s="1" t="s">
        <v>25</v>
      </c>
      <c r="Q7" s="1" t="s">
        <v>24</v>
      </c>
      <c r="R7" s="1" t="s">
        <v>22</v>
      </c>
      <c r="S7" s="1" t="s">
        <v>22</v>
      </c>
      <c r="T7" s="1" t="s">
        <v>24</v>
      </c>
      <c r="U7" s="1" t="s">
        <v>24</v>
      </c>
      <c r="V7" s="1" t="s">
        <v>24</v>
      </c>
      <c r="W7" s="1" t="s">
        <v>22</v>
      </c>
    </row>
    <row r="8" spans="1:23" x14ac:dyDescent="0.25">
      <c r="A8" s="2" t="s">
        <v>8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22</v>
      </c>
      <c r="G8" s="1" t="s">
        <v>22</v>
      </c>
      <c r="H8" s="1" t="s">
        <v>22</v>
      </c>
      <c r="I8" s="1" t="s">
        <v>24</v>
      </c>
      <c r="J8" s="1" t="s">
        <v>24</v>
      </c>
      <c r="K8" s="1" t="s">
        <v>22</v>
      </c>
      <c r="L8" s="1" t="s">
        <v>22</v>
      </c>
      <c r="M8" s="1" t="s">
        <v>22</v>
      </c>
      <c r="N8" s="1" t="s">
        <v>22</v>
      </c>
      <c r="O8" s="1" t="s">
        <v>22</v>
      </c>
      <c r="P8" s="1" t="s">
        <v>22</v>
      </c>
      <c r="Q8" s="1" t="s">
        <v>22</v>
      </c>
      <c r="R8" s="1" t="s">
        <v>22</v>
      </c>
      <c r="S8" s="1" t="s">
        <v>22</v>
      </c>
      <c r="T8" s="1" t="s">
        <v>22</v>
      </c>
      <c r="U8" s="1" t="s">
        <v>22</v>
      </c>
      <c r="V8" s="1" t="s">
        <v>22</v>
      </c>
      <c r="W8" s="1" t="s">
        <v>22</v>
      </c>
    </row>
    <row r="9" spans="1:23" x14ac:dyDescent="0.25">
      <c r="A9" s="2" t="s">
        <v>6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22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1" t="s">
        <v>23</v>
      </c>
      <c r="M9" s="1" t="s">
        <v>22</v>
      </c>
      <c r="N9" s="1" t="s">
        <v>23</v>
      </c>
      <c r="O9" s="1" t="s">
        <v>23</v>
      </c>
      <c r="P9" s="1" t="s">
        <v>23</v>
      </c>
      <c r="Q9" s="1" t="s">
        <v>23</v>
      </c>
      <c r="R9" s="1" t="s">
        <v>22</v>
      </c>
      <c r="S9" s="1" t="s">
        <v>23</v>
      </c>
      <c r="T9" s="1" t="s">
        <v>24</v>
      </c>
      <c r="U9" s="1" t="s">
        <v>24</v>
      </c>
      <c r="V9" s="1" t="s">
        <v>24</v>
      </c>
      <c r="W9" s="1" t="s">
        <v>22</v>
      </c>
    </row>
    <row r="10" spans="1:23" x14ac:dyDescent="0.25">
      <c r="A10" s="2" t="s">
        <v>7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22</v>
      </c>
      <c r="G10" s="1" t="s">
        <v>22</v>
      </c>
      <c r="H10" s="1" t="s">
        <v>22</v>
      </c>
      <c r="I10" s="1" t="s">
        <v>22</v>
      </c>
      <c r="J10" s="1" t="s">
        <v>22</v>
      </c>
      <c r="K10" s="1" t="s">
        <v>22</v>
      </c>
      <c r="L10" s="1" t="s">
        <v>23</v>
      </c>
      <c r="M10" s="1" t="s">
        <v>22</v>
      </c>
      <c r="N10" s="1" t="s">
        <v>23</v>
      </c>
      <c r="O10" s="1" t="s">
        <v>23</v>
      </c>
      <c r="P10" s="1" t="s">
        <v>23</v>
      </c>
      <c r="Q10" s="1" t="s">
        <v>23</v>
      </c>
      <c r="R10" s="1" t="s">
        <v>22</v>
      </c>
      <c r="S10" s="1" t="s">
        <v>23</v>
      </c>
      <c r="T10" s="1" t="s">
        <v>24</v>
      </c>
      <c r="U10" s="1" t="s">
        <v>24</v>
      </c>
      <c r="V10" s="1" t="s">
        <v>24</v>
      </c>
      <c r="W10" s="1" t="s">
        <v>22</v>
      </c>
    </row>
    <row r="11" spans="1:23" x14ac:dyDescent="0.25">
      <c r="A11" s="2" t="s">
        <v>9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22</v>
      </c>
      <c r="G11" s="1" t="s">
        <v>22</v>
      </c>
      <c r="H11" s="1" t="s">
        <v>22</v>
      </c>
      <c r="I11" s="1" t="s">
        <v>22</v>
      </c>
      <c r="J11" s="1" t="s">
        <v>22</v>
      </c>
      <c r="K11" s="1" t="s">
        <v>22</v>
      </c>
      <c r="L11" s="1" t="s">
        <v>23</v>
      </c>
      <c r="M11" s="1" t="s">
        <v>22</v>
      </c>
      <c r="N11" s="1" t="s">
        <v>23</v>
      </c>
      <c r="O11" s="1" t="s">
        <v>23</v>
      </c>
      <c r="P11" s="1" t="s">
        <v>23</v>
      </c>
      <c r="Q11" s="1" t="s">
        <v>23</v>
      </c>
      <c r="R11" s="1" t="s">
        <v>22</v>
      </c>
      <c r="S11" s="1" t="s">
        <v>23</v>
      </c>
      <c r="T11" s="1" t="s">
        <v>24</v>
      </c>
      <c r="U11" s="1" t="s">
        <v>24</v>
      </c>
      <c r="V11" s="1" t="s">
        <v>24</v>
      </c>
      <c r="W11" s="1" t="s">
        <v>22</v>
      </c>
    </row>
    <row r="12" spans="1:23" x14ac:dyDescent="0.25">
      <c r="A12" s="2" t="s">
        <v>20</v>
      </c>
      <c r="B12" s="1" t="s">
        <v>23</v>
      </c>
      <c r="C12" s="1" t="s">
        <v>22</v>
      </c>
      <c r="D12" s="1" t="s">
        <v>23</v>
      </c>
      <c r="E12" s="1" t="s">
        <v>22</v>
      </c>
      <c r="F12" s="1" t="s">
        <v>23</v>
      </c>
      <c r="G12" s="1" t="s">
        <v>22</v>
      </c>
      <c r="H12" s="1" t="s">
        <v>22</v>
      </c>
      <c r="I12" s="1" t="s">
        <v>24</v>
      </c>
      <c r="J12" s="1" t="s">
        <v>24</v>
      </c>
      <c r="K12" s="1" t="s">
        <v>22</v>
      </c>
      <c r="L12" s="1" t="s">
        <v>22</v>
      </c>
      <c r="M12" s="1" t="s">
        <v>22</v>
      </c>
      <c r="N12" s="1" t="s">
        <v>23</v>
      </c>
      <c r="O12" s="1" t="s">
        <v>23</v>
      </c>
      <c r="P12" s="1" t="s">
        <v>23</v>
      </c>
      <c r="Q12" s="1" t="s">
        <v>23</v>
      </c>
      <c r="R12" s="1" t="s">
        <v>22</v>
      </c>
      <c r="S12" s="1" t="s">
        <v>23</v>
      </c>
      <c r="T12" s="1" t="s">
        <v>24</v>
      </c>
      <c r="U12" s="1" t="s">
        <v>24</v>
      </c>
      <c r="V12" s="1" t="s">
        <v>24</v>
      </c>
      <c r="W12" s="1" t="s">
        <v>22</v>
      </c>
    </row>
    <row r="13" spans="1:23" x14ac:dyDescent="0.25">
      <c r="A13" s="2" t="s">
        <v>10</v>
      </c>
      <c r="B13" s="1" t="s">
        <v>23</v>
      </c>
      <c r="C13" s="1" t="s">
        <v>22</v>
      </c>
      <c r="D13" s="1" t="s">
        <v>23</v>
      </c>
      <c r="E13" s="1" t="s">
        <v>23</v>
      </c>
      <c r="F13" s="1" t="s">
        <v>23</v>
      </c>
      <c r="G13" s="1" t="s">
        <v>22</v>
      </c>
      <c r="H13" s="1" t="s">
        <v>22</v>
      </c>
      <c r="I13" s="1" t="s">
        <v>25</v>
      </c>
      <c r="J13" s="1" t="s">
        <v>24</v>
      </c>
      <c r="K13" s="1" t="s">
        <v>22</v>
      </c>
      <c r="L13" s="1" t="s">
        <v>22</v>
      </c>
      <c r="M13" s="1" t="s">
        <v>22</v>
      </c>
      <c r="N13" s="1" t="s">
        <v>23</v>
      </c>
      <c r="O13" s="1" t="s">
        <v>23</v>
      </c>
      <c r="P13" s="1" t="s">
        <v>23</v>
      </c>
      <c r="Q13" s="1" t="s">
        <v>23</v>
      </c>
      <c r="R13" s="1" t="s">
        <v>25</v>
      </c>
      <c r="S13" s="1" t="s">
        <v>23</v>
      </c>
      <c r="T13" s="1" t="s">
        <v>24</v>
      </c>
      <c r="U13" s="1" t="s">
        <v>24</v>
      </c>
      <c r="V13" s="1" t="s">
        <v>24</v>
      </c>
      <c r="W13" s="1" t="s">
        <v>22</v>
      </c>
    </row>
    <row r="14" spans="1:23" x14ac:dyDescent="0.25">
      <c r="A14" s="2" t="s">
        <v>11</v>
      </c>
      <c r="B14" s="1" t="s">
        <v>25</v>
      </c>
      <c r="C14" s="1" t="s">
        <v>24</v>
      </c>
      <c r="D14" s="1" t="s">
        <v>25</v>
      </c>
      <c r="E14" s="1" t="s">
        <v>24</v>
      </c>
      <c r="F14" s="1" t="s">
        <v>25</v>
      </c>
      <c r="G14" s="1" t="s">
        <v>24</v>
      </c>
      <c r="H14" s="1" t="s">
        <v>22</v>
      </c>
      <c r="I14" s="1" t="s">
        <v>24</v>
      </c>
      <c r="J14" s="1" t="s">
        <v>24</v>
      </c>
      <c r="K14" s="1" t="s">
        <v>22</v>
      </c>
      <c r="L14" s="1" t="s">
        <v>24</v>
      </c>
      <c r="M14" s="1" t="s">
        <v>24</v>
      </c>
      <c r="N14" s="1" t="s">
        <v>22</v>
      </c>
      <c r="O14" s="1" t="s">
        <v>22</v>
      </c>
      <c r="P14" s="1" t="s">
        <v>22</v>
      </c>
      <c r="Q14" s="1" t="s">
        <v>22</v>
      </c>
      <c r="R14" s="1" t="s">
        <v>24</v>
      </c>
      <c r="S14" s="1" t="s">
        <v>23</v>
      </c>
      <c r="T14" s="1" t="s">
        <v>24</v>
      </c>
      <c r="U14" s="1" t="s">
        <v>24</v>
      </c>
      <c r="V14" s="1" t="s">
        <v>24</v>
      </c>
      <c r="W14" s="1" t="s">
        <v>22</v>
      </c>
    </row>
    <row r="15" spans="1:23" x14ac:dyDescent="0.25">
      <c r="A15" s="2" t="s">
        <v>12</v>
      </c>
      <c r="B15" s="1" t="s">
        <v>22</v>
      </c>
      <c r="C15" s="1" t="s">
        <v>22</v>
      </c>
      <c r="D15" s="1" t="s">
        <v>23</v>
      </c>
      <c r="E15" s="1" t="s">
        <v>25</v>
      </c>
      <c r="F15" s="1" t="s">
        <v>23</v>
      </c>
      <c r="G15" s="1" t="s">
        <v>23</v>
      </c>
      <c r="H15" s="1" t="s">
        <v>22</v>
      </c>
      <c r="I15" s="1" t="s">
        <v>24</v>
      </c>
      <c r="J15" s="1" t="s">
        <v>24</v>
      </c>
      <c r="K15" s="1" t="s">
        <v>22</v>
      </c>
      <c r="L15" s="1" t="s">
        <v>23</v>
      </c>
      <c r="M15" s="1" t="s">
        <v>25</v>
      </c>
      <c r="N15" s="1" t="s">
        <v>22</v>
      </c>
      <c r="O15" s="1" t="s">
        <v>22</v>
      </c>
      <c r="P15" s="1" t="s">
        <v>22</v>
      </c>
      <c r="Q15" s="1" t="s">
        <v>22</v>
      </c>
      <c r="R15" s="1" t="s">
        <v>23</v>
      </c>
      <c r="S15" s="1" t="s">
        <v>23</v>
      </c>
      <c r="T15" s="1" t="s">
        <v>24</v>
      </c>
      <c r="U15" s="1" t="s">
        <v>24</v>
      </c>
      <c r="V15" s="1" t="s">
        <v>24</v>
      </c>
      <c r="W15" s="1" t="s">
        <v>22</v>
      </c>
    </row>
    <row r="16" spans="1:23" x14ac:dyDescent="0.25">
      <c r="A16" s="2" t="s">
        <v>13</v>
      </c>
      <c r="B16" s="1" t="s">
        <v>23</v>
      </c>
      <c r="C16" s="1" t="s">
        <v>24</v>
      </c>
      <c r="D16" s="1" t="s">
        <v>23</v>
      </c>
      <c r="E16" s="1" t="s">
        <v>22</v>
      </c>
      <c r="F16" s="1" t="s">
        <v>23</v>
      </c>
      <c r="G16" s="1" t="s">
        <v>22</v>
      </c>
      <c r="H16" s="1" t="s">
        <v>22</v>
      </c>
      <c r="I16" s="1" t="s">
        <v>23</v>
      </c>
      <c r="J16" s="1" t="s">
        <v>24</v>
      </c>
      <c r="K16" s="1" t="s">
        <v>22</v>
      </c>
      <c r="L16" s="1" t="s">
        <v>22</v>
      </c>
      <c r="M16" s="1" t="s">
        <v>24</v>
      </c>
      <c r="N16" s="1" t="s">
        <v>22</v>
      </c>
      <c r="O16" s="1" t="s">
        <v>22</v>
      </c>
      <c r="P16" s="1" t="s">
        <v>22</v>
      </c>
      <c r="Q16" s="1" t="s">
        <v>22</v>
      </c>
      <c r="R16" s="1" t="s">
        <v>22</v>
      </c>
      <c r="S16" s="1" t="s">
        <v>23</v>
      </c>
      <c r="T16" s="1" t="s">
        <v>24</v>
      </c>
      <c r="U16" s="1" t="s">
        <v>24</v>
      </c>
      <c r="V16" s="1" t="s">
        <v>24</v>
      </c>
      <c r="W16" s="1" t="s">
        <v>22</v>
      </c>
    </row>
    <row r="17" spans="1:23" x14ac:dyDescent="0.25">
      <c r="A17" s="2" t="s">
        <v>14</v>
      </c>
      <c r="B17" s="1" t="s">
        <v>22</v>
      </c>
      <c r="C17" s="1" t="s">
        <v>23</v>
      </c>
      <c r="D17" s="1" t="s">
        <v>23</v>
      </c>
      <c r="E17" s="1" t="s">
        <v>23</v>
      </c>
      <c r="F17" s="1" t="s">
        <v>23</v>
      </c>
      <c r="G17" s="1" t="s">
        <v>23</v>
      </c>
      <c r="H17" s="1" t="s">
        <v>22</v>
      </c>
      <c r="I17" s="1" t="s">
        <v>23</v>
      </c>
      <c r="J17" s="1" t="s">
        <v>24</v>
      </c>
      <c r="K17" s="1" t="s">
        <v>22</v>
      </c>
      <c r="L17" s="1" t="s">
        <v>22</v>
      </c>
      <c r="M17" s="1" t="s">
        <v>25</v>
      </c>
      <c r="N17" s="1" t="s">
        <v>22</v>
      </c>
      <c r="O17" s="1" t="s">
        <v>22</v>
      </c>
      <c r="P17" s="1" t="s">
        <v>22</v>
      </c>
      <c r="Q17" s="1" t="s">
        <v>22</v>
      </c>
      <c r="R17" s="1" t="s">
        <v>23</v>
      </c>
      <c r="S17" s="1" t="s">
        <v>23</v>
      </c>
      <c r="T17" s="1" t="s">
        <v>24</v>
      </c>
      <c r="U17" s="1" t="s">
        <v>24</v>
      </c>
      <c r="V17" s="1" t="s">
        <v>24</v>
      </c>
      <c r="W17" s="1" t="s">
        <v>22</v>
      </c>
    </row>
    <row r="18" spans="1:23" x14ac:dyDescent="0.25">
      <c r="A18" s="2" t="s">
        <v>15</v>
      </c>
      <c r="B18" s="1" t="s">
        <v>22</v>
      </c>
      <c r="C18" s="1" t="s">
        <v>22</v>
      </c>
      <c r="D18" s="1" t="s">
        <v>23</v>
      </c>
      <c r="E18" s="1" t="s">
        <v>23</v>
      </c>
      <c r="F18" s="1" t="s">
        <v>23</v>
      </c>
      <c r="G18" s="1" t="s">
        <v>22</v>
      </c>
      <c r="H18" s="1" t="s">
        <v>22</v>
      </c>
      <c r="I18" s="1" t="s">
        <v>22</v>
      </c>
      <c r="J18" s="1" t="s">
        <v>22</v>
      </c>
      <c r="K18" s="1" t="s">
        <v>22</v>
      </c>
      <c r="L18" s="1" t="s">
        <v>22</v>
      </c>
      <c r="M18" s="1" t="s">
        <v>22</v>
      </c>
      <c r="N18" s="1" t="s">
        <v>22</v>
      </c>
      <c r="O18" s="1" t="s">
        <v>23</v>
      </c>
      <c r="P18" s="1" t="s">
        <v>22</v>
      </c>
      <c r="Q18" s="1" t="s">
        <v>22</v>
      </c>
      <c r="R18" s="1" t="s">
        <v>22</v>
      </c>
      <c r="S18" s="1" t="s">
        <v>22</v>
      </c>
      <c r="T18" s="1" t="s">
        <v>24</v>
      </c>
      <c r="U18" s="1" t="s">
        <v>24</v>
      </c>
      <c r="V18" s="1" t="s">
        <v>24</v>
      </c>
      <c r="W18" s="1" t="s">
        <v>22</v>
      </c>
    </row>
    <row r="19" spans="1:23" x14ac:dyDescent="0.25">
      <c r="A19" s="2" t="s">
        <v>16</v>
      </c>
      <c r="B19" s="1" t="s">
        <v>23</v>
      </c>
      <c r="C19" s="1" t="s">
        <v>22</v>
      </c>
      <c r="D19" s="1" t="s">
        <v>22</v>
      </c>
      <c r="E19" s="1" t="s">
        <v>23</v>
      </c>
      <c r="F19" s="1" t="s">
        <v>25</v>
      </c>
      <c r="G19" s="1" t="s">
        <v>24</v>
      </c>
      <c r="H19" s="1" t="s">
        <v>22</v>
      </c>
      <c r="I19" s="1" t="s">
        <v>23</v>
      </c>
      <c r="J19" s="1" t="s">
        <v>24</v>
      </c>
      <c r="K19" s="1" t="s">
        <v>22</v>
      </c>
      <c r="L19" s="1" t="s">
        <v>23</v>
      </c>
      <c r="M19" s="1" t="s">
        <v>23</v>
      </c>
      <c r="N19" s="1" t="s">
        <v>22</v>
      </c>
      <c r="O19" s="1" t="s">
        <v>23</v>
      </c>
      <c r="P19" s="1" t="s">
        <v>22</v>
      </c>
      <c r="Q19" s="1" t="s">
        <v>22</v>
      </c>
      <c r="R19" s="1" t="s">
        <v>22</v>
      </c>
      <c r="S19" s="1" t="s">
        <v>22</v>
      </c>
      <c r="T19" s="1" t="s">
        <v>24</v>
      </c>
      <c r="U19" s="1" t="s">
        <v>24</v>
      </c>
      <c r="V19" s="1" t="s">
        <v>24</v>
      </c>
      <c r="W19" s="1" t="s">
        <v>22</v>
      </c>
    </row>
    <row r="20" spans="1:23" x14ac:dyDescent="0.25">
      <c r="A20" s="2" t="s">
        <v>17</v>
      </c>
      <c r="B20" s="1" t="s">
        <v>23</v>
      </c>
      <c r="C20" s="1" t="s">
        <v>23</v>
      </c>
      <c r="D20" s="1" t="s">
        <v>23</v>
      </c>
      <c r="E20" s="1" t="s">
        <v>23</v>
      </c>
      <c r="F20" s="1" t="s">
        <v>23</v>
      </c>
      <c r="G20" s="1" t="s">
        <v>23</v>
      </c>
      <c r="H20" s="1" t="s">
        <v>22</v>
      </c>
      <c r="I20" s="1" t="s">
        <v>23</v>
      </c>
      <c r="J20" s="1" t="s">
        <v>23</v>
      </c>
      <c r="K20" s="1" t="s">
        <v>22</v>
      </c>
      <c r="L20" s="1" t="s">
        <v>23</v>
      </c>
      <c r="M20" s="1" t="s">
        <v>23</v>
      </c>
      <c r="N20" s="1" t="s">
        <v>23</v>
      </c>
      <c r="O20" s="1" t="s">
        <v>23</v>
      </c>
      <c r="P20" s="1" t="s">
        <v>23</v>
      </c>
      <c r="Q20" s="1" t="s">
        <v>23</v>
      </c>
      <c r="R20" s="1" t="s">
        <v>23</v>
      </c>
      <c r="S20" s="1" t="s">
        <v>23</v>
      </c>
      <c r="T20" s="1" t="s">
        <v>22</v>
      </c>
      <c r="U20" s="1" t="s">
        <v>24</v>
      </c>
      <c r="V20" s="1" t="s">
        <v>23</v>
      </c>
      <c r="W20" s="1" t="s">
        <v>22</v>
      </c>
    </row>
    <row r="21" spans="1:23" x14ac:dyDescent="0.25">
      <c r="A21" s="2" t="s">
        <v>18</v>
      </c>
      <c r="B21" s="1" t="s">
        <v>23</v>
      </c>
      <c r="C21" s="1" t="s">
        <v>23</v>
      </c>
      <c r="D21" s="1" t="s">
        <v>23</v>
      </c>
      <c r="E21" s="1" t="s">
        <v>23</v>
      </c>
      <c r="F21" s="1" t="s">
        <v>23</v>
      </c>
      <c r="G21" s="1" t="s">
        <v>23</v>
      </c>
      <c r="H21" s="1" t="s">
        <v>22</v>
      </c>
      <c r="I21" s="1" t="s">
        <v>23</v>
      </c>
      <c r="J21" s="1" t="s">
        <v>23</v>
      </c>
      <c r="K21" s="1" t="s">
        <v>22</v>
      </c>
      <c r="L21" s="1" t="s">
        <v>23</v>
      </c>
      <c r="M21" s="1" t="s">
        <v>23</v>
      </c>
      <c r="N21" s="1" t="s">
        <v>23</v>
      </c>
      <c r="O21" s="1" t="s">
        <v>23</v>
      </c>
      <c r="P21" s="1" t="s">
        <v>23</v>
      </c>
      <c r="Q21" s="1" t="s">
        <v>23</v>
      </c>
      <c r="R21" s="1" t="s">
        <v>22</v>
      </c>
      <c r="S21" s="1" t="s">
        <v>23</v>
      </c>
      <c r="T21" s="1" t="s">
        <v>22</v>
      </c>
      <c r="U21" s="1" t="s">
        <v>22</v>
      </c>
      <c r="V21" s="1" t="s">
        <v>23</v>
      </c>
      <c r="W21" s="1" t="s">
        <v>22</v>
      </c>
    </row>
    <row r="22" spans="1:23" x14ac:dyDescent="0.25">
      <c r="A22" s="2" t="s">
        <v>19</v>
      </c>
      <c r="B22" s="1" t="s">
        <v>23</v>
      </c>
      <c r="C22" s="1" t="s">
        <v>23</v>
      </c>
      <c r="D22" s="1" t="s">
        <v>23</v>
      </c>
      <c r="E22" s="1" t="s">
        <v>23</v>
      </c>
      <c r="F22" s="1" t="s">
        <v>23</v>
      </c>
      <c r="G22" s="1" t="s">
        <v>23</v>
      </c>
      <c r="H22" s="1" t="s">
        <v>22</v>
      </c>
      <c r="I22" s="1" t="s">
        <v>23</v>
      </c>
      <c r="J22" s="1" t="s">
        <v>23</v>
      </c>
      <c r="K22" s="1" t="s">
        <v>22</v>
      </c>
      <c r="L22" s="1" t="s">
        <v>23</v>
      </c>
      <c r="M22" s="1" t="s">
        <v>23</v>
      </c>
      <c r="N22" s="1" t="s">
        <v>23</v>
      </c>
      <c r="O22" s="1" t="s">
        <v>23</v>
      </c>
      <c r="P22" s="1" t="s">
        <v>23</v>
      </c>
      <c r="Q22" s="1" t="s">
        <v>23</v>
      </c>
      <c r="R22" s="1" t="s">
        <v>22</v>
      </c>
      <c r="S22" s="1" t="s">
        <v>23</v>
      </c>
      <c r="T22" s="1" t="s">
        <v>25</v>
      </c>
      <c r="U22" s="1" t="s">
        <v>24</v>
      </c>
      <c r="V22" s="1" t="s">
        <v>22</v>
      </c>
      <c r="W22" s="1" t="s">
        <v>22</v>
      </c>
    </row>
    <row r="23" spans="1:23" x14ac:dyDescent="0.25">
      <c r="A23" s="2" t="s">
        <v>21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22</v>
      </c>
      <c r="N23" s="1" t="s">
        <v>22</v>
      </c>
      <c r="O23" s="1" t="s">
        <v>22</v>
      </c>
      <c r="P23" s="1" t="s">
        <v>22</v>
      </c>
      <c r="Q23" s="1" t="s">
        <v>22</v>
      </c>
      <c r="R23" s="1" t="s">
        <v>22</v>
      </c>
      <c r="S23" s="1" t="s">
        <v>22</v>
      </c>
      <c r="T23" s="1" t="s">
        <v>22</v>
      </c>
      <c r="U23" s="1" t="s">
        <v>22</v>
      </c>
      <c r="V23" s="1" t="s">
        <v>22</v>
      </c>
      <c r="W23" s="1" t="s">
        <v>22</v>
      </c>
    </row>
    <row r="25" spans="1:23" s="3" customFormat="1" x14ac:dyDescent="0.25">
      <c r="A25" s="5"/>
      <c r="B25" s="2" t="str">
        <f t="shared" ref="B25:W25" si="0">B38</f>
        <v>p</v>
      </c>
      <c r="C25" s="2" t="str">
        <f t="shared" si="0"/>
        <v>b</v>
      </c>
      <c r="D25" s="2" t="str">
        <f t="shared" si="0"/>
        <v>t</v>
      </c>
      <c r="E25" s="2" t="str">
        <f t="shared" si="0"/>
        <v>d</v>
      </c>
      <c r="F25" s="2" t="str">
        <f t="shared" si="0"/>
        <v>k</v>
      </c>
      <c r="G25" s="2" t="str">
        <f t="shared" si="0"/>
        <v>g</v>
      </c>
      <c r="H25" s="2" t="str">
        <f t="shared" si="0"/>
        <v>?</v>
      </c>
      <c r="I25" s="2" t="str">
        <f t="shared" si="0"/>
        <v>m</v>
      </c>
      <c r="J25" s="2" t="str">
        <f t="shared" si="0"/>
        <v>n</v>
      </c>
      <c r="K25" s="2" t="str">
        <f t="shared" si="0"/>
        <v>J</v>
      </c>
      <c r="L25" s="2" t="str">
        <f t="shared" si="0"/>
        <v>p\</v>
      </c>
      <c r="M25" s="2" t="str">
        <f t="shared" si="0"/>
        <v>B</v>
      </c>
      <c r="N25" s="2" t="str">
        <f t="shared" si="0"/>
        <v>s</v>
      </c>
      <c r="O25" s="2" t="str">
        <f t="shared" si="0"/>
        <v>z</v>
      </c>
      <c r="P25" s="2" t="str">
        <f t="shared" si="0"/>
        <v>S</v>
      </c>
      <c r="Q25" s="2" t="str">
        <f t="shared" si="0"/>
        <v>Z</v>
      </c>
      <c r="R25" s="2" t="str">
        <f t="shared" si="0"/>
        <v>G</v>
      </c>
      <c r="S25" s="2" t="str">
        <f t="shared" si="0"/>
        <v>h</v>
      </c>
      <c r="T25" s="2" t="str">
        <f t="shared" si="0"/>
        <v>r\</v>
      </c>
      <c r="U25" s="2" t="str">
        <f t="shared" si="0"/>
        <v>j</v>
      </c>
      <c r="V25" s="2" t="str">
        <f t="shared" si="0"/>
        <v>l</v>
      </c>
      <c r="W25" s="2" t="str">
        <f t="shared" si="0"/>
        <v>|\</v>
      </c>
    </row>
    <row r="26" spans="1:23" x14ac:dyDescent="0.25">
      <c r="A26" s="5" t="s">
        <v>31</v>
      </c>
      <c r="B26" s="4" t="str">
        <f t="shared" ref="B26:K28" si="1">CONCATENATE(IF(B$39=INT(LEFT($A26,1)),CONCATENATE($A$39," "),""), IF(B$40=INT(LEFT($A26,1)),CONCATENATE($A$40," "),""), IF(B$41=INT(LEFT($A26,1)),CONCATENATE($A$41," "),""), IF(B$42=INT(LEFT($A26,1)),CONCATENATE($A$42," "),""), IF(B$43=INT(LEFT($A26,1)),CONCATENATE($A$43," "),""), IF(B$44=INT(LEFT($A26,1)),CONCATENATE($A$44," "),""), IF(B$45=INT(LEFT($A26,1)),CONCATENATE($A$45," "),""), IF(B$46=INT(LEFT($A26,1)),CONCATENATE($A$46," "),""), IF(B$47=INT(LEFT($A26,1)),CONCATENATE($A$47," "),""), IF(B$48=INT(LEFT($A26,1)),CONCATENATE($A$48," "),""), IF(B$49=INT(LEFT($A26,1)),CONCATENATE($A$49," "),""), IF(B$50=INT(LEFT($A26,1)),CONCATENATE($A$50," "),""), IF(B$51=INT(LEFT($A26,1)),CONCATENATE($A$51," "),""), IF(B$52=INT(LEFT($A26,1)),CONCATENATE($A$52," "),""), IF(B$53=INT(LEFT($A26,1)),CONCATENATE($A$53," "),""), IF(B$54=INT(LEFT($A26,1)),CONCATENATE($A$54," "),""), IF(B$55=INT(LEFT($A26,1)),CONCATENATE($A$55," "),""), IF(B$56=INT(LEFT($A26,1)),CONCATENATE($A$56," "),""), IF(B$57=INT(LEFT($A26,1)),CONCATENATE($A$57," "),""), IF(B$58=INT(LEFT($A26,1)),CONCATENATE($A$58," "),""), IF(B$59=INT(LEFT($A26,1)),CONCATENATE($A$59," "),""), IF(B$60=INT(LEFT($A26,1)),CONCATENATE($A$60," "),""))</f>
        <v xml:space="preserve">p\ B S h r\ j l </v>
      </c>
      <c r="C26" s="4" t="str">
        <f t="shared" si="1"/>
        <v xml:space="preserve">Z r\ j l </v>
      </c>
      <c r="D26" s="4" t="str">
        <f t="shared" si="1"/>
        <v xml:space="preserve">p\ B z S Z G r\ j l </v>
      </c>
      <c r="E26" s="4" t="str">
        <f t="shared" si="1"/>
        <v xml:space="preserve">B Z G h r\ j l </v>
      </c>
      <c r="F26" s="4" t="str">
        <f t="shared" si="1"/>
        <v xml:space="preserve">p\ B z S Z G r\ j l </v>
      </c>
      <c r="G26" s="4" t="str">
        <f t="shared" si="1"/>
        <v xml:space="preserve">z Z r\ j l </v>
      </c>
      <c r="H26" s="4" t="str">
        <f t="shared" si="1"/>
        <v/>
      </c>
      <c r="I26" s="4" t="str">
        <f t="shared" si="1"/>
        <v xml:space="preserve">S Z h r\ j l </v>
      </c>
      <c r="J26" s="4" t="str">
        <f t="shared" si="1"/>
        <v xml:space="preserve">r\ j l </v>
      </c>
      <c r="K26" s="4" t="str">
        <f t="shared" si="1"/>
        <v/>
      </c>
      <c r="L26" s="4" t="str">
        <f t="shared" ref="L26:W28" si="2">CONCATENATE(IF(L$39=INT(LEFT($A26,1)),CONCATENATE($A$39," "),""), IF(L$40=INT(LEFT($A26,1)),CONCATENATE($A$40," "),""), IF(L$41=INT(LEFT($A26,1)),CONCATENATE($A$41," "),""), IF(L$42=INT(LEFT($A26,1)),CONCATENATE($A$42," "),""), IF(L$43=INT(LEFT($A26,1)),CONCATENATE($A$43," "),""), IF(L$44=INT(LEFT($A26,1)),CONCATENATE($A$44," "),""), IF(L$45=INT(LEFT($A26,1)),CONCATENATE($A$45," "),""), IF(L$46=INT(LEFT($A26,1)),CONCATENATE($A$46," "),""), IF(L$47=INT(LEFT($A26,1)),CONCATENATE($A$47," "),""), IF(L$48=INT(LEFT($A26,1)),CONCATENATE($A$48," "),""), IF(L$49=INT(LEFT($A26,1)),CONCATENATE($A$49," "),""), IF(L$50=INT(LEFT($A26,1)),CONCATENATE($A$50," "),""), IF(L$51=INT(LEFT($A26,1)),CONCATENATE($A$51," "),""), IF(L$52=INT(LEFT($A26,1)),CONCATENATE($A$52," "),""), IF(L$53=INT(LEFT($A26,1)),CONCATENATE($A$53," "),""), IF(L$54=INT(LEFT($A26,1)),CONCATENATE($A$54," "),""), IF(L$55=INT(LEFT($A26,1)),CONCATENATE($A$55," "),""), IF(L$56=INT(LEFT($A26,1)),CONCATENATE($A$56," "),""), IF(L$57=INT(LEFT($A26,1)),CONCATENATE($A$57," "),""), IF(L$58=INT(LEFT($A26,1)),CONCATENATE($A$58," "),""), IF(L$59=INT(LEFT($A26,1)),CONCATENATE($A$59," "),""), IF(L$60=INT(LEFT($A26,1)),CONCATENATE($A$60," "),""))</f>
        <v xml:space="preserve">m n J z h r\ j l </v>
      </c>
      <c r="M26" s="4" t="str">
        <f t="shared" si="2"/>
        <v xml:space="preserve">h r\ j l </v>
      </c>
      <c r="N26" s="4" t="str">
        <f t="shared" si="2"/>
        <v xml:space="preserve">d m n J p\ B r\ j l </v>
      </c>
      <c r="O26" s="4" t="str">
        <f t="shared" si="2"/>
        <v xml:space="preserve">d g m n J p\ B G h r\ j l </v>
      </c>
      <c r="P26" s="4" t="str">
        <f t="shared" si="2"/>
        <v xml:space="preserve">m n J p\ B r\ j l </v>
      </c>
      <c r="Q26" s="4" t="str">
        <f t="shared" si="2"/>
        <v xml:space="preserve">b m n J p\ B r\ j l </v>
      </c>
      <c r="R26" s="4" t="str">
        <f t="shared" si="2"/>
        <v xml:space="preserve">z Z r\ </v>
      </c>
      <c r="S26" s="4" t="str">
        <f t="shared" si="2"/>
        <v xml:space="preserve">b m n J p\ B s z S Z r\ j l </v>
      </c>
      <c r="T26" s="4" t="str">
        <f t="shared" si="2"/>
        <v/>
      </c>
      <c r="U26" s="4" t="str">
        <f t="shared" si="2"/>
        <v/>
      </c>
      <c r="V26" s="4" t="str">
        <f t="shared" si="2"/>
        <v xml:space="preserve">r\ j </v>
      </c>
      <c r="W26" s="4" t="str">
        <f t="shared" si="2"/>
        <v/>
      </c>
    </row>
    <row r="27" spans="1:23" x14ac:dyDescent="0.25">
      <c r="A27" s="5" t="s">
        <v>30</v>
      </c>
      <c r="B27" s="4" t="str">
        <f t="shared" si="1"/>
        <v/>
      </c>
      <c r="C27" s="4" t="str">
        <f t="shared" si="1"/>
        <v xml:space="preserve">s S </v>
      </c>
      <c r="D27" s="4" t="str">
        <f t="shared" si="1"/>
        <v/>
      </c>
      <c r="E27" s="4" t="str">
        <f t="shared" si="1"/>
        <v xml:space="preserve">s </v>
      </c>
      <c r="F27" s="4" t="str">
        <f t="shared" si="1"/>
        <v/>
      </c>
      <c r="G27" s="4" t="str">
        <f t="shared" si="1"/>
        <v xml:space="preserve">s h </v>
      </c>
      <c r="H27" s="4" t="str">
        <f t="shared" si="1"/>
        <v/>
      </c>
      <c r="I27" s="4" t="str">
        <f t="shared" si="1"/>
        <v xml:space="preserve">p b t d k g ? p\ s z </v>
      </c>
      <c r="J27" s="4" t="str">
        <f t="shared" si="1"/>
        <v xml:space="preserve">p b t d k g ? p\ B s z S Z h </v>
      </c>
      <c r="K27" s="4" t="str">
        <f t="shared" si="1"/>
        <v/>
      </c>
      <c r="L27" s="4" t="str">
        <f t="shared" si="2"/>
        <v xml:space="preserve">p t k s </v>
      </c>
      <c r="M27" s="4" t="str">
        <f t="shared" si="2"/>
        <v xml:space="preserve">p t k s S </v>
      </c>
      <c r="N27" s="4" t="str">
        <f t="shared" si="2"/>
        <v/>
      </c>
      <c r="O27" s="4" t="str">
        <f t="shared" si="2"/>
        <v/>
      </c>
      <c r="P27" s="4" t="str">
        <f t="shared" si="2"/>
        <v/>
      </c>
      <c r="Q27" s="4" t="str">
        <f t="shared" si="2"/>
        <v xml:space="preserve">p t k g </v>
      </c>
      <c r="R27" s="4" t="str">
        <f t="shared" si="2"/>
        <v xml:space="preserve">s </v>
      </c>
      <c r="S27" s="4" t="str">
        <f t="shared" si="2"/>
        <v xml:space="preserve">k </v>
      </c>
      <c r="T27" s="4" t="str">
        <f t="shared" si="2"/>
        <v xml:space="preserve">p b t d k g m n J p\ B s z S Z G h </v>
      </c>
      <c r="U27" s="4" t="str">
        <f t="shared" si="2"/>
        <v xml:space="preserve">p b t d k g m n J p\ B s z S Z G h r\ l </v>
      </c>
      <c r="V27" s="4" t="str">
        <f t="shared" si="2"/>
        <v xml:space="preserve">p b t d k g m n J p\ B s z S Z G h </v>
      </c>
      <c r="W27" s="4" t="str">
        <f t="shared" si="2"/>
        <v/>
      </c>
    </row>
    <row r="28" spans="1:23" x14ac:dyDescent="0.25">
      <c r="A28" s="5" t="s">
        <v>29</v>
      </c>
      <c r="B28" s="4" t="str">
        <f t="shared" si="1"/>
        <v xml:space="preserve">s </v>
      </c>
      <c r="C28" s="4" t="str">
        <f t="shared" si="1"/>
        <v/>
      </c>
      <c r="D28" s="4" t="str">
        <f t="shared" si="1"/>
        <v xml:space="preserve">s </v>
      </c>
      <c r="E28" s="4" t="str">
        <f t="shared" si="1"/>
        <v xml:space="preserve">z </v>
      </c>
      <c r="F28" s="4" t="str">
        <f t="shared" si="1"/>
        <v xml:space="preserve">s h </v>
      </c>
      <c r="G28" s="4" t="str">
        <f t="shared" si="1"/>
        <v/>
      </c>
      <c r="H28" s="4" t="str">
        <f t="shared" si="1"/>
        <v/>
      </c>
      <c r="I28" s="4" t="str">
        <f t="shared" si="1"/>
        <v xml:space="preserve">B </v>
      </c>
      <c r="J28" s="4" t="str">
        <f t="shared" si="1"/>
        <v/>
      </c>
      <c r="K28" s="4" t="str">
        <f t="shared" si="1"/>
        <v/>
      </c>
      <c r="L28" s="4" t="str">
        <f t="shared" si="2"/>
        <v/>
      </c>
      <c r="M28" s="4" t="str">
        <f t="shared" si="2"/>
        <v xml:space="preserve">z Z </v>
      </c>
      <c r="N28" s="4" t="str">
        <f t="shared" si="2"/>
        <v xml:space="preserve">p t k </v>
      </c>
      <c r="O28" s="4" t="str">
        <f t="shared" si="2"/>
        <v/>
      </c>
      <c r="P28" s="4" t="str">
        <f t="shared" si="2"/>
        <v xml:space="preserve">p t d g </v>
      </c>
      <c r="Q28" s="4" t="str">
        <f t="shared" si="2"/>
        <v xml:space="preserve">d </v>
      </c>
      <c r="R28" s="4" t="str">
        <f t="shared" si="2"/>
        <v xml:space="preserve">B </v>
      </c>
      <c r="S28" s="4" t="str">
        <f t="shared" si="2"/>
        <v xml:space="preserve">p t </v>
      </c>
      <c r="T28" s="4" t="str">
        <f t="shared" si="2"/>
        <v xml:space="preserve">l </v>
      </c>
      <c r="U28" s="4" t="str">
        <f t="shared" si="2"/>
        <v/>
      </c>
      <c r="V28" s="4" t="str">
        <f t="shared" si="2"/>
        <v/>
      </c>
      <c r="W28" s="4" t="str">
        <f t="shared" si="2"/>
        <v/>
      </c>
    </row>
    <row r="30" spans="1:23" s="2" customFormat="1" x14ac:dyDescent="0.25">
      <c r="B30" s="2" t="str">
        <f t="shared" ref="B30:W30" si="3">B25</f>
        <v>p</v>
      </c>
      <c r="C30" s="2" t="str">
        <f t="shared" si="3"/>
        <v>b</v>
      </c>
      <c r="D30" s="2" t="str">
        <f t="shared" si="3"/>
        <v>t</v>
      </c>
      <c r="E30" s="2" t="str">
        <f t="shared" si="3"/>
        <v>d</v>
      </c>
      <c r="F30" s="2" t="str">
        <f t="shared" si="3"/>
        <v>k</v>
      </c>
      <c r="G30" s="2" t="str">
        <f t="shared" si="3"/>
        <v>g</v>
      </c>
      <c r="H30" s="2" t="str">
        <f t="shared" si="3"/>
        <v>?</v>
      </c>
      <c r="I30" s="2" t="str">
        <f t="shared" si="3"/>
        <v>m</v>
      </c>
      <c r="J30" s="2" t="str">
        <f t="shared" si="3"/>
        <v>n</v>
      </c>
      <c r="K30" s="2" t="str">
        <f t="shared" si="3"/>
        <v>J</v>
      </c>
      <c r="L30" s="2" t="str">
        <f t="shared" si="3"/>
        <v>p\</v>
      </c>
      <c r="M30" s="2" t="str">
        <f t="shared" si="3"/>
        <v>B</v>
      </c>
      <c r="N30" s="2" t="str">
        <f t="shared" si="3"/>
        <v>s</v>
      </c>
      <c r="O30" s="2" t="str">
        <f t="shared" si="3"/>
        <v>z</v>
      </c>
      <c r="P30" s="2" t="str">
        <f t="shared" si="3"/>
        <v>S</v>
      </c>
      <c r="Q30" s="2" t="str">
        <f t="shared" si="3"/>
        <v>Z</v>
      </c>
      <c r="R30" s="2" t="str">
        <f t="shared" si="3"/>
        <v>G</v>
      </c>
      <c r="S30" s="2" t="str">
        <f t="shared" si="3"/>
        <v>h</v>
      </c>
      <c r="T30" s="2" t="str">
        <f t="shared" si="3"/>
        <v>r\</v>
      </c>
      <c r="U30" s="2" t="str">
        <f t="shared" si="3"/>
        <v>j</v>
      </c>
      <c r="V30" s="2" t="str">
        <f t="shared" si="3"/>
        <v>l</v>
      </c>
      <c r="W30" s="2" t="str">
        <f t="shared" si="3"/>
        <v>|\</v>
      </c>
    </row>
    <row r="31" spans="1:23" x14ac:dyDescent="0.25">
      <c r="A31" s="3" t="s">
        <v>34</v>
      </c>
      <c r="B31" t="str">
        <f>CONCATENATE(B26,B$28)</f>
        <v xml:space="preserve">p\ B S h r\ j l s </v>
      </c>
      <c r="C31" t="str">
        <f>CONCATENATE(C26,C$28)</f>
        <v xml:space="preserve">Z r\ j l </v>
      </c>
      <c r="D31" t="str">
        <f>CONCATENATE(D26,D$28)</f>
        <v xml:space="preserve">p\ B z S Z G r\ j l s </v>
      </c>
      <c r="E31" t="str">
        <f>CONCATENATE(E26,E$28)</f>
        <v xml:space="preserve">B Z G h r\ j l z </v>
      </c>
      <c r="F31" t="str">
        <f>CONCATENATE(F26,F$28)</f>
        <v xml:space="preserve">p\ B z S Z G r\ j l s h </v>
      </c>
      <c r="G31" t="str">
        <f>CONCATENATE(G26,G$28)</f>
        <v xml:space="preserve">z Z r\ j l </v>
      </c>
      <c r="H31" t="str">
        <f>CONCATENATE(H26,H$28)</f>
        <v/>
      </c>
      <c r="I31" t="str">
        <f>CONCATENATE(I26,I$28)</f>
        <v xml:space="preserve">S Z h r\ j l B </v>
      </c>
      <c r="J31" t="str">
        <f>CONCATENATE(J26,J$28)</f>
        <v xml:space="preserve">r\ j l </v>
      </c>
      <c r="K31" t="str">
        <f>CONCATENATE(K26,K$28)</f>
        <v/>
      </c>
      <c r="L31" t="str">
        <f>CONCATENATE(L26,L$28)</f>
        <v xml:space="preserve">m n J z h r\ j l </v>
      </c>
      <c r="M31" t="str">
        <f>CONCATENATE(M26,M$28)</f>
        <v xml:space="preserve">h r\ j l z Z </v>
      </c>
      <c r="N31" t="str">
        <f>CONCATENATE(N26,N$28)</f>
        <v xml:space="preserve">d m n J p\ B r\ j l p t k </v>
      </c>
      <c r="O31" t="str">
        <f>CONCATENATE(O26,O$28)</f>
        <v xml:space="preserve">d g m n J p\ B G h r\ j l </v>
      </c>
      <c r="P31" t="str">
        <f>CONCATENATE(P26,P$28)</f>
        <v xml:space="preserve">m n J p\ B r\ j l p t d g </v>
      </c>
      <c r="Q31" t="str">
        <f>CONCATENATE(Q26,Q$28)</f>
        <v xml:space="preserve">b m n J p\ B r\ j l d </v>
      </c>
      <c r="R31" t="str">
        <f>CONCATENATE(R26,R$28)</f>
        <v xml:space="preserve">z Z r\ B </v>
      </c>
      <c r="S31" t="str">
        <f>CONCATENATE(S26,S$28)</f>
        <v xml:space="preserve">b m n J p\ B s z S Z r\ j l p t </v>
      </c>
      <c r="T31" t="str">
        <f>CONCATENATE(T26,T$28)</f>
        <v xml:space="preserve">l </v>
      </c>
      <c r="U31" t="str">
        <f>CONCATENATE(U26,U$28)</f>
        <v/>
      </c>
      <c r="V31" t="str">
        <f>CONCATENATE(V26,V$28)</f>
        <v xml:space="preserve">r\ j </v>
      </c>
      <c r="W31" t="str">
        <f>CONCATENATE(W26,W$28)</f>
        <v/>
      </c>
    </row>
    <row r="32" spans="1:23" x14ac:dyDescent="0.25">
      <c r="A32" s="3" t="s">
        <v>33</v>
      </c>
      <c r="B32" t="str">
        <f>CONCATENATE(B27,B$28)</f>
        <v xml:space="preserve">s </v>
      </c>
      <c r="C32" t="str">
        <f>CONCATENATE(C27,C$28)</f>
        <v xml:space="preserve">s S </v>
      </c>
      <c r="D32" t="str">
        <f>CONCATENATE(D27,D$28)</f>
        <v xml:space="preserve">s </v>
      </c>
      <c r="E32" t="str">
        <f>CONCATENATE(E27,E$28)</f>
        <v xml:space="preserve">s z </v>
      </c>
      <c r="F32" t="str">
        <f>CONCATENATE(F27,F$28)</f>
        <v xml:space="preserve">s h </v>
      </c>
      <c r="G32" t="str">
        <f>CONCATENATE(G27,G$28)</f>
        <v xml:space="preserve">s h </v>
      </c>
      <c r="H32" t="str">
        <f>CONCATENATE(H27,H$28)</f>
        <v/>
      </c>
      <c r="I32" t="str">
        <f>CONCATENATE(I27,I$28)</f>
        <v xml:space="preserve">p b t d k g ? p\ s z B </v>
      </c>
      <c r="J32" t="str">
        <f>CONCATENATE(J27,J$28)</f>
        <v xml:space="preserve">p b t d k g ? p\ B s z S Z h </v>
      </c>
      <c r="K32" t="str">
        <f>CONCATENATE(K27,K$28)</f>
        <v/>
      </c>
      <c r="L32" t="str">
        <f>CONCATENATE(L27,L$28)</f>
        <v xml:space="preserve">p t k s </v>
      </c>
      <c r="M32" t="str">
        <f>CONCATENATE(M27,M$28)</f>
        <v xml:space="preserve">p t k s S z Z </v>
      </c>
      <c r="N32" t="str">
        <f>CONCATENATE(N27,N$28)</f>
        <v xml:space="preserve">p t k </v>
      </c>
      <c r="O32" t="str">
        <f>CONCATENATE(O27,O$28)</f>
        <v/>
      </c>
      <c r="P32" t="str">
        <f>CONCATENATE(P27,P$28)</f>
        <v xml:space="preserve">p t d g </v>
      </c>
      <c r="Q32" t="str">
        <f>CONCATENATE(Q27,Q$28)</f>
        <v xml:space="preserve">p t k g d </v>
      </c>
      <c r="R32" t="str">
        <f>CONCATENATE(R27,R$28)</f>
        <v xml:space="preserve">s B </v>
      </c>
      <c r="S32" t="str">
        <f>CONCATENATE(S27,S$28)</f>
        <v xml:space="preserve">k p t </v>
      </c>
      <c r="T32" t="str">
        <f>CONCATENATE(T27,T$28)</f>
        <v xml:space="preserve">p b t d k g m n J p\ B s z S Z G h l </v>
      </c>
      <c r="U32" t="str">
        <f>CONCATENATE(U27,U$28)</f>
        <v xml:space="preserve">p b t d k g m n J p\ B s z S Z G h r\ l </v>
      </c>
      <c r="V32" t="str">
        <f>CONCATENATE(V27,V$28)</f>
        <v xml:space="preserve">p b t d k g m n J p\ B s z S Z G h </v>
      </c>
      <c r="W32" t="str">
        <f>CONCATENATE(W27,W$28)</f>
        <v/>
      </c>
    </row>
    <row r="34" spans="1:23" x14ac:dyDescent="0.25">
      <c r="B34" t="s">
        <v>26</v>
      </c>
      <c r="C34" s="4">
        <f>COUNTIF(B$39:W$60,3)</f>
        <v>20</v>
      </c>
    </row>
    <row r="35" spans="1:23" x14ac:dyDescent="0.25">
      <c r="B35" t="s">
        <v>27</v>
      </c>
      <c r="C35" s="4">
        <f>COUNTIF(B$39:W$60,2)+C34</f>
        <v>117</v>
      </c>
    </row>
    <row r="36" spans="1:23" x14ac:dyDescent="0.25">
      <c r="B36" t="s">
        <v>28</v>
      </c>
      <c r="C36" s="4">
        <f>COUNTIF(B$39:W$60,1)+C34</f>
        <v>138</v>
      </c>
    </row>
    <row r="38" spans="1:23" x14ac:dyDescent="0.25">
      <c r="A38" s="5"/>
      <c r="B38" s="2" t="str">
        <f t="shared" ref="B38:W38" si="4">B1</f>
        <v>p</v>
      </c>
      <c r="C38" s="2" t="str">
        <f t="shared" si="4"/>
        <v>b</v>
      </c>
      <c r="D38" s="2" t="str">
        <f t="shared" si="4"/>
        <v>t</v>
      </c>
      <c r="E38" s="2" t="str">
        <f t="shared" si="4"/>
        <v>d</v>
      </c>
      <c r="F38" s="2" t="str">
        <f t="shared" si="4"/>
        <v>k</v>
      </c>
      <c r="G38" s="2" t="str">
        <f t="shared" si="4"/>
        <v>g</v>
      </c>
      <c r="H38" s="2" t="str">
        <f t="shared" si="4"/>
        <v>?</v>
      </c>
      <c r="I38" s="2" t="str">
        <f t="shared" si="4"/>
        <v>m</v>
      </c>
      <c r="J38" s="2" t="str">
        <f t="shared" si="4"/>
        <v>n</v>
      </c>
      <c r="K38" s="2" t="str">
        <f t="shared" si="4"/>
        <v>J</v>
      </c>
      <c r="L38" s="2" t="str">
        <f t="shared" si="4"/>
        <v>p\</v>
      </c>
      <c r="M38" s="2" t="str">
        <f t="shared" si="4"/>
        <v>B</v>
      </c>
      <c r="N38" s="2" t="str">
        <f t="shared" si="4"/>
        <v>s</v>
      </c>
      <c r="O38" s="2" t="str">
        <f t="shared" si="4"/>
        <v>z</v>
      </c>
      <c r="P38" s="2" t="str">
        <f t="shared" si="4"/>
        <v>S</v>
      </c>
      <c r="Q38" s="2" t="str">
        <f t="shared" si="4"/>
        <v>Z</v>
      </c>
      <c r="R38" s="2" t="str">
        <f t="shared" si="4"/>
        <v>G</v>
      </c>
      <c r="S38" s="2" t="str">
        <f t="shared" si="4"/>
        <v>h</v>
      </c>
      <c r="T38" s="2" t="str">
        <f t="shared" si="4"/>
        <v>r\</v>
      </c>
      <c r="U38" s="2" t="str">
        <f t="shared" si="4"/>
        <v>j</v>
      </c>
      <c r="V38" s="2" t="str">
        <f t="shared" si="4"/>
        <v>l</v>
      </c>
      <c r="W38" s="2" t="str">
        <f t="shared" si="4"/>
        <v>|\</v>
      </c>
    </row>
    <row r="39" spans="1:23" x14ac:dyDescent="0.25">
      <c r="A39" s="5" t="str">
        <f t="shared" ref="A39:A60" si="5">A2</f>
        <v>p</v>
      </c>
      <c r="B39" s="6">
        <f t="shared" ref="B39:W39" si="6">IF(B2="X",0,IF(B2="O",1,IF(B2="C",2,3)))</f>
        <v>0</v>
      </c>
      <c r="C39" s="6">
        <f t="shared" si="6"/>
        <v>0</v>
      </c>
      <c r="D39" s="6">
        <f t="shared" si="6"/>
        <v>0</v>
      </c>
      <c r="E39" s="6">
        <f t="shared" si="6"/>
        <v>0</v>
      </c>
      <c r="F39" s="6">
        <f t="shared" si="6"/>
        <v>0</v>
      </c>
      <c r="G39" s="6">
        <f t="shared" si="6"/>
        <v>0</v>
      </c>
      <c r="H39" s="6">
        <f t="shared" si="6"/>
        <v>0</v>
      </c>
      <c r="I39" s="6">
        <f t="shared" si="6"/>
        <v>2</v>
      </c>
      <c r="J39" s="6">
        <f t="shared" si="6"/>
        <v>2</v>
      </c>
      <c r="K39" s="6">
        <f t="shared" si="6"/>
        <v>0</v>
      </c>
      <c r="L39" s="6">
        <f t="shared" si="6"/>
        <v>2</v>
      </c>
      <c r="M39" s="6">
        <f t="shared" si="6"/>
        <v>2</v>
      </c>
      <c r="N39" s="6">
        <f t="shared" si="6"/>
        <v>3</v>
      </c>
      <c r="O39" s="6">
        <f t="shared" si="6"/>
        <v>0</v>
      </c>
      <c r="P39" s="6">
        <f t="shared" si="6"/>
        <v>3</v>
      </c>
      <c r="Q39" s="6">
        <f t="shared" si="6"/>
        <v>2</v>
      </c>
      <c r="R39" s="6">
        <f t="shared" si="6"/>
        <v>0</v>
      </c>
      <c r="S39" s="6">
        <f t="shared" si="6"/>
        <v>3</v>
      </c>
      <c r="T39" s="6">
        <f t="shared" si="6"/>
        <v>2</v>
      </c>
      <c r="U39" s="6">
        <f t="shared" si="6"/>
        <v>2</v>
      </c>
      <c r="V39" s="6">
        <f t="shared" si="6"/>
        <v>2</v>
      </c>
      <c r="W39" s="6">
        <f t="shared" si="6"/>
        <v>0</v>
      </c>
    </row>
    <row r="40" spans="1:23" x14ac:dyDescent="0.25">
      <c r="A40" s="5" t="str">
        <f t="shared" si="5"/>
        <v>b</v>
      </c>
      <c r="B40" s="6">
        <f t="shared" ref="B40:W40" si="7">IF(B3="X",0,IF(B3="O",1,IF(B3="C",2,3)))</f>
        <v>0</v>
      </c>
      <c r="C40" s="6">
        <f t="shared" si="7"/>
        <v>0</v>
      </c>
      <c r="D40" s="6">
        <f t="shared" si="7"/>
        <v>0</v>
      </c>
      <c r="E40" s="6">
        <f t="shared" si="7"/>
        <v>0</v>
      </c>
      <c r="F40" s="6">
        <f t="shared" si="7"/>
        <v>0</v>
      </c>
      <c r="G40" s="6">
        <f t="shared" si="7"/>
        <v>0</v>
      </c>
      <c r="H40" s="6">
        <f t="shared" si="7"/>
        <v>0</v>
      </c>
      <c r="I40" s="6">
        <f t="shared" si="7"/>
        <v>2</v>
      </c>
      <c r="J40" s="6">
        <f t="shared" si="7"/>
        <v>2</v>
      </c>
      <c r="K40" s="6">
        <f t="shared" si="7"/>
        <v>0</v>
      </c>
      <c r="L40" s="6">
        <f t="shared" si="7"/>
        <v>0</v>
      </c>
      <c r="M40" s="6">
        <f t="shared" si="7"/>
        <v>0</v>
      </c>
      <c r="N40" s="6">
        <f t="shared" si="7"/>
        <v>0</v>
      </c>
      <c r="O40" s="6">
        <f t="shared" si="7"/>
        <v>0</v>
      </c>
      <c r="P40" s="6">
        <f t="shared" si="7"/>
        <v>0</v>
      </c>
      <c r="Q40" s="6">
        <f t="shared" si="7"/>
        <v>1</v>
      </c>
      <c r="R40" s="6">
        <f t="shared" si="7"/>
        <v>0</v>
      </c>
      <c r="S40" s="6">
        <f t="shared" si="7"/>
        <v>1</v>
      </c>
      <c r="T40" s="6">
        <f t="shared" si="7"/>
        <v>2</v>
      </c>
      <c r="U40" s="6">
        <f t="shared" si="7"/>
        <v>2</v>
      </c>
      <c r="V40" s="6">
        <f t="shared" si="7"/>
        <v>2</v>
      </c>
      <c r="W40" s="6">
        <f t="shared" si="7"/>
        <v>0</v>
      </c>
    </row>
    <row r="41" spans="1:23" x14ac:dyDescent="0.25">
      <c r="A41" s="5" t="str">
        <f t="shared" si="5"/>
        <v>t</v>
      </c>
      <c r="B41" s="6">
        <f t="shared" ref="B41:W41" si="8">IF(B4="X",0,IF(B4="O",1,IF(B4="C",2,3)))</f>
        <v>0</v>
      </c>
      <c r="C41" s="6">
        <f t="shared" si="8"/>
        <v>0</v>
      </c>
      <c r="D41" s="6">
        <f t="shared" si="8"/>
        <v>0</v>
      </c>
      <c r="E41" s="6">
        <f t="shared" si="8"/>
        <v>0</v>
      </c>
      <c r="F41" s="6">
        <f t="shared" si="8"/>
        <v>0</v>
      </c>
      <c r="G41" s="6">
        <f t="shared" si="8"/>
        <v>0</v>
      </c>
      <c r="H41" s="6">
        <f t="shared" si="8"/>
        <v>0</v>
      </c>
      <c r="I41" s="6">
        <f t="shared" si="8"/>
        <v>2</v>
      </c>
      <c r="J41" s="6">
        <f t="shared" si="8"/>
        <v>2</v>
      </c>
      <c r="K41" s="6">
        <f t="shared" si="8"/>
        <v>0</v>
      </c>
      <c r="L41" s="6">
        <f t="shared" si="8"/>
        <v>2</v>
      </c>
      <c r="M41" s="6">
        <f t="shared" si="8"/>
        <v>2</v>
      </c>
      <c r="N41" s="6">
        <f t="shared" si="8"/>
        <v>3</v>
      </c>
      <c r="O41" s="6">
        <f t="shared" si="8"/>
        <v>0</v>
      </c>
      <c r="P41" s="6">
        <f t="shared" si="8"/>
        <v>3</v>
      </c>
      <c r="Q41" s="6">
        <f t="shared" si="8"/>
        <v>2</v>
      </c>
      <c r="R41" s="6">
        <f t="shared" si="8"/>
        <v>0</v>
      </c>
      <c r="S41" s="6">
        <f t="shared" si="8"/>
        <v>3</v>
      </c>
      <c r="T41" s="6">
        <f t="shared" si="8"/>
        <v>2</v>
      </c>
      <c r="U41" s="6">
        <f t="shared" si="8"/>
        <v>2</v>
      </c>
      <c r="V41" s="6">
        <f t="shared" si="8"/>
        <v>2</v>
      </c>
      <c r="W41" s="6">
        <f t="shared" si="8"/>
        <v>0</v>
      </c>
    </row>
    <row r="42" spans="1:23" x14ac:dyDescent="0.25">
      <c r="A42" s="5" t="str">
        <f t="shared" si="5"/>
        <v>d</v>
      </c>
      <c r="B42" s="6">
        <f t="shared" ref="B42:W42" si="9">IF(B5="X",0,IF(B5="O",1,IF(B5="C",2,3)))</f>
        <v>0</v>
      </c>
      <c r="C42" s="6">
        <f t="shared" si="9"/>
        <v>0</v>
      </c>
      <c r="D42" s="6">
        <f t="shared" si="9"/>
        <v>0</v>
      </c>
      <c r="E42" s="6">
        <f t="shared" si="9"/>
        <v>0</v>
      </c>
      <c r="F42" s="6">
        <f t="shared" si="9"/>
        <v>0</v>
      </c>
      <c r="G42" s="6">
        <f t="shared" si="9"/>
        <v>0</v>
      </c>
      <c r="H42" s="6">
        <f t="shared" si="9"/>
        <v>0</v>
      </c>
      <c r="I42" s="6">
        <f t="shared" si="9"/>
        <v>2</v>
      </c>
      <c r="J42" s="6">
        <f t="shared" si="9"/>
        <v>2</v>
      </c>
      <c r="K42" s="6">
        <f t="shared" si="9"/>
        <v>0</v>
      </c>
      <c r="L42" s="6">
        <f t="shared" si="9"/>
        <v>0</v>
      </c>
      <c r="M42" s="6">
        <f t="shared" si="9"/>
        <v>0</v>
      </c>
      <c r="N42" s="6">
        <f t="shared" si="9"/>
        <v>1</v>
      </c>
      <c r="O42" s="6">
        <f t="shared" si="9"/>
        <v>1</v>
      </c>
      <c r="P42" s="6">
        <f t="shared" si="9"/>
        <v>3</v>
      </c>
      <c r="Q42" s="6">
        <f t="shared" si="9"/>
        <v>3</v>
      </c>
      <c r="R42" s="6">
        <f t="shared" si="9"/>
        <v>0</v>
      </c>
      <c r="S42" s="6">
        <f t="shared" si="9"/>
        <v>0</v>
      </c>
      <c r="T42" s="6">
        <f t="shared" si="9"/>
        <v>2</v>
      </c>
      <c r="U42" s="6">
        <f t="shared" si="9"/>
        <v>2</v>
      </c>
      <c r="V42" s="6">
        <f t="shared" si="9"/>
        <v>2</v>
      </c>
      <c r="W42" s="6">
        <f t="shared" si="9"/>
        <v>0</v>
      </c>
    </row>
    <row r="43" spans="1:23" x14ac:dyDescent="0.25">
      <c r="A43" s="5" t="str">
        <f t="shared" si="5"/>
        <v>k</v>
      </c>
      <c r="B43" s="6">
        <f t="shared" ref="B43:W43" si="10">IF(B6="X",0,IF(B6="O",1,IF(B6="C",2,3)))</f>
        <v>0</v>
      </c>
      <c r="C43" s="6">
        <f t="shared" si="10"/>
        <v>0</v>
      </c>
      <c r="D43" s="6">
        <f t="shared" si="10"/>
        <v>0</v>
      </c>
      <c r="E43" s="6">
        <f t="shared" si="10"/>
        <v>0</v>
      </c>
      <c r="F43" s="6">
        <f t="shared" si="10"/>
        <v>0</v>
      </c>
      <c r="G43" s="6">
        <f t="shared" si="10"/>
        <v>0</v>
      </c>
      <c r="H43" s="6">
        <f t="shared" si="10"/>
        <v>0</v>
      </c>
      <c r="I43" s="6">
        <f t="shared" si="10"/>
        <v>2</v>
      </c>
      <c r="J43" s="6">
        <f t="shared" si="10"/>
        <v>2</v>
      </c>
      <c r="K43" s="6">
        <f t="shared" si="10"/>
        <v>0</v>
      </c>
      <c r="L43" s="6">
        <f t="shared" si="10"/>
        <v>2</v>
      </c>
      <c r="M43" s="6">
        <f t="shared" si="10"/>
        <v>2</v>
      </c>
      <c r="N43" s="6">
        <f t="shared" si="10"/>
        <v>3</v>
      </c>
      <c r="O43" s="6">
        <f t="shared" si="10"/>
        <v>0</v>
      </c>
      <c r="P43" s="6">
        <f t="shared" si="10"/>
        <v>0</v>
      </c>
      <c r="Q43" s="6">
        <f t="shared" si="10"/>
        <v>2</v>
      </c>
      <c r="R43" s="6">
        <f t="shared" si="10"/>
        <v>0</v>
      </c>
      <c r="S43" s="6">
        <f t="shared" si="10"/>
        <v>2</v>
      </c>
      <c r="T43" s="6">
        <f t="shared" si="10"/>
        <v>2</v>
      </c>
      <c r="U43" s="6">
        <f t="shared" si="10"/>
        <v>2</v>
      </c>
      <c r="V43" s="6">
        <f t="shared" si="10"/>
        <v>2</v>
      </c>
      <c r="W43" s="6">
        <f t="shared" si="10"/>
        <v>0</v>
      </c>
    </row>
    <row r="44" spans="1:23" x14ac:dyDescent="0.25">
      <c r="A44" s="5" t="str">
        <f t="shared" si="5"/>
        <v>g</v>
      </c>
      <c r="B44" s="6">
        <f t="shared" ref="B44:W44" si="11">IF(B7="X",0,IF(B7="O",1,IF(B7="C",2,3)))</f>
        <v>0</v>
      </c>
      <c r="C44" s="6">
        <f t="shared" si="11"/>
        <v>0</v>
      </c>
      <c r="D44" s="6">
        <f t="shared" si="11"/>
        <v>0</v>
      </c>
      <c r="E44" s="6">
        <f t="shared" si="11"/>
        <v>0</v>
      </c>
      <c r="F44" s="6">
        <f t="shared" si="11"/>
        <v>0</v>
      </c>
      <c r="G44" s="6">
        <f t="shared" si="11"/>
        <v>0</v>
      </c>
      <c r="H44" s="6">
        <f t="shared" si="11"/>
        <v>0</v>
      </c>
      <c r="I44" s="6">
        <f t="shared" si="11"/>
        <v>2</v>
      </c>
      <c r="J44" s="6">
        <f t="shared" si="11"/>
        <v>2</v>
      </c>
      <c r="K44" s="6">
        <f t="shared" si="11"/>
        <v>0</v>
      </c>
      <c r="L44" s="6">
        <f t="shared" si="11"/>
        <v>0</v>
      </c>
      <c r="M44" s="6">
        <f t="shared" si="11"/>
        <v>0</v>
      </c>
      <c r="N44" s="6">
        <f t="shared" si="11"/>
        <v>0</v>
      </c>
      <c r="O44" s="6">
        <f t="shared" si="11"/>
        <v>1</v>
      </c>
      <c r="P44" s="6">
        <f t="shared" si="11"/>
        <v>3</v>
      </c>
      <c r="Q44" s="6">
        <f t="shared" si="11"/>
        <v>2</v>
      </c>
      <c r="R44" s="6">
        <f t="shared" si="11"/>
        <v>0</v>
      </c>
      <c r="S44" s="6">
        <f t="shared" si="11"/>
        <v>0</v>
      </c>
      <c r="T44" s="6">
        <f t="shared" si="11"/>
        <v>2</v>
      </c>
      <c r="U44" s="6">
        <f t="shared" si="11"/>
        <v>2</v>
      </c>
      <c r="V44" s="6">
        <f t="shared" si="11"/>
        <v>2</v>
      </c>
      <c r="W44" s="6">
        <f t="shared" si="11"/>
        <v>0</v>
      </c>
    </row>
    <row r="45" spans="1:23" x14ac:dyDescent="0.25">
      <c r="A45" s="5" t="str">
        <f t="shared" si="5"/>
        <v>?</v>
      </c>
      <c r="B45" s="6">
        <f t="shared" ref="B45:W45" si="12">IF(B8="X",0,IF(B8="O",1,IF(B8="C",2,3)))</f>
        <v>0</v>
      </c>
      <c r="C45" s="6">
        <f t="shared" si="12"/>
        <v>0</v>
      </c>
      <c r="D45" s="6">
        <f t="shared" si="12"/>
        <v>0</v>
      </c>
      <c r="E45" s="6">
        <f t="shared" si="12"/>
        <v>0</v>
      </c>
      <c r="F45" s="6">
        <f t="shared" si="12"/>
        <v>0</v>
      </c>
      <c r="G45" s="6">
        <f t="shared" si="12"/>
        <v>0</v>
      </c>
      <c r="H45" s="6">
        <f t="shared" si="12"/>
        <v>0</v>
      </c>
      <c r="I45" s="6">
        <f t="shared" si="12"/>
        <v>2</v>
      </c>
      <c r="J45" s="6">
        <f t="shared" si="12"/>
        <v>2</v>
      </c>
      <c r="K45" s="6">
        <f t="shared" si="12"/>
        <v>0</v>
      </c>
      <c r="L45" s="6">
        <f t="shared" si="12"/>
        <v>0</v>
      </c>
      <c r="M45" s="6">
        <f t="shared" si="12"/>
        <v>0</v>
      </c>
      <c r="N45" s="6">
        <f t="shared" si="12"/>
        <v>0</v>
      </c>
      <c r="O45" s="6">
        <f t="shared" si="12"/>
        <v>0</v>
      </c>
      <c r="P45" s="6">
        <f t="shared" si="12"/>
        <v>0</v>
      </c>
      <c r="Q45" s="6">
        <f t="shared" si="12"/>
        <v>0</v>
      </c>
      <c r="R45" s="6">
        <f t="shared" si="12"/>
        <v>0</v>
      </c>
      <c r="S45" s="6">
        <f t="shared" si="12"/>
        <v>0</v>
      </c>
      <c r="T45" s="6">
        <f t="shared" si="12"/>
        <v>0</v>
      </c>
      <c r="U45" s="6">
        <f t="shared" si="12"/>
        <v>0</v>
      </c>
      <c r="V45" s="6">
        <f t="shared" si="12"/>
        <v>0</v>
      </c>
      <c r="W45" s="6">
        <f t="shared" si="12"/>
        <v>0</v>
      </c>
    </row>
    <row r="46" spans="1:23" x14ac:dyDescent="0.25">
      <c r="A46" s="5" t="str">
        <f t="shared" si="5"/>
        <v>m</v>
      </c>
      <c r="B46" s="6">
        <f t="shared" ref="B46:W46" si="13">IF(B9="X",0,IF(B9="O",1,IF(B9="C",2,3)))</f>
        <v>0</v>
      </c>
      <c r="C46" s="6">
        <f t="shared" si="13"/>
        <v>0</v>
      </c>
      <c r="D46" s="6">
        <f t="shared" si="13"/>
        <v>0</v>
      </c>
      <c r="E46" s="6">
        <f t="shared" si="13"/>
        <v>0</v>
      </c>
      <c r="F46" s="6">
        <f t="shared" si="13"/>
        <v>0</v>
      </c>
      <c r="G46" s="6">
        <f t="shared" si="13"/>
        <v>0</v>
      </c>
      <c r="H46" s="6">
        <f t="shared" si="13"/>
        <v>0</v>
      </c>
      <c r="I46" s="6">
        <f t="shared" si="13"/>
        <v>0</v>
      </c>
      <c r="J46" s="6">
        <f t="shared" si="13"/>
        <v>0</v>
      </c>
      <c r="K46" s="6">
        <f t="shared" si="13"/>
        <v>0</v>
      </c>
      <c r="L46" s="6">
        <f t="shared" si="13"/>
        <v>1</v>
      </c>
      <c r="M46" s="6">
        <f t="shared" si="13"/>
        <v>0</v>
      </c>
      <c r="N46" s="6">
        <f t="shared" si="13"/>
        <v>1</v>
      </c>
      <c r="O46" s="6">
        <f t="shared" si="13"/>
        <v>1</v>
      </c>
      <c r="P46" s="6">
        <f t="shared" si="13"/>
        <v>1</v>
      </c>
      <c r="Q46" s="6">
        <f t="shared" si="13"/>
        <v>1</v>
      </c>
      <c r="R46" s="6">
        <f t="shared" si="13"/>
        <v>0</v>
      </c>
      <c r="S46" s="6">
        <f t="shared" si="13"/>
        <v>1</v>
      </c>
      <c r="T46" s="6">
        <f t="shared" si="13"/>
        <v>2</v>
      </c>
      <c r="U46" s="6">
        <f t="shared" si="13"/>
        <v>2</v>
      </c>
      <c r="V46" s="6">
        <f t="shared" si="13"/>
        <v>2</v>
      </c>
      <c r="W46" s="6">
        <f t="shared" si="13"/>
        <v>0</v>
      </c>
    </row>
    <row r="47" spans="1:23" x14ac:dyDescent="0.25">
      <c r="A47" s="5" t="str">
        <f t="shared" si="5"/>
        <v>n</v>
      </c>
      <c r="B47" s="6">
        <f t="shared" ref="B47:W47" si="14">IF(B10="X",0,IF(B10="O",1,IF(B10="C",2,3)))</f>
        <v>0</v>
      </c>
      <c r="C47" s="6">
        <f t="shared" si="14"/>
        <v>0</v>
      </c>
      <c r="D47" s="6">
        <f t="shared" si="14"/>
        <v>0</v>
      </c>
      <c r="E47" s="6">
        <f t="shared" si="14"/>
        <v>0</v>
      </c>
      <c r="F47" s="6">
        <f t="shared" si="14"/>
        <v>0</v>
      </c>
      <c r="G47" s="6">
        <f t="shared" si="14"/>
        <v>0</v>
      </c>
      <c r="H47" s="6">
        <f t="shared" si="14"/>
        <v>0</v>
      </c>
      <c r="I47" s="6">
        <f t="shared" si="14"/>
        <v>0</v>
      </c>
      <c r="J47" s="6">
        <f t="shared" si="14"/>
        <v>0</v>
      </c>
      <c r="K47" s="6">
        <f t="shared" si="14"/>
        <v>0</v>
      </c>
      <c r="L47" s="6">
        <f t="shared" si="14"/>
        <v>1</v>
      </c>
      <c r="M47" s="6">
        <f t="shared" si="14"/>
        <v>0</v>
      </c>
      <c r="N47" s="6">
        <f t="shared" si="14"/>
        <v>1</v>
      </c>
      <c r="O47" s="6">
        <f t="shared" si="14"/>
        <v>1</v>
      </c>
      <c r="P47" s="6">
        <f t="shared" si="14"/>
        <v>1</v>
      </c>
      <c r="Q47" s="6">
        <f t="shared" si="14"/>
        <v>1</v>
      </c>
      <c r="R47" s="6">
        <f t="shared" si="14"/>
        <v>0</v>
      </c>
      <c r="S47" s="6">
        <f t="shared" si="14"/>
        <v>1</v>
      </c>
      <c r="T47" s="6">
        <f t="shared" si="14"/>
        <v>2</v>
      </c>
      <c r="U47" s="6">
        <f t="shared" si="14"/>
        <v>2</v>
      </c>
      <c r="V47" s="6">
        <f t="shared" si="14"/>
        <v>2</v>
      </c>
      <c r="W47" s="6">
        <f t="shared" si="14"/>
        <v>0</v>
      </c>
    </row>
    <row r="48" spans="1:23" x14ac:dyDescent="0.25">
      <c r="A48" s="5" t="str">
        <f t="shared" si="5"/>
        <v>J</v>
      </c>
      <c r="B48" s="6">
        <f t="shared" ref="B48:W48" si="15">IF(B11="X",0,IF(B11="O",1,IF(B11="C",2,3)))</f>
        <v>0</v>
      </c>
      <c r="C48" s="6">
        <f t="shared" si="15"/>
        <v>0</v>
      </c>
      <c r="D48" s="6">
        <f t="shared" si="15"/>
        <v>0</v>
      </c>
      <c r="E48" s="6">
        <f t="shared" si="15"/>
        <v>0</v>
      </c>
      <c r="F48" s="6">
        <f t="shared" si="15"/>
        <v>0</v>
      </c>
      <c r="G48" s="6">
        <f t="shared" si="15"/>
        <v>0</v>
      </c>
      <c r="H48" s="6">
        <f t="shared" si="15"/>
        <v>0</v>
      </c>
      <c r="I48" s="6">
        <f t="shared" si="15"/>
        <v>0</v>
      </c>
      <c r="J48" s="6">
        <f t="shared" si="15"/>
        <v>0</v>
      </c>
      <c r="K48" s="6">
        <f t="shared" si="15"/>
        <v>0</v>
      </c>
      <c r="L48" s="6">
        <f t="shared" si="15"/>
        <v>1</v>
      </c>
      <c r="M48" s="6">
        <f t="shared" si="15"/>
        <v>0</v>
      </c>
      <c r="N48" s="6">
        <f t="shared" si="15"/>
        <v>1</v>
      </c>
      <c r="O48" s="6">
        <f t="shared" si="15"/>
        <v>1</v>
      </c>
      <c r="P48" s="6">
        <f t="shared" si="15"/>
        <v>1</v>
      </c>
      <c r="Q48" s="6">
        <f t="shared" si="15"/>
        <v>1</v>
      </c>
      <c r="R48" s="6">
        <f t="shared" si="15"/>
        <v>0</v>
      </c>
      <c r="S48" s="6">
        <f t="shared" si="15"/>
        <v>1</v>
      </c>
      <c r="T48" s="6">
        <f t="shared" si="15"/>
        <v>2</v>
      </c>
      <c r="U48" s="6">
        <f t="shared" si="15"/>
        <v>2</v>
      </c>
      <c r="V48" s="6">
        <f t="shared" si="15"/>
        <v>2</v>
      </c>
      <c r="W48" s="6">
        <f t="shared" si="15"/>
        <v>0</v>
      </c>
    </row>
    <row r="49" spans="1:23" x14ac:dyDescent="0.25">
      <c r="A49" s="5" t="str">
        <f t="shared" si="5"/>
        <v>p\</v>
      </c>
      <c r="B49" s="6">
        <f t="shared" ref="B49:W49" si="16">IF(B12="X",0,IF(B12="O",1,IF(B12="C",2,3)))</f>
        <v>1</v>
      </c>
      <c r="C49" s="6">
        <f t="shared" si="16"/>
        <v>0</v>
      </c>
      <c r="D49" s="6">
        <f t="shared" si="16"/>
        <v>1</v>
      </c>
      <c r="E49" s="6">
        <f t="shared" si="16"/>
        <v>0</v>
      </c>
      <c r="F49" s="6">
        <f t="shared" si="16"/>
        <v>1</v>
      </c>
      <c r="G49" s="6">
        <f t="shared" si="16"/>
        <v>0</v>
      </c>
      <c r="H49" s="6">
        <f t="shared" si="16"/>
        <v>0</v>
      </c>
      <c r="I49" s="6">
        <f t="shared" si="16"/>
        <v>2</v>
      </c>
      <c r="J49" s="6">
        <f t="shared" si="16"/>
        <v>2</v>
      </c>
      <c r="K49" s="6">
        <f t="shared" si="16"/>
        <v>0</v>
      </c>
      <c r="L49" s="6">
        <f t="shared" si="16"/>
        <v>0</v>
      </c>
      <c r="M49" s="6">
        <f t="shared" si="16"/>
        <v>0</v>
      </c>
      <c r="N49" s="6">
        <f t="shared" si="16"/>
        <v>1</v>
      </c>
      <c r="O49" s="6">
        <f t="shared" si="16"/>
        <v>1</v>
      </c>
      <c r="P49" s="6">
        <f t="shared" si="16"/>
        <v>1</v>
      </c>
      <c r="Q49" s="6">
        <f t="shared" si="16"/>
        <v>1</v>
      </c>
      <c r="R49" s="6">
        <f t="shared" si="16"/>
        <v>0</v>
      </c>
      <c r="S49" s="6">
        <f t="shared" si="16"/>
        <v>1</v>
      </c>
      <c r="T49" s="6">
        <f t="shared" si="16"/>
        <v>2</v>
      </c>
      <c r="U49" s="6">
        <f t="shared" si="16"/>
        <v>2</v>
      </c>
      <c r="V49" s="6">
        <f t="shared" si="16"/>
        <v>2</v>
      </c>
      <c r="W49" s="6">
        <f t="shared" si="16"/>
        <v>0</v>
      </c>
    </row>
    <row r="50" spans="1:23" x14ac:dyDescent="0.25">
      <c r="A50" s="5" t="str">
        <f t="shared" si="5"/>
        <v>B</v>
      </c>
      <c r="B50" s="6">
        <f t="shared" ref="B50:W50" si="17">IF(B13="X",0,IF(B13="O",1,IF(B13="C",2,3)))</f>
        <v>1</v>
      </c>
      <c r="C50" s="6">
        <f t="shared" si="17"/>
        <v>0</v>
      </c>
      <c r="D50" s="6">
        <f t="shared" si="17"/>
        <v>1</v>
      </c>
      <c r="E50" s="6">
        <f t="shared" si="17"/>
        <v>1</v>
      </c>
      <c r="F50" s="6">
        <f t="shared" si="17"/>
        <v>1</v>
      </c>
      <c r="G50" s="6">
        <f t="shared" si="17"/>
        <v>0</v>
      </c>
      <c r="H50" s="6">
        <f t="shared" si="17"/>
        <v>0</v>
      </c>
      <c r="I50" s="6">
        <f t="shared" si="17"/>
        <v>3</v>
      </c>
      <c r="J50" s="6">
        <f t="shared" si="17"/>
        <v>2</v>
      </c>
      <c r="K50" s="6">
        <f t="shared" si="17"/>
        <v>0</v>
      </c>
      <c r="L50" s="6">
        <f t="shared" si="17"/>
        <v>0</v>
      </c>
      <c r="M50" s="6">
        <f t="shared" si="17"/>
        <v>0</v>
      </c>
      <c r="N50" s="6">
        <f t="shared" si="17"/>
        <v>1</v>
      </c>
      <c r="O50" s="6">
        <f t="shared" si="17"/>
        <v>1</v>
      </c>
      <c r="P50" s="6">
        <f t="shared" si="17"/>
        <v>1</v>
      </c>
      <c r="Q50" s="6">
        <f t="shared" si="17"/>
        <v>1</v>
      </c>
      <c r="R50" s="6">
        <f t="shared" si="17"/>
        <v>3</v>
      </c>
      <c r="S50" s="6">
        <f t="shared" si="17"/>
        <v>1</v>
      </c>
      <c r="T50" s="6">
        <f t="shared" si="17"/>
        <v>2</v>
      </c>
      <c r="U50" s="6">
        <f t="shared" si="17"/>
        <v>2</v>
      </c>
      <c r="V50" s="6">
        <f t="shared" si="17"/>
        <v>2</v>
      </c>
      <c r="W50" s="6">
        <f t="shared" si="17"/>
        <v>0</v>
      </c>
    </row>
    <row r="51" spans="1:23" x14ac:dyDescent="0.25">
      <c r="A51" s="5" t="str">
        <f t="shared" si="5"/>
        <v>s</v>
      </c>
      <c r="B51" s="6">
        <f t="shared" ref="B51:W51" si="18">IF(B14="X",0,IF(B14="O",1,IF(B14="C",2,3)))</f>
        <v>3</v>
      </c>
      <c r="C51" s="6">
        <f t="shared" si="18"/>
        <v>2</v>
      </c>
      <c r="D51" s="6">
        <f t="shared" si="18"/>
        <v>3</v>
      </c>
      <c r="E51" s="6">
        <f t="shared" si="18"/>
        <v>2</v>
      </c>
      <c r="F51" s="6">
        <f t="shared" si="18"/>
        <v>3</v>
      </c>
      <c r="G51" s="6">
        <f t="shared" si="18"/>
        <v>2</v>
      </c>
      <c r="H51" s="6">
        <f t="shared" si="18"/>
        <v>0</v>
      </c>
      <c r="I51" s="6">
        <f t="shared" si="18"/>
        <v>2</v>
      </c>
      <c r="J51" s="6">
        <f t="shared" si="18"/>
        <v>2</v>
      </c>
      <c r="K51" s="6">
        <f t="shared" si="18"/>
        <v>0</v>
      </c>
      <c r="L51" s="6">
        <f t="shared" si="18"/>
        <v>2</v>
      </c>
      <c r="M51" s="6">
        <f t="shared" si="18"/>
        <v>2</v>
      </c>
      <c r="N51" s="6">
        <f t="shared" si="18"/>
        <v>0</v>
      </c>
      <c r="O51" s="6">
        <f t="shared" si="18"/>
        <v>0</v>
      </c>
      <c r="P51" s="6">
        <f t="shared" si="18"/>
        <v>0</v>
      </c>
      <c r="Q51" s="6">
        <f t="shared" si="18"/>
        <v>0</v>
      </c>
      <c r="R51" s="6">
        <f t="shared" si="18"/>
        <v>2</v>
      </c>
      <c r="S51" s="6">
        <f t="shared" si="18"/>
        <v>1</v>
      </c>
      <c r="T51" s="6">
        <f t="shared" si="18"/>
        <v>2</v>
      </c>
      <c r="U51" s="6">
        <f t="shared" si="18"/>
        <v>2</v>
      </c>
      <c r="V51" s="6">
        <f t="shared" si="18"/>
        <v>2</v>
      </c>
      <c r="W51" s="6">
        <f t="shared" si="18"/>
        <v>0</v>
      </c>
    </row>
    <row r="52" spans="1:23" x14ac:dyDescent="0.25">
      <c r="A52" s="5" t="str">
        <f t="shared" si="5"/>
        <v>z</v>
      </c>
      <c r="B52" s="6">
        <f t="shared" ref="B52:W52" si="19">IF(B15="X",0,IF(B15="O",1,IF(B15="C",2,3)))</f>
        <v>0</v>
      </c>
      <c r="C52" s="6">
        <f t="shared" si="19"/>
        <v>0</v>
      </c>
      <c r="D52" s="6">
        <f t="shared" si="19"/>
        <v>1</v>
      </c>
      <c r="E52" s="6">
        <f t="shared" si="19"/>
        <v>3</v>
      </c>
      <c r="F52" s="6">
        <f t="shared" si="19"/>
        <v>1</v>
      </c>
      <c r="G52" s="6">
        <f t="shared" si="19"/>
        <v>1</v>
      </c>
      <c r="H52" s="6">
        <f t="shared" si="19"/>
        <v>0</v>
      </c>
      <c r="I52" s="6">
        <f t="shared" si="19"/>
        <v>2</v>
      </c>
      <c r="J52" s="6">
        <f t="shared" si="19"/>
        <v>2</v>
      </c>
      <c r="K52" s="6">
        <f t="shared" si="19"/>
        <v>0</v>
      </c>
      <c r="L52" s="6">
        <f t="shared" si="19"/>
        <v>1</v>
      </c>
      <c r="M52" s="6">
        <f t="shared" si="19"/>
        <v>3</v>
      </c>
      <c r="N52" s="6">
        <f t="shared" si="19"/>
        <v>0</v>
      </c>
      <c r="O52" s="6">
        <f t="shared" si="19"/>
        <v>0</v>
      </c>
      <c r="P52" s="6">
        <f t="shared" si="19"/>
        <v>0</v>
      </c>
      <c r="Q52" s="6">
        <f t="shared" si="19"/>
        <v>0</v>
      </c>
      <c r="R52" s="6">
        <f t="shared" si="19"/>
        <v>1</v>
      </c>
      <c r="S52" s="6">
        <f t="shared" si="19"/>
        <v>1</v>
      </c>
      <c r="T52" s="6">
        <f t="shared" si="19"/>
        <v>2</v>
      </c>
      <c r="U52" s="6">
        <f t="shared" si="19"/>
        <v>2</v>
      </c>
      <c r="V52" s="6">
        <f t="shared" si="19"/>
        <v>2</v>
      </c>
      <c r="W52" s="6">
        <f t="shared" si="19"/>
        <v>0</v>
      </c>
    </row>
    <row r="53" spans="1:23" x14ac:dyDescent="0.25">
      <c r="A53" s="5" t="str">
        <f t="shared" si="5"/>
        <v>S</v>
      </c>
      <c r="B53" s="6">
        <f t="shared" ref="B53:W53" si="20">IF(B16="X",0,IF(B16="O",1,IF(B16="C",2,3)))</f>
        <v>1</v>
      </c>
      <c r="C53" s="6">
        <f t="shared" si="20"/>
        <v>2</v>
      </c>
      <c r="D53" s="6">
        <f t="shared" si="20"/>
        <v>1</v>
      </c>
      <c r="E53" s="6">
        <f t="shared" si="20"/>
        <v>0</v>
      </c>
      <c r="F53" s="6">
        <f t="shared" si="20"/>
        <v>1</v>
      </c>
      <c r="G53" s="6">
        <f t="shared" si="20"/>
        <v>0</v>
      </c>
      <c r="H53" s="6">
        <f t="shared" si="20"/>
        <v>0</v>
      </c>
      <c r="I53" s="6">
        <f t="shared" si="20"/>
        <v>1</v>
      </c>
      <c r="J53" s="6">
        <f t="shared" si="20"/>
        <v>2</v>
      </c>
      <c r="K53" s="6">
        <f t="shared" si="20"/>
        <v>0</v>
      </c>
      <c r="L53" s="6">
        <f t="shared" si="20"/>
        <v>0</v>
      </c>
      <c r="M53" s="6">
        <f t="shared" si="20"/>
        <v>2</v>
      </c>
      <c r="N53" s="6">
        <f t="shared" si="20"/>
        <v>0</v>
      </c>
      <c r="O53" s="6">
        <f t="shared" si="20"/>
        <v>0</v>
      </c>
      <c r="P53" s="6">
        <f t="shared" si="20"/>
        <v>0</v>
      </c>
      <c r="Q53" s="6">
        <f t="shared" si="20"/>
        <v>0</v>
      </c>
      <c r="R53" s="6">
        <f t="shared" si="20"/>
        <v>0</v>
      </c>
      <c r="S53" s="6">
        <f t="shared" si="20"/>
        <v>1</v>
      </c>
      <c r="T53" s="6">
        <f t="shared" si="20"/>
        <v>2</v>
      </c>
      <c r="U53" s="6">
        <f t="shared" si="20"/>
        <v>2</v>
      </c>
      <c r="V53" s="6">
        <f t="shared" si="20"/>
        <v>2</v>
      </c>
      <c r="W53" s="6">
        <f t="shared" si="20"/>
        <v>0</v>
      </c>
    </row>
    <row r="54" spans="1:23" x14ac:dyDescent="0.25">
      <c r="A54" s="5" t="str">
        <f t="shared" si="5"/>
        <v>Z</v>
      </c>
      <c r="B54" s="6">
        <f t="shared" ref="B54:W54" si="21">IF(B17="X",0,IF(B17="O",1,IF(B17="C",2,3)))</f>
        <v>0</v>
      </c>
      <c r="C54" s="6">
        <f t="shared" si="21"/>
        <v>1</v>
      </c>
      <c r="D54" s="6">
        <f t="shared" si="21"/>
        <v>1</v>
      </c>
      <c r="E54" s="6">
        <f t="shared" si="21"/>
        <v>1</v>
      </c>
      <c r="F54" s="6">
        <f t="shared" si="21"/>
        <v>1</v>
      </c>
      <c r="G54" s="6">
        <f t="shared" si="21"/>
        <v>1</v>
      </c>
      <c r="H54" s="6">
        <f t="shared" si="21"/>
        <v>0</v>
      </c>
      <c r="I54" s="6">
        <f t="shared" si="21"/>
        <v>1</v>
      </c>
      <c r="J54" s="6">
        <f t="shared" si="21"/>
        <v>2</v>
      </c>
      <c r="K54" s="6">
        <f t="shared" si="21"/>
        <v>0</v>
      </c>
      <c r="L54" s="6">
        <f t="shared" si="21"/>
        <v>0</v>
      </c>
      <c r="M54" s="6">
        <f t="shared" si="21"/>
        <v>3</v>
      </c>
      <c r="N54" s="6">
        <f t="shared" si="21"/>
        <v>0</v>
      </c>
      <c r="O54" s="6">
        <f t="shared" si="21"/>
        <v>0</v>
      </c>
      <c r="P54" s="6">
        <f t="shared" si="21"/>
        <v>0</v>
      </c>
      <c r="Q54" s="6">
        <f t="shared" si="21"/>
        <v>0</v>
      </c>
      <c r="R54" s="6">
        <f t="shared" si="21"/>
        <v>1</v>
      </c>
      <c r="S54" s="6">
        <f t="shared" si="21"/>
        <v>1</v>
      </c>
      <c r="T54" s="6">
        <f t="shared" si="21"/>
        <v>2</v>
      </c>
      <c r="U54" s="6">
        <f t="shared" si="21"/>
        <v>2</v>
      </c>
      <c r="V54" s="6">
        <f t="shared" si="21"/>
        <v>2</v>
      </c>
      <c r="W54" s="6">
        <f t="shared" si="21"/>
        <v>0</v>
      </c>
    </row>
    <row r="55" spans="1:23" x14ac:dyDescent="0.25">
      <c r="A55" s="5" t="str">
        <f t="shared" si="5"/>
        <v>G</v>
      </c>
      <c r="B55" s="6">
        <f t="shared" ref="B55:W55" si="22">IF(B18="X",0,IF(B18="O",1,IF(B18="C",2,3)))</f>
        <v>0</v>
      </c>
      <c r="C55" s="6">
        <f t="shared" si="22"/>
        <v>0</v>
      </c>
      <c r="D55" s="6">
        <f t="shared" si="22"/>
        <v>1</v>
      </c>
      <c r="E55" s="6">
        <f t="shared" si="22"/>
        <v>1</v>
      </c>
      <c r="F55" s="6">
        <f t="shared" si="22"/>
        <v>1</v>
      </c>
      <c r="G55" s="6">
        <f t="shared" si="22"/>
        <v>0</v>
      </c>
      <c r="H55" s="6">
        <f t="shared" si="22"/>
        <v>0</v>
      </c>
      <c r="I55" s="6">
        <f t="shared" si="22"/>
        <v>0</v>
      </c>
      <c r="J55" s="6">
        <f t="shared" si="22"/>
        <v>0</v>
      </c>
      <c r="K55" s="6">
        <f t="shared" si="22"/>
        <v>0</v>
      </c>
      <c r="L55" s="6">
        <f t="shared" si="22"/>
        <v>0</v>
      </c>
      <c r="M55" s="6">
        <f t="shared" si="22"/>
        <v>0</v>
      </c>
      <c r="N55" s="6">
        <f t="shared" si="22"/>
        <v>0</v>
      </c>
      <c r="O55" s="6">
        <f t="shared" si="22"/>
        <v>1</v>
      </c>
      <c r="P55" s="6">
        <f t="shared" si="22"/>
        <v>0</v>
      </c>
      <c r="Q55" s="6">
        <f t="shared" si="22"/>
        <v>0</v>
      </c>
      <c r="R55" s="6">
        <f t="shared" si="22"/>
        <v>0</v>
      </c>
      <c r="S55" s="6">
        <f t="shared" si="22"/>
        <v>0</v>
      </c>
      <c r="T55" s="6">
        <f t="shared" si="22"/>
        <v>2</v>
      </c>
      <c r="U55" s="6">
        <f t="shared" si="22"/>
        <v>2</v>
      </c>
      <c r="V55" s="6">
        <f t="shared" si="22"/>
        <v>2</v>
      </c>
      <c r="W55" s="6">
        <f t="shared" si="22"/>
        <v>0</v>
      </c>
    </row>
    <row r="56" spans="1:23" x14ac:dyDescent="0.25">
      <c r="A56" s="5" t="str">
        <f t="shared" si="5"/>
        <v>h</v>
      </c>
      <c r="B56" s="6">
        <f t="shared" ref="B56:W56" si="23">IF(B19="X",0,IF(B19="O",1,IF(B19="C",2,3)))</f>
        <v>1</v>
      </c>
      <c r="C56" s="6">
        <f t="shared" si="23"/>
        <v>0</v>
      </c>
      <c r="D56" s="6">
        <f t="shared" si="23"/>
        <v>0</v>
      </c>
      <c r="E56" s="6">
        <f t="shared" si="23"/>
        <v>1</v>
      </c>
      <c r="F56" s="6">
        <f t="shared" si="23"/>
        <v>3</v>
      </c>
      <c r="G56" s="6">
        <f t="shared" si="23"/>
        <v>2</v>
      </c>
      <c r="H56" s="6">
        <f t="shared" si="23"/>
        <v>0</v>
      </c>
      <c r="I56" s="6">
        <f t="shared" si="23"/>
        <v>1</v>
      </c>
      <c r="J56" s="6">
        <f t="shared" si="23"/>
        <v>2</v>
      </c>
      <c r="K56" s="6">
        <f t="shared" si="23"/>
        <v>0</v>
      </c>
      <c r="L56" s="6">
        <f t="shared" si="23"/>
        <v>1</v>
      </c>
      <c r="M56" s="6">
        <f t="shared" si="23"/>
        <v>1</v>
      </c>
      <c r="N56" s="6">
        <f t="shared" si="23"/>
        <v>0</v>
      </c>
      <c r="O56" s="6">
        <f t="shared" si="23"/>
        <v>1</v>
      </c>
      <c r="P56" s="6">
        <f t="shared" si="23"/>
        <v>0</v>
      </c>
      <c r="Q56" s="6">
        <f t="shared" si="23"/>
        <v>0</v>
      </c>
      <c r="R56" s="6">
        <f t="shared" si="23"/>
        <v>0</v>
      </c>
      <c r="S56" s="6">
        <f t="shared" si="23"/>
        <v>0</v>
      </c>
      <c r="T56" s="6">
        <f t="shared" si="23"/>
        <v>2</v>
      </c>
      <c r="U56" s="6">
        <f t="shared" si="23"/>
        <v>2</v>
      </c>
      <c r="V56" s="6">
        <f t="shared" si="23"/>
        <v>2</v>
      </c>
      <c r="W56" s="6">
        <f t="shared" si="23"/>
        <v>0</v>
      </c>
    </row>
    <row r="57" spans="1:23" x14ac:dyDescent="0.25">
      <c r="A57" s="5" t="str">
        <f t="shared" si="5"/>
        <v>r\</v>
      </c>
      <c r="B57" s="6">
        <f t="shared" ref="B57:W57" si="24">IF(B20="X",0,IF(B20="O",1,IF(B20="C",2,3)))</f>
        <v>1</v>
      </c>
      <c r="C57" s="6">
        <f t="shared" si="24"/>
        <v>1</v>
      </c>
      <c r="D57" s="6">
        <f t="shared" si="24"/>
        <v>1</v>
      </c>
      <c r="E57" s="6">
        <f t="shared" si="24"/>
        <v>1</v>
      </c>
      <c r="F57" s="6">
        <f t="shared" si="24"/>
        <v>1</v>
      </c>
      <c r="G57" s="6">
        <f t="shared" si="24"/>
        <v>1</v>
      </c>
      <c r="H57" s="6">
        <f t="shared" si="24"/>
        <v>0</v>
      </c>
      <c r="I57" s="6">
        <f t="shared" si="24"/>
        <v>1</v>
      </c>
      <c r="J57" s="6">
        <f t="shared" si="24"/>
        <v>1</v>
      </c>
      <c r="K57" s="6">
        <f t="shared" si="24"/>
        <v>0</v>
      </c>
      <c r="L57" s="6">
        <f t="shared" si="24"/>
        <v>1</v>
      </c>
      <c r="M57" s="6">
        <f t="shared" si="24"/>
        <v>1</v>
      </c>
      <c r="N57" s="6">
        <f t="shared" si="24"/>
        <v>1</v>
      </c>
      <c r="O57" s="6">
        <f t="shared" si="24"/>
        <v>1</v>
      </c>
      <c r="P57" s="6">
        <f t="shared" si="24"/>
        <v>1</v>
      </c>
      <c r="Q57" s="6">
        <f t="shared" si="24"/>
        <v>1</v>
      </c>
      <c r="R57" s="6">
        <f t="shared" si="24"/>
        <v>1</v>
      </c>
      <c r="S57" s="6">
        <f t="shared" si="24"/>
        <v>1</v>
      </c>
      <c r="T57" s="6">
        <f t="shared" si="24"/>
        <v>0</v>
      </c>
      <c r="U57" s="6">
        <f t="shared" si="24"/>
        <v>2</v>
      </c>
      <c r="V57" s="6">
        <f t="shared" si="24"/>
        <v>1</v>
      </c>
      <c r="W57" s="6">
        <f t="shared" si="24"/>
        <v>0</v>
      </c>
    </row>
    <row r="58" spans="1:23" x14ac:dyDescent="0.25">
      <c r="A58" s="5" t="str">
        <f t="shared" si="5"/>
        <v>j</v>
      </c>
      <c r="B58" s="6">
        <f t="shared" ref="B58:W58" si="25">IF(B21="X",0,IF(B21="O",1,IF(B21="C",2,3)))</f>
        <v>1</v>
      </c>
      <c r="C58" s="6">
        <f t="shared" si="25"/>
        <v>1</v>
      </c>
      <c r="D58" s="6">
        <f t="shared" si="25"/>
        <v>1</v>
      </c>
      <c r="E58" s="6">
        <f t="shared" si="25"/>
        <v>1</v>
      </c>
      <c r="F58" s="6">
        <f t="shared" si="25"/>
        <v>1</v>
      </c>
      <c r="G58" s="6">
        <f t="shared" si="25"/>
        <v>1</v>
      </c>
      <c r="H58" s="6">
        <f t="shared" si="25"/>
        <v>0</v>
      </c>
      <c r="I58" s="6">
        <f t="shared" si="25"/>
        <v>1</v>
      </c>
      <c r="J58" s="6">
        <f t="shared" si="25"/>
        <v>1</v>
      </c>
      <c r="K58" s="6">
        <f t="shared" si="25"/>
        <v>0</v>
      </c>
      <c r="L58" s="6">
        <f t="shared" si="25"/>
        <v>1</v>
      </c>
      <c r="M58" s="6">
        <f t="shared" si="25"/>
        <v>1</v>
      </c>
      <c r="N58" s="6">
        <f t="shared" si="25"/>
        <v>1</v>
      </c>
      <c r="O58" s="6">
        <f t="shared" si="25"/>
        <v>1</v>
      </c>
      <c r="P58" s="6">
        <f t="shared" si="25"/>
        <v>1</v>
      </c>
      <c r="Q58" s="6">
        <f t="shared" si="25"/>
        <v>1</v>
      </c>
      <c r="R58" s="6">
        <f t="shared" si="25"/>
        <v>0</v>
      </c>
      <c r="S58" s="6">
        <f t="shared" si="25"/>
        <v>1</v>
      </c>
      <c r="T58" s="6">
        <f t="shared" si="25"/>
        <v>0</v>
      </c>
      <c r="U58" s="6">
        <f t="shared" si="25"/>
        <v>0</v>
      </c>
      <c r="V58" s="6">
        <f t="shared" si="25"/>
        <v>1</v>
      </c>
      <c r="W58" s="6">
        <f t="shared" si="25"/>
        <v>0</v>
      </c>
    </row>
    <row r="59" spans="1:23" x14ac:dyDescent="0.25">
      <c r="A59" s="5" t="str">
        <f t="shared" si="5"/>
        <v>l</v>
      </c>
      <c r="B59" s="6">
        <f t="shared" ref="B59:W59" si="26">IF(B22="X",0,IF(B22="O",1,IF(B22="C",2,3)))</f>
        <v>1</v>
      </c>
      <c r="C59" s="6">
        <f t="shared" si="26"/>
        <v>1</v>
      </c>
      <c r="D59" s="6">
        <f t="shared" si="26"/>
        <v>1</v>
      </c>
      <c r="E59" s="6">
        <f t="shared" si="26"/>
        <v>1</v>
      </c>
      <c r="F59" s="6">
        <f t="shared" si="26"/>
        <v>1</v>
      </c>
      <c r="G59" s="6">
        <f t="shared" si="26"/>
        <v>1</v>
      </c>
      <c r="H59" s="6">
        <f t="shared" si="26"/>
        <v>0</v>
      </c>
      <c r="I59" s="6">
        <f t="shared" si="26"/>
        <v>1</v>
      </c>
      <c r="J59" s="6">
        <f t="shared" si="26"/>
        <v>1</v>
      </c>
      <c r="K59" s="6">
        <f t="shared" si="26"/>
        <v>0</v>
      </c>
      <c r="L59" s="6">
        <f t="shared" si="26"/>
        <v>1</v>
      </c>
      <c r="M59" s="6">
        <f t="shared" si="26"/>
        <v>1</v>
      </c>
      <c r="N59" s="6">
        <f t="shared" si="26"/>
        <v>1</v>
      </c>
      <c r="O59" s="6">
        <f t="shared" si="26"/>
        <v>1</v>
      </c>
      <c r="P59" s="6">
        <f t="shared" si="26"/>
        <v>1</v>
      </c>
      <c r="Q59" s="6">
        <f t="shared" si="26"/>
        <v>1</v>
      </c>
      <c r="R59" s="6">
        <f t="shared" si="26"/>
        <v>0</v>
      </c>
      <c r="S59" s="6">
        <f t="shared" si="26"/>
        <v>1</v>
      </c>
      <c r="T59" s="6">
        <f t="shared" si="26"/>
        <v>3</v>
      </c>
      <c r="U59" s="6">
        <f t="shared" si="26"/>
        <v>2</v>
      </c>
      <c r="V59" s="6">
        <f t="shared" si="26"/>
        <v>0</v>
      </c>
      <c r="W59" s="6">
        <f t="shared" si="26"/>
        <v>0</v>
      </c>
    </row>
    <row r="60" spans="1:23" x14ac:dyDescent="0.25">
      <c r="A60" s="5" t="str">
        <f t="shared" si="5"/>
        <v>|\</v>
      </c>
      <c r="B60" s="6">
        <f t="shared" ref="B60:W60" si="27">IF(B23="X",0,IF(B23="O",1,IF(B23="C",2,3)))</f>
        <v>0</v>
      </c>
      <c r="C60" s="6">
        <f t="shared" si="27"/>
        <v>0</v>
      </c>
      <c r="D60" s="6">
        <f t="shared" si="27"/>
        <v>0</v>
      </c>
      <c r="E60" s="6">
        <f t="shared" si="27"/>
        <v>0</v>
      </c>
      <c r="F60" s="6">
        <f t="shared" si="27"/>
        <v>0</v>
      </c>
      <c r="G60" s="6">
        <f t="shared" si="27"/>
        <v>0</v>
      </c>
      <c r="H60" s="6">
        <f t="shared" si="27"/>
        <v>0</v>
      </c>
      <c r="I60" s="6">
        <f t="shared" si="27"/>
        <v>0</v>
      </c>
      <c r="J60" s="6">
        <f t="shared" si="27"/>
        <v>0</v>
      </c>
      <c r="K60" s="6">
        <f t="shared" si="27"/>
        <v>0</v>
      </c>
      <c r="L60" s="6">
        <f t="shared" si="27"/>
        <v>0</v>
      </c>
      <c r="M60" s="6">
        <f t="shared" si="27"/>
        <v>0</v>
      </c>
      <c r="N60" s="6">
        <f t="shared" si="27"/>
        <v>0</v>
      </c>
      <c r="O60" s="6">
        <f t="shared" si="27"/>
        <v>0</v>
      </c>
      <c r="P60" s="6">
        <f t="shared" si="27"/>
        <v>0</v>
      </c>
      <c r="Q60" s="6">
        <f t="shared" si="27"/>
        <v>0</v>
      </c>
      <c r="R60" s="6">
        <f t="shared" si="27"/>
        <v>0</v>
      </c>
      <c r="S60" s="6">
        <f t="shared" si="27"/>
        <v>0</v>
      </c>
      <c r="T60" s="6">
        <f t="shared" si="27"/>
        <v>0</v>
      </c>
      <c r="U60" s="6">
        <f t="shared" si="27"/>
        <v>0</v>
      </c>
      <c r="V60" s="6">
        <f t="shared" si="27"/>
        <v>0</v>
      </c>
      <c r="W60" s="6">
        <f t="shared" si="27"/>
        <v>0</v>
      </c>
    </row>
    <row r="61" spans="1:23" x14ac:dyDescent="0.25">
      <c r="A61" s="5" t="s">
        <v>32</v>
      </c>
      <c r="B61" s="1">
        <f>COUNT(B39:B60)-COUNTIF(B39:B60,0)</f>
        <v>8</v>
      </c>
      <c r="C61" s="1">
        <f t="shared" ref="C61:W61" si="28">COUNT(C39:C60)-COUNTIF(C39:C60,0)</f>
        <v>6</v>
      </c>
      <c r="D61" s="1">
        <f t="shared" si="28"/>
        <v>10</v>
      </c>
      <c r="E61" s="1">
        <f t="shared" si="28"/>
        <v>9</v>
      </c>
      <c r="F61" s="1">
        <f t="shared" si="28"/>
        <v>11</v>
      </c>
      <c r="G61" s="1">
        <f t="shared" si="28"/>
        <v>7</v>
      </c>
      <c r="H61" s="1">
        <f t="shared" si="28"/>
        <v>0</v>
      </c>
      <c r="I61" s="1">
        <f t="shared" si="28"/>
        <v>17</v>
      </c>
      <c r="J61" s="1">
        <f t="shared" si="28"/>
        <v>17</v>
      </c>
      <c r="K61" s="1">
        <f t="shared" si="28"/>
        <v>0</v>
      </c>
      <c r="L61" s="1">
        <f t="shared" si="28"/>
        <v>12</v>
      </c>
      <c r="M61" s="1">
        <f t="shared" si="28"/>
        <v>11</v>
      </c>
      <c r="N61" s="1">
        <f t="shared" si="28"/>
        <v>12</v>
      </c>
      <c r="O61" s="1">
        <f t="shared" si="28"/>
        <v>12</v>
      </c>
      <c r="P61" s="1">
        <f t="shared" si="28"/>
        <v>12</v>
      </c>
      <c r="Q61" s="1">
        <f t="shared" si="28"/>
        <v>14</v>
      </c>
      <c r="R61" s="1">
        <f t="shared" si="28"/>
        <v>5</v>
      </c>
      <c r="S61" s="1">
        <f t="shared" si="28"/>
        <v>16</v>
      </c>
      <c r="T61" s="1">
        <f t="shared" si="28"/>
        <v>18</v>
      </c>
      <c r="U61" s="1">
        <f t="shared" si="28"/>
        <v>19</v>
      </c>
      <c r="V61" s="1">
        <f t="shared" si="28"/>
        <v>19</v>
      </c>
      <c r="W61" s="1">
        <f t="shared" si="28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8026-BB6E-4FD7-B9AE-8D91697D19CD}">
  <dimension ref="A1"/>
  <sheetViews>
    <sheetView workbookViewId="0">
      <selection sqref="A1:XFD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2018-07-01T02:02:36Z</dcterms:created>
  <dcterms:modified xsi:type="dcterms:W3CDTF">2018-07-02T01:25:42Z</dcterms:modified>
</cp:coreProperties>
</file>