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Winnow Project\Winnow64\Docs\"/>
    </mc:Choice>
  </mc:AlternateContent>
  <bookViews>
    <workbookView xWindow="0" yWindow="0" windowWidth="38850" windowHeight="23565" activeTab="1"/>
  </bookViews>
  <sheets>
    <sheet name="Circle NW Quadrant" sheetId="1" r:id="rId1"/>
    <sheet name="Circle Top Hal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21" i="2"/>
  <c r="H22" i="2"/>
  <c r="J22" i="2" s="1"/>
  <c r="H23" i="2"/>
  <c r="H24" i="2"/>
  <c r="L119" i="1"/>
  <c r="B120" i="1"/>
  <c r="D120" i="1" s="1"/>
  <c r="E120" i="1" s="1"/>
  <c r="F120" i="1" s="1"/>
  <c r="H120" i="1" s="1"/>
  <c r="L119" i="2"/>
  <c r="D120" i="2"/>
  <c r="E120" i="2" s="1"/>
  <c r="F120" i="2" s="1"/>
  <c r="H120" i="2" s="1"/>
  <c r="B121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21" i="2"/>
  <c r="J24" i="2"/>
  <c r="I24" i="2"/>
  <c r="L24" i="2" s="1"/>
  <c r="J23" i="2"/>
  <c r="I23" i="2"/>
  <c r="L23" i="2" s="1"/>
  <c r="J21" i="2"/>
  <c r="I21" i="2"/>
  <c r="C21" i="2"/>
  <c r="D21" i="2" s="1"/>
  <c r="E21" i="2" s="1"/>
  <c r="F21" i="2" s="1"/>
  <c r="J20" i="2"/>
  <c r="I20" i="2"/>
  <c r="L20" i="2" s="1"/>
  <c r="E20" i="2"/>
  <c r="C20" i="2"/>
  <c r="I20" i="1"/>
  <c r="J20" i="1"/>
  <c r="E20" i="1"/>
  <c r="C20" i="1"/>
  <c r="B21" i="1"/>
  <c r="K24" i="2" l="1"/>
  <c r="I22" i="2"/>
  <c r="K22" i="2" s="1"/>
  <c r="K23" i="2"/>
  <c r="J120" i="1"/>
  <c r="I120" i="1"/>
  <c r="B121" i="1"/>
  <c r="I120" i="2"/>
  <c r="J120" i="2"/>
  <c r="L21" i="2"/>
  <c r="K21" i="2"/>
  <c r="L22" i="2"/>
  <c r="C23" i="2"/>
  <c r="D23" i="2" s="1"/>
  <c r="E23" i="2" s="1"/>
  <c r="F23" i="2" s="1"/>
  <c r="K20" i="2"/>
  <c r="C22" i="2"/>
  <c r="D22" i="2" s="1"/>
  <c r="E22" i="2" s="1"/>
  <c r="F22" i="2" s="1"/>
  <c r="B22" i="1"/>
  <c r="C21" i="1"/>
  <c r="L120" i="1" l="1"/>
  <c r="K120" i="1"/>
  <c r="L120" i="2"/>
  <c r="K120" i="2"/>
  <c r="C24" i="2"/>
  <c r="D24" i="2" s="1"/>
  <c r="E24" i="2" s="1"/>
  <c r="F24" i="2" s="1"/>
  <c r="L20" i="1"/>
  <c r="K20" i="1"/>
  <c r="D21" i="1"/>
  <c r="E21" i="1" s="1"/>
  <c r="F21" i="1" s="1"/>
  <c r="J21" i="1" s="1"/>
  <c r="B23" i="1"/>
  <c r="C22" i="1"/>
  <c r="C25" i="2" l="1"/>
  <c r="D25" i="2" s="1"/>
  <c r="E25" i="2" s="1"/>
  <c r="F25" i="2" s="1"/>
  <c r="H25" i="2" s="1"/>
  <c r="I21" i="1"/>
  <c r="L21" i="1" s="1"/>
  <c r="D22" i="1"/>
  <c r="E22" i="1" s="1"/>
  <c r="F22" i="1" s="1"/>
  <c r="J22" i="1" s="1"/>
  <c r="B24" i="1"/>
  <c r="C23" i="1"/>
  <c r="J25" i="2" l="1"/>
  <c r="I25" i="2"/>
  <c r="C26" i="2"/>
  <c r="D26" i="2" s="1"/>
  <c r="E26" i="2" s="1"/>
  <c r="F26" i="2" s="1"/>
  <c r="H26" i="2" s="1"/>
  <c r="I22" i="1"/>
  <c r="L22" i="1" s="1"/>
  <c r="K21" i="1"/>
  <c r="B25" i="1"/>
  <c r="C24" i="1"/>
  <c r="D23" i="1"/>
  <c r="E23" i="1" s="1"/>
  <c r="F23" i="1" s="1"/>
  <c r="J23" i="1" s="1"/>
  <c r="J26" i="2" l="1"/>
  <c r="I26" i="2"/>
  <c r="C27" i="2"/>
  <c r="D27" i="2" s="1"/>
  <c r="E27" i="2" s="1"/>
  <c r="F27" i="2" s="1"/>
  <c r="H27" i="2" s="1"/>
  <c r="L25" i="2"/>
  <c r="K25" i="2"/>
  <c r="I23" i="1"/>
  <c r="K22" i="1"/>
  <c r="D24" i="1"/>
  <c r="E24" i="1" s="1"/>
  <c r="F24" i="1" s="1"/>
  <c r="J24" i="1" s="1"/>
  <c r="B26" i="1"/>
  <c r="C25" i="1"/>
  <c r="J27" i="2" l="1"/>
  <c r="I27" i="2"/>
  <c r="C28" i="2"/>
  <c r="D28" i="2" s="1"/>
  <c r="E28" i="2" s="1"/>
  <c r="F28" i="2" s="1"/>
  <c r="H28" i="2" s="1"/>
  <c r="L26" i="2"/>
  <c r="K26" i="2"/>
  <c r="I24" i="1"/>
  <c r="L24" i="1" s="1"/>
  <c r="D25" i="1"/>
  <c r="E25" i="1" s="1"/>
  <c r="F25" i="1" s="1"/>
  <c r="H25" i="1" s="1"/>
  <c r="J25" i="1" s="1"/>
  <c r="L23" i="1"/>
  <c r="K23" i="1"/>
  <c r="B27" i="1"/>
  <c r="C26" i="1"/>
  <c r="C29" i="2" l="1"/>
  <c r="D29" i="2" s="1"/>
  <c r="E29" i="2" s="1"/>
  <c r="F29" i="2" s="1"/>
  <c r="H29" i="2" s="1"/>
  <c r="I28" i="2"/>
  <c r="J28" i="2"/>
  <c r="K27" i="2"/>
  <c r="L27" i="2"/>
  <c r="I25" i="1"/>
  <c r="K24" i="1"/>
  <c r="D26" i="1"/>
  <c r="E26" i="1" s="1"/>
  <c r="F26" i="1" s="1"/>
  <c r="H26" i="1" s="1"/>
  <c r="J26" i="1" s="1"/>
  <c r="B28" i="1"/>
  <c r="C27" i="1"/>
  <c r="J29" i="2" l="1"/>
  <c r="I29" i="2"/>
  <c r="L28" i="2"/>
  <c r="K28" i="2"/>
  <c r="C30" i="2"/>
  <c r="D30" i="2" s="1"/>
  <c r="E30" i="2" s="1"/>
  <c r="F30" i="2" s="1"/>
  <c r="H30" i="2" s="1"/>
  <c r="I26" i="1"/>
  <c r="L26" i="1" s="1"/>
  <c r="K25" i="1"/>
  <c r="L25" i="1"/>
  <c r="D27" i="1"/>
  <c r="E27" i="1" s="1"/>
  <c r="F27" i="1" s="1"/>
  <c r="H27" i="1" s="1"/>
  <c r="J27" i="1" s="1"/>
  <c r="B29" i="1"/>
  <c r="C28" i="1"/>
  <c r="D28" i="1" s="1"/>
  <c r="E28" i="1" s="1"/>
  <c r="F28" i="1" s="1"/>
  <c r="H28" i="1" s="1"/>
  <c r="J28" i="1" s="1"/>
  <c r="J30" i="2" l="1"/>
  <c r="I30" i="2"/>
  <c r="C31" i="2"/>
  <c r="D31" i="2"/>
  <c r="E31" i="2" s="1"/>
  <c r="F31" i="2" s="1"/>
  <c r="H31" i="2" s="1"/>
  <c r="L29" i="2"/>
  <c r="K29" i="2"/>
  <c r="I28" i="1"/>
  <c r="L28" i="1" s="1"/>
  <c r="I27" i="1"/>
  <c r="L27" i="1" s="1"/>
  <c r="K26" i="1"/>
  <c r="B30" i="1"/>
  <c r="C29" i="1"/>
  <c r="D29" i="1" s="1"/>
  <c r="E29" i="1" s="1"/>
  <c r="F29" i="1" s="1"/>
  <c r="H29" i="1" s="1"/>
  <c r="J29" i="1" s="1"/>
  <c r="J31" i="2" l="1"/>
  <c r="I31" i="2"/>
  <c r="L30" i="2"/>
  <c r="K30" i="2"/>
  <c r="C32" i="2"/>
  <c r="D32" i="2"/>
  <c r="E32" i="2" s="1"/>
  <c r="F32" i="2" s="1"/>
  <c r="H32" i="2" s="1"/>
  <c r="I29" i="1"/>
  <c r="L29" i="1" s="1"/>
  <c r="K28" i="1"/>
  <c r="K27" i="1"/>
  <c r="B31" i="1"/>
  <c r="C30" i="1"/>
  <c r="D30" i="1" s="1"/>
  <c r="E30" i="1" s="1"/>
  <c r="F30" i="1" s="1"/>
  <c r="H30" i="1" s="1"/>
  <c r="J30" i="1" s="1"/>
  <c r="I32" i="2" l="1"/>
  <c r="J32" i="2"/>
  <c r="C33" i="2"/>
  <c r="D33" i="2" s="1"/>
  <c r="E33" i="2" s="1"/>
  <c r="F33" i="2" s="1"/>
  <c r="H33" i="2" s="1"/>
  <c r="K31" i="2"/>
  <c r="L31" i="2"/>
  <c r="I30" i="1"/>
  <c r="L30" i="1" s="1"/>
  <c r="K29" i="1"/>
  <c r="B32" i="1"/>
  <c r="C31" i="1"/>
  <c r="D31" i="1" s="1"/>
  <c r="E31" i="1" s="1"/>
  <c r="F31" i="1" s="1"/>
  <c r="H31" i="1" s="1"/>
  <c r="J31" i="1" s="1"/>
  <c r="J33" i="2" l="1"/>
  <c r="I33" i="2"/>
  <c r="C34" i="2"/>
  <c r="D34" i="2" s="1"/>
  <c r="E34" i="2" s="1"/>
  <c r="F34" i="2" s="1"/>
  <c r="H34" i="2" s="1"/>
  <c r="L32" i="2"/>
  <c r="K32" i="2"/>
  <c r="I31" i="1"/>
  <c r="L31" i="1" s="1"/>
  <c r="K30" i="1"/>
  <c r="B33" i="1"/>
  <c r="C32" i="1"/>
  <c r="D32" i="1"/>
  <c r="E32" i="1" s="1"/>
  <c r="F32" i="1" s="1"/>
  <c r="H32" i="1" s="1"/>
  <c r="J32" i="1" s="1"/>
  <c r="I34" i="2" l="1"/>
  <c r="J34" i="2"/>
  <c r="C35" i="2"/>
  <c r="D35" i="2" s="1"/>
  <c r="E35" i="2" s="1"/>
  <c r="F35" i="2" s="1"/>
  <c r="H35" i="2" s="1"/>
  <c r="L33" i="2"/>
  <c r="K33" i="2"/>
  <c r="I32" i="1"/>
  <c r="L32" i="1" s="1"/>
  <c r="K31" i="1"/>
  <c r="B34" i="1"/>
  <c r="C33" i="1"/>
  <c r="D33" i="1" s="1"/>
  <c r="E33" i="1" s="1"/>
  <c r="F33" i="1" s="1"/>
  <c r="H33" i="1" s="1"/>
  <c r="J33" i="1" s="1"/>
  <c r="J35" i="2" l="1"/>
  <c r="I35" i="2"/>
  <c r="C36" i="2"/>
  <c r="D36" i="2"/>
  <c r="E36" i="2" s="1"/>
  <c r="F36" i="2" s="1"/>
  <c r="H36" i="2" s="1"/>
  <c r="L34" i="2"/>
  <c r="K34" i="2"/>
  <c r="I33" i="1"/>
  <c r="L33" i="1" s="1"/>
  <c r="K32" i="1"/>
  <c r="B35" i="1"/>
  <c r="C34" i="1"/>
  <c r="D34" i="1" s="1"/>
  <c r="E34" i="1" s="1"/>
  <c r="F34" i="1" s="1"/>
  <c r="H34" i="1" s="1"/>
  <c r="J34" i="1" s="1"/>
  <c r="I36" i="2" l="1"/>
  <c r="J36" i="2"/>
  <c r="K35" i="2"/>
  <c r="L35" i="2"/>
  <c r="C37" i="2"/>
  <c r="D37" i="2"/>
  <c r="E37" i="2" s="1"/>
  <c r="F37" i="2" s="1"/>
  <c r="H37" i="2" s="1"/>
  <c r="I34" i="1"/>
  <c r="L34" i="1" s="1"/>
  <c r="K33" i="1"/>
  <c r="B36" i="1"/>
  <c r="C35" i="1"/>
  <c r="D35" i="1"/>
  <c r="E35" i="1" s="1"/>
  <c r="F35" i="1" s="1"/>
  <c r="H35" i="1" s="1"/>
  <c r="J35" i="1" s="1"/>
  <c r="J37" i="2" l="1"/>
  <c r="I37" i="2"/>
  <c r="C38" i="2"/>
  <c r="D38" i="2" s="1"/>
  <c r="E38" i="2" s="1"/>
  <c r="F38" i="2" s="1"/>
  <c r="H38" i="2" s="1"/>
  <c r="L36" i="2"/>
  <c r="K36" i="2"/>
  <c r="I35" i="1"/>
  <c r="L35" i="1" s="1"/>
  <c r="K34" i="1"/>
  <c r="B37" i="1"/>
  <c r="C36" i="1"/>
  <c r="D36" i="1" s="1"/>
  <c r="E36" i="1" s="1"/>
  <c r="F36" i="1" s="1"/>
  <c r="H36" i="1" s="1"/>
  <c r="J36" i="1" s="1"/>
  <c r="J38" i="2" l="1"/>
  <c r="I38" i="2"/>
  <c r="C39" i="2"/>
  <c r="D39" i="2" s="1"/>
  <c r="E39" i="2" s="1"/>
  <c r="F39" i="2" s="1"/>
  <c r="H39" i="2" s="1"/>
  <c r="L37" i="2"/>
  <c r="K37" i="2"/>
  <c r="I36" i="1"/>
  <c r="L36" i="1" s="1"/>
  <c r="K35" i="1"/>
  <c r="B38" i="1"/>
  <c r="C37" i="1"/>
  <c r="D37" i="1" s="1"/>
  <c r="E37" i="1" s="1"/>
  <c r="F37" i="1" s="1"/>
  <c r="H37" i="1" s="1"/>
  <c r="J37" i="1" s="1"/>
  <c r="J39" i="2" l="1"/>
  <c r="I39" i="2"/>
  <c r="C40" i="2"/>
  <c r="D40" i="2" s="1"/>
  <c r="E40" i="2" s="1"/>
  <c r="F40" i="2" s="1"/>
  <c r="H40" i="2" s="1"/>
  <c r="L38" i="2"/>
  <c r="K38" i="2"/>
  <c r="I37" i="1"/>
  <c r="L37" i="1" s="1"/>
  <c r="K36" i="1"/>
  <c r="B39" i="1"/>
  <c r="C38" i="1"/>
  <c r="D38" i="1" s="1"/>
  <c r="E38" i="1" s="1"/>
  <c r="F38" i="1" s="1"/>
  <c r="H38" i="1" s="1"/>
  <c r="J38" i="1" s="1"/>
  <c r="I40" i="2" l="1"/>
  <c r="J40" i="2"/>
  <c r="C41" i="2"/>
  <c r="D41" i="2" s="1"/>
  <c r="E41" i="2" s="1"/>
  <c r="F41" i="2" s="1"/>
  <c r="H41" i="2" s="1"/>
  <c r="K39" i="2"/>
  <c r="L39" i="2"/>
  <c r="I38" i="1"/>
  <c r="K37" i="1"/>
  <c r="B40" i="1"/>
  <c r="C39" i="1"/>
  <c r="D39" i="1" s="1"/>
  <c r="E39" i="1" s="1"/>
  <c r="F39" i="1" s="1"/>
  <c r="H39" i="1" s="1"/>
  <c r="J39" i="1" s="1"/>
  <c r="J41" i="2" l="1"/>
  <c r="I41" i="2"/>
  <c r="C42" i="2"/>
  <c r="D42" i="2" s="1"/>
  <c r="E42" i="2" s="1"/>
  <c r="F42" i="2" s="1"/>
  <c r="H42" i="2" s="1"/>
  <c r="L40" i="2"/>
  <c r="K40" i="2"/>
  <c r="I39" i="1"/>
  <c r="L39" i="1" s="1"/>
  <c r="L38" i="1"/>
  <c r="K38" i="1"/>
  <c r="B41" i="1"/>
  <c r="C40" i="1"/>
  <c r="D40" i="1" s="1"/>
  <c r="E40" i="1" s="1"/>
  <c r="F40" i="1" s="1"/>
  <c r="H40" i="1" s="1"/>
  <c r="J40" i="1" s="1"/>
  <c r="J42" i="2" l="1"/>
  <c r="I42" i="2"/>
  <c r="C43" i="2"/>
  <c r="D43" i="2" s="1"/>
  <c r="E43" i="2" s="1"/>
  <c r="F43" i="2" s="1"/>
  <c r="H43" i="2" s="1"/>
  <c r="L41" i="2"/>
  <c r="K41" i="2"/>
  <c r="I40" i="1"/>
  <c r="L40" i="1" s="1"/>
  <c r="K39" i="1"/>
  <c r="B42" i="1"/>
  <c r="C41" i="1"/>
  <c r="D41" i="1" s="1"/>
  <c r="E41" i="1" s="1"/>
  <c r="F41" i="1" s="1"/>
  <c r="H41" i="1" s="1"/>
  <c r="J41" i="1" s="1"/>
  <c r="J43" i="2" l="1"/>
  <c r="I43" i="2"/>
  <c r="C44" i="2"/>
  <c r="D44" i="2" s="1"/>
  <c r="E44" i="2" s="1"/>
  <c r="F44" i="2" s="1"/>
  <c r="H44" i="2" s="1"/>
  <c r="L42" i="2"/>
  <c r="K42" i="2"/>
  <c r="I41" i="1"/>
  <c r="L41" i="1" s="1"/>
  <c r="K40" i="1"/>
  <c r="B43" i="1"/>
  <c r="C42" i="1"/>
  <c r="D42" i="1" s="1"/>
  <c r="E42" i="1" s="1"/>
  <c r="F42" i="1" s="1"/>
  <c r="H42" i="1" s="1"/>
  <c r="J42" i="1" s="1"/>
  <c r="C45" i="2" l="1"/>
  <c r="D45" i="2" s="1"/>
  <c r="E45" i="2" s="1"/>
  <c r="F45" i="2" s="1"/>
  <c r="H45" i="2" s="1"/>
  <c r="K43" i="2"/>
  <c r="L43" i="2"/>
  <c r="I44" i="2"/>
  <c r="J44" i="2"/>
  <c r="I42" i="1"/>
  <c r="L42" i="1" s="1"/>
  <c r="K41" i="1"/>
  <c r="B44" i="1"/>
  <c r="C43" i="1"/>
  <c r="D43" i="1" s="1"/>
  <c r="E43" i="1" s="1"/>
  <c r="F43" i="1" s="1"/>
  <c r="H43" i="1" s="1"/>
  <c r="J43" i="1" s="1"/>
  <c r="J45" i="2" l="1"/>
  <c r="I45" i="2"/>
  <c r="L44" i="2"/>
  <c r="K44" i="2"/>
  <c r="C46" i="2"/>
  <c r="D46" i="2" s="1"/>
  <c r="E46" i="2" s="1"/>
  <c r="F46" i="2" s="1"/>
  <c r="H46" i="2" s="1"/>
  <c r="I43" i="1"/>
  <c r="L43" i="1" s="1"/>
  <c r="K42" i="1"/>
  <c r="B45" i="1"/>
  <c r="C44" i="1"/>
  <c r="D44" i="1" s="1"/>
  <c r="E44" i="1" s="1"/>
  <c r="F44" i="1" s="1"/>
  <c r="H44" i="1" s="1"/>
  <c r="J44" i="1" s="1"/>
  <c r="J46" i="2" l="1"/>
  <c r="I46" i="2"/>
  <c r="C47" i="2"/>
  <c r="D47" i="2" s="1"/>
  <c r="E47" i="2" s="1"/>
  <c r="F47" i="2" s="1"/>
  <c r="H47" i="2" s="1"/>
  <c r="L45" i="2"/>
  <c r="K45" i="2"/>
  <c r="I44" i="1"/>
  <c r="L44" i="1" s="1"/>
  <c r="K43" i="1"/>
  <c r="B46" i="1"/>
  <c r="C45" i="1"/>
  <c r="D45" i="1" s="1"/>
  <c r="E45" i="1" s="1"/>
  <c r="F45" i="1" s="1"/>
  <c r="H45" i="1" s="1"/>
  <c r="J45" i="1" s="1"/>
  <c r="J47" i="2" l="1"/>
  <c r="I47" i="2"/>
  <c r="C48" i="2"/>
  <c r="D48" i="2"/>
  <c r="E48" i="2" s="1"/>
  <c r="F48" i="2" s="1"/>
  <c r="H48" i="2" s="1"/>
  <c r="L46" i="2"/>
  <c r="K46" i="2"/>
  <c r="I45" i="1"/>
  <c r="L45" i="1" s="1"/>
  <c r="K44" i="1"/>
  <c r="B47" i="1"/>
  <c r="C46" i="1"/>
  <c r="D46" i="1" s="1"/>
  <c r="E46" i="1" s="1"/>
  <c r="F46" i="1" s="1"/>
  <c r="H46" i="1" s="1"/>
  <c r="J46" i="1" s="1"/>
  <c r="C49" i="2" l="1"/>
  <c r="D49" i="2" s="1"/>
  <c r="E49" i="2" s="1"/>
  <c r="F49" i="2" s="1"/>
  <c r="H49" i="2" s="1"/>
  <c r="K47" i="2"/>
  <c r="L47" i="2"/>
  <c r="I48" i="2"/>
  <c r="J48" i="2"/>
  <c r="I46" i="1"/>
  <c r="L46" i="1" s="1"/>
  <c r="K45" i="1"/>
  <c r="B48" i="1"/>
  <c r="C47" i="1"/>
  <c r="D47" i="1" s="1"/>
  <c r="E47" i="1" s="1"/>
  <c r="F47" i="1" s="1"/>
  <c r="H47" i="1" s="1"/>
  <c r="J47" i="1" s="1"/>
  <c r="J49" i="2" l="1"/>
  <c r="I49" i="2"/>
  <c r="L48" i="2"/>
  <c r="K48" i="2"/>
  <c r="C50" i="2"/>
  <c r="D50" i="2" s="1"/>
  <c r="E50" i="2" s="1"/>
  <c r="F50" i="2" s="1"/>
  <c r="H50" i="2" s="1"/>
  <c r="I47" i="1"/>
  <c r="L47" i="1" s="1"/>
  <c r="K46" i="1"/>
  <c r="B49" i="1"/>
  <c r="C48" i="1"/>
  <c r="D48" i="1" s="1"/>
  <c r="E48" i="1" s="1"/>
  <c r="F48" i="1" s="1"/>
  <c r="H48" i="1" s="1"/>
  <c r="J48" i="1" s="1"/>
  <c r="J50" i="2" l="1"/>
  <c r="I50" i="2"/>
  <c r="C51" i="2"/>
  <c r="D51" i="2" s="1"/>
  <c r="E51" i="2" s="1"/>
  <c r="F51" i="2" s="1"/>
  <c r="H51" i="2" s="1"/>
  <c r="L49" i="2"/>
  <c r="K49" i="2"/>
  <c r="I48" i="1"/>
  <c r="L48" i="1" s="1"/>
  <c r="K47" i="1"/>
  <c r="B50" i="1"/>
  <c r="C49" i="1"/>
  <c r="D49" i="1" s="1"/>
  <c r="E49" i="1" s="1"/>
  <c r="F49" i="1" s="1"/>
  <c r="H49" i="1" s="1"/>
  <c r="J49" i="1" s="1"/>
  <c r="J51" i="2" l="1"/>
  <c r="I51" i="2"/>
  <c r="C52" i="2"/>
  <c r="D52" i="2" s="1"/>
  <c r="E52" i="2" s="1"/>
  <c r="F52" i="2" s="1"/>
  <c r="H52" i="2" s="1"/>
  <c r="L50" i="2"/>
  <c r="K50" i="2"/>
  <c r="I49" i="1"/>
  <c r="L49" i="1" s="1"/>
  <c r="K48" i="1"/>
  <c r="B51" i="1"/>
  <c r="C50" i="1"/>
  <c r="D50" i="1" s="1"/>
  <c r="E50" i="1" s="1"/>
  <c r="F50" i="1" s="1"/>
  <c r="H50" i="1" s="1"/>
  <c r="J50" i="1" s="1"/>
  <c r="J52" i="2" l="1"/>
  <c r="I52" i="2"/>
  <c r="C53" i="2"/>
  <c r="D53" i="2" s="1"/>
  <c r="E53" i="2" s="1"/>
  <c r="F53" i="2" s="1"/>
  <c r="H53" i="2" s="1"/>
  <c r="K51" i="2"/>
  <c r="L51" i="2"/>
  <c r="I50" i="1"/>
  <c r="L50" i="1" s="1"/>
  <c r="K49" i="1"/>
  <c r="B52" i="1"/>
  <c r="C51" i="1"/>
  <c r="D51" i="1" s="1"/>
  <c r="E51" i="1" s="1"/>
  <c r="F51" i="1" s="1"/>
  <c r="H51" i="1" s="1"/>
  <c r="J51" i="1" s="1"/>
  <c r="I53" i="2" l="1"/>
  <c r="J53" i="2"/>
  <c r="C54" i="2"/>
  <c r="D54" i="2" s="1"/>
  <c r="E54" i="2" s="1"/>
  <c r="F54" i="2" s="1"/>
  <c r="H54" i="2" s="1"/>
  <c r="K52" i="2"/>
  <c r="L52" i="2"/>
  <c r="I51" i="1"/>
  <c r="L51" i="1" s="1"/>
  <c r="K50" i="1"/>
  <c r="B53" i="1"/>
  <c r="C52" i="1"/>
  <c r="D52" i="1" s="1"/>
  <c r="E52" i="1" s="1"/>
  <c r="F52" i="1" s="1"/>
  <c r="H52" i="1" s="1"/>
  <c r="J52" i="1" s="1"/>
  <c r="I54" i="2" l="1"/>
  <c r="J54" i="2"/>
  <c r="C55" i="2"/>
  <c r="D55" i="2" s="1"/>
  <c r="E55" i="2" s="1"/>
  <c r="F55" i="2" s="1"/>
  <c r="H55" i="2" s="1"/>
  <c r="L53" i="2"/>
  <c r="K53" i="2"/>
  <c r="I52" i="1"/>
  <c r="L52" i="1" s="1"/>
  <c r="K51" i="1"/>
  <c r="B54" i="1"/>
  <c r="C53" i="1"/>
  <c r="D53" i="1" s="1"/>
  <c r="E53" i="1" s="1"/>
  <c r="F53" i="1" s="1"/>
  <c r="H53" i="1" s="1"/>
  <c r="J53" i="1" s="1"/>
  <c r="I55" i="2" l="1"/>
  <c r="J55" i="2"/>
  <c r="C56" i="2"/>
  <c r="D56" i="2" s="1"/>
  <c r="E56" i="2" s="1"/>
  <c r="F56" i="2" s="1"/>
  <c r="H56" i="2" s="1"/>
  <c r="K54" i="2"/>
  <c r="L54" i="2"/>
  <c r="I53" i="1"/>
  <c r="L53" i="1" s="1"/>
  <c r="K52" i="1"/>
  <c r="B55" i="1"/>
  <c r="C54" i="1"/>
  <c r="D54" i="1" s="1"/>
  <c r="E54" i="1" s="1"/>
  <c r="F54" i="1" s="1"/>
  <c r="H54" i="1" s="1"/>
  <c r="J54" i="1" s="1"/>
  <c r="J56" i="2" l="1"/>
  <c r="I56" i="2"/>
  <c r="C57" i="2"/>
  <c r="D57" i="2" s="1"/>
  <c r="E57" i="2" s="1"/>
  <c r="F57" i="2" s="1"/>
  <c r="H57" i="2" s="1"/>
  <c r="L55" i="2"/>
  <c r="K55" i="2"/>
  <c r="I54" i="1"/>
  <c r="L54" i="1" s="1"/>
  <c r="K53" i="1"/>
  <c r="B56" i="1"/>
  <c r="C55" i="1"/>
  <c r="D55" i="1" s="1"/>
  <c r="E55" i="1" s="1"/>
  <c r="F55" i="1" s="1"/>
  <c r="H55" i="1" s="1"/>
  <c r="J55" i="1" s="1"/>
  <c r="I57" i="2" l="1"/>
  <c r="J57" i="2"/>
  <c r="K56" i="2"/>
  <c r="L56" i="2"/>
  <c r="C58" i="2"/>
  <c r="D58" i="2" s="1"/>
  <c r="E58" i="2" s="1"/>
  <c r="F58" i="2" s="1"/>
  <c r="H58" i="2" s="1"/>
  <c r="I55" i="1"/>
  <c r="L55" i="1" s="1"/>
  <c r="K54" i="1"/>
  <c r="B57" i="1"/>
  <c r="C56" i="1"/>
  <c r="D56" i="1" s="1"/>
  <c r="E56" i="1" s="1"/>
  <c r="F56" i="1" s="1"/>
  <c r="H56" i="1" s="1"/>
  <c r="J56" i="1" s="1"/>
  <c r="I58" i="2" l="1"/>
  <c r="J58" i="2"/>
  <c r="C59" i="2"/>
  <c r="D59" i="2" s="1"/>
  <c r="E59" i="2" s="1"/>
  <c r="F59" i="2" s="1"/>
  <c r="H59" i="2" s="1"/>
  <c r="K57" i="2"/>
  <c r="L57" i="2"/>
  <c r="I56" i="1"/>
  <c r="L56" i="1" s="1"/>
  <c r="K55" i="1"/>
  <c r="B58" i="1"/>
  <c r="C57" i="1"/>
  <c r="D57" i="1" s="1"/>
  <c r="E57" i="1" s="1"/>
  <c r="F57" i="1" s="1"/>
  <c r="H57" i="1" s="1"/>
  <c r="J57" i="1" s="1"/>
  <c r="I59" i="2" l="1"/>
  <c r="J59" i="2"/>
  <c r="C60" i="2"/>
  <c r="D60" i="2"/>
  <c r="E60" i="2" s="1"/>
  <c r="F60" i="2" s="1"/>
  <c r="H60" i="2" s="1"/>
  <c r="K58" i="2"/>
  <c r="L58" i="2"/>
  <c r="I57" i="1"/>
  <c r="L57" i="1" s="1"/>
  <c r="K56" i="1"/>
  <c r="B59" i="1"/>
  <c r="C58" i="1"/>
  <c r="D58" i="1" s="1"/>
  <c r="E58" i="1" s="1"/>
  <c r="F58" i="1" s="1"/>
  <c r="H58" i="1" s="1"/>
  <c r="J58" i="1" s="1"/>
  <c r="J60" i="2" l="1"/>
  <c r="I60" i="2"/>
  <c r="C61" i="2"/>
  <c r="D61" i="2" s="1"/>
  <c r="E61" i="2" s="1"/>
  <c r="F61" i="2" s="1"/>
  <c r="H61" i="2" s="1"/>
  <c r="L59" i="2"/>
  <c r="K59" i="2"/>
  <c r="I58" i="1"/>
  <c r="L58" i="1" s="1"/>
  <c r="K57" i="1"/>
  <c r="B60" i="1"/>
  <c r="C59" i="1"/>
  <c r="D59" i="1" s="1"/>
  <c r="E59" i="1" s="1"/>
  <c r="F59" i="1" s="1"/>
  <c r="H59" i="1" s="1"/>
  <c r="J59" i="1" s="1"/>
  <c r="I61" i="2" l="1"/>
  <c r="J61" i="2"/>
  <c r="K60" i="2"/>
  <c r="L60" i="2"/>
  <c r="C62" i="2"/>
  <c r="D62" i="2" s="1"/>
  <c r="E62" i="2" s="1"/>
  <c r="F62" i="2" s="1"/>
  <c r="H62" i="2" s="1"/>
  <c r="I59" i="1"/>
  <c r="L59" i="1" s="1"/>
  <c r="K58" i="1"/>
  <c r="B61" i="1"/>
  <c r="C60" i="1"/>
  <c r="D60" i="1" s="1"/>
  <c r="E60" i="1" s="1"/>
  <c r="F60" i="1" s="1"/>
  <c r="H60" i="1" s="1"/>
  <c r="J60" i="1" s="1"/>
  <c r="J62" i="2" l="1"/>
  <c r="I62" i="2"/>
  <c r="C63" i="2"/>
  <c r="D63" i="2" s="1"/>
  <c r="E63" i="2" s="1"/>
  <c r="F63" i="2" s="1"/>
  <c r="H63" i="2" s="1"/>
  <c r="L61" i="2"/>
  <c r="K61" i="2"/>
  <c r="I60" i="1"/>
  <c r="L60" i="1" s="1"/>
  <c r="K59" i="1"/>
  <c r="B62" i="1"/>
  <c r="C61" i="1"/>
  <c r="D61" i="1" s="1"/>
  <c r="E61" i="1" s="1"/>
  <c r="F61" i="1" s="1"/>
  <c r="H61" i="1" s="1"/>
  <c r="J61" i="1" s="1"/>
  <c r="I63" i="2" l="1"/>
  <c r="J63" i="2"/>
  <c r="C64" i="2"/>
  <c r="D64" i="2"/>
  <c r="E64" i="2" s="1"/>
  <c r="F64" i="2" s="1"/>
  <c r="H64" i="2" s="1"/>
  <c r="K62" i="2"/>
  <c r="L62" i="2"/>
  <c r="I61" i="1"/>
  <c r="L61" i="1" s="1"/>
  <c r="K60" i="1"/>
  <c r="B63" i="1"/>
  <c r="C62" i="1"/>
  <c r="D62" i="1" s="1"/>
  <c r="E62" i="1" s="1"/>
  <c r="F62" i="1" s="1"/>
  <c r="H62" i="1" s="1"/>
  <c r="J62" i="1" s="1"/>
  <c r="C65" i="2" l="1"/>
  <c r="D65" i="2" s="1"/>
  <c r="E65" i="2" s="1"/>
  <c r="F65" i="2" s="1"/>
  <c r="H65" i="2" s="1"/>
  <c r="J64" i="2"/>
  <c r="I64" i="2"/>
  <c r="L63" i="2"/>
  <c r="K63" i="2"/>
  <c r="I62" i="1"/>
  <c r="L62" i="1" s="1"/>
  <c r="K61" i="1"/>
  <c r="B64" i="1"/>
  <c r="C63" i="1"/>
  <c r="D63" i="1" s="1"/>
  <c r="E63" i="1" s="1"/>
  <c r="F63" i="1" s="1"/>
  <c r="H63" i="1" s="1"/>
  <c r="J63" i="1" s="1"/>
  <c r="I65" i="2" l="1"/>
  <c r="J65" i="2"/>
  <c r="K64" i="2"/>
  <c r="L64" i="2"/>
  <c r="C66" i="2"/>
  <c r="D66" i="2" s="1"/>
  <c r="E66" i="2" s="1"/>
  <c r="F66" i="2" s="1"/>
  <c r="H66" i="2" s="1"/>
  <c r="I63" i="1"/>
  <c r="L63" i="1" s="1"/>
  <c r="K62" i="1"/>
  <c r="B65" i="1"/>
  <c r="C64" i="1"/>
  <c r="D64" i="1" s="1"/>
  <c r="E64" i="1" s="1"/>
  <c r="F64" i="1" s="1"/>
  <c r="H64" i="1" s="1"/>
  <c r="J64" i="1" s="1"/>
  <c r="J66" i="2" l="1"/>
  <c r="I66" i="2"/>
  <c r="C67" i="2"/>
  <c r="D67" i="2" s="1"/>
  <c r="E67" i="2" s="1"/>
  <c r="F67" i="2" s="1"/>
  <c r="H67" i="2" s="1"/>
  <c r="L65" i="2"/>
  <c r="K65" i="2"/>
  <c r="I64" i="1"/>
  <c r="L64" i="1" s="1"/>
  <c r="K63" i="1"/>
  <c r="B66" i="1"/>
  <c r="C65" i="1"/>
  <c r="D65" i="1" s="1"/>
  <c r="E65" i="1" s="1"/>
  <c r="F65" i="1" s="1"/>
  <c r="H65" i="1" s="1"/>
  <c r="J65" i="1" s="1"/>
  <c r="I67" i="2" l="1"/>
  <c r="J67" i="2"/>
  <c r="K66" i="2"/>
  <c r="L66" i="2"/>
  <c r="C68" i="2"/>
  <c r="D68" i="2" s="1"/>
  <c r="E68" i="2" s="1"/>
  <c r="F68" i="2" s="1"/>
  <c r="H68" i="2" s="1"/>
  <c r="I65" i="1"/>
  <c r="L65" i="1" s="1"/>
  <c r="K64" i="1"/>
  <c r="B67" i="1"/>
  <c r="C66" i="1"/>
  <c r="D66" i="1" s="1"/>
  <c r="E66" i="1" s="1"/>
  <c r="F66" i="1" s="1"/>
  <c r="H66" i="1" s="1"/>
  <c r="J66" i="1" s="1"/>
  <c r="J68" i="2" l="1"/>
  <c r="I68" i="2"/>
  <c r="C69" i="2"/>
  <c r="D69" i="2" s="1"/>
  <c r="E69" i="2" s="1"/>
  <c r="F69" i="2" s="1"/>
  <c r="H69" i="2" s="1"/>
  <c r="L67" i="2"/>
  <c r="K67" i="2"/>
  <c r="I66" i="1"/>
  <c r="L66" i="1" s="1"/>
  <c r="K65" i="1"/>
  <c r="B68" i="1"/>
  <c r="C67" i="1"/>
  <c r="D67" i="1" s="1"/>
  <c r="E67" i="1" s="1"/>
  <c r="F67" i="1" s="1"/>
  <c r="H67" i="1" s="1"/>
  <c r="J67" i="1" s="1"/>
  <c r="I69" i="2" l="1"/>
  <c r="J69" i="2"/>
  <c r="K68" i="2"/>
  <c r="L68" i="2"/>
  <c r="C70" i="2"/>
  <c r="D70" i="2" s="1"/>
  <c r="E70" i="2" s="1"/>
  <c r="F70" i="2" s="1"/>
  <c r="H70" i="2" s="1"/>
  <c r="I67" i="1"/>
  <c r="L67" i="1" s="1"/>
  <c r="K66" i="1"/>
  <c r="B69" i="1"/>
  <c r="C68" i="1"/>
  <c r="D68" i="1" s="1"/>
  <c r="E68" i="1" s="1"/>
  <c r="F68" i="1" s="1"/>
  <c r="H68" i="1" s="1"/>
  <c r="J68" i="1" s="1"/>
  <c r="J70" i="2" l="1"/>
  <c r="I70" i="2"/>
  <c r="C71" i="2"/>
  <c r="D71" i="2" s="1"/>
  <c r="E71" i="2" s="1"/>
  <c r="F71" i="2" s="1"/>
  <c r="H71" i="2" s="1"/>
  <c r="L69" i="2"/>
  <c r="K69" i="2"/>
  <c r="I68" i="1"/>
  <c r="L68" i="1" s="1"/>
  <c r="K67" i="1"/>
  <c r="B70" i="1"/>
  <c r="C69" i="1"/>
  <c r="D69" i="1" s="1"/>
  <c r="E69" i="1" s="1"/>
  <c r="F69" i="1" s="1"/>
  <c r="H69" i="1" s="1"/>
  <c r="J69" i="1" s="1"/>
  <c r="I71" i="2" l="1"/>
  <c r="J71" i="2"/>
  <c r="K70" i="2"/>
  <c r="L70" i="2"/>
  <c r="C72" i="2"/>
  <c r="D72" i="2"/>
  <c r="E72" i="2" s="1"/>
  <c r="F72" i="2" s="1"/>
  <c r="H72" i="2" s="1"/>
  <c r="I69" i="1"/>
  <c r="L69" i="1" s="1"/>
  <c r="K68" i="1"/>
  <c r="B71" i="1"/>
  <c r="C70" i="1"/>
  <c r="D70" i="1" s="1"/>
  <c r="E70" i="1" s="1"/>
  <c r="F70" i="1" s="1"/>
  <c r="H70" i="1" s="1"/>
  <c r="J70" i="1" s="1"/>
  <c r="J72" i="2" l="1"/>
  <c r="I72" i="2"/>
  <c r="C73" i="2"/>
  <c r="D73" i="2" s="1"/>
  <c r="E73" i="2" s="1"/>
  <c r="F73" i="2" s="1"/>
  <c r="H73" i="2" s="1"/>
  <c r="L71" i="2"/>
  <c r="K71" i="2"/>
  <c r="I70" i="1"/>
  <c r="L70" i="1" s="1"/>
  <c r="K69" i="1"/>
  <c r="B72" i="1"/>
  <c r="C71" i="1"/>
  <c r="D71" i="1" s="1"/>
  <c r="E71" i="1" s="1"/>
  <c r="F71" i="1" s="1"/>
  <c r="H71" i="1" s="1"/>
  <c r="J71" i="1" s="1"/>
  <c r="I73" i="2" l="1"/>
  <c r="J73" i="2"/>
  <c r="C74" i="2"/>
  <c r="D74" i="2" s="1"/>
  <c r="E74" i="2" s="1"/>
  <c r="F74" i="2" s="1"/>
  <c r="H74" i="2" s="1"/>
  <c r="K72" i="2"/>
  <c r="L72" i="2"/>
  <c r="I71" i="1"/>
  <c r="L71" i="1" s="1"/>
  <c r="K70" i="1"/>
  <c r="B73" i="1"/>
  <c r="C72" i="1"/>
  <c r="D72" i="1" s="1"/>
  <c r="E72" i="1" s="1"/>
  <c r="F72" i="1" s="1"/>
  <c r="H72" i="1" s="1"/>
  <c r="J72" i="1" s="1"/>
  <c r="J74" i="2" l="1"/>
  <c r="I74" i="2"/>
  <c r="C75" i="2"/>
  <c r="D75" i="2" s="1"/>
  <c r="E75" i="2" s="1"/>
  <c r="F75" i="2" s="1"/>
  <c r="H75" i="2" s="1"/>
  <c r="L73" i="2"/>
  <c r="K73" i="2"/>
  <c r="I72" i="1"/>
  <c r="L72" i="1" s="1"/>
  <c r="K71" i="1"/>
  <c r="B74" i="1"/>
  <c r="C73" i="1"/>
  <c r="D73" i="1" s="1"/>
  <c r="E73" i="1" s="1"/>
  <c r="F73" i="1" s="1"/>
  <c r="H73" i="1" s="1"/>
  <c r="J73" i="1" s="1"/>
  <c r="I75" i="2" l="1"/>
  <c r="J75" i="2"/>
  <c r="C76" i="2"/>
  <c r="D76" i="2"/>
  <c r="E76" i="2" s="1"/>
  <c r="F76" i="2" s="1"/>
  <c r="H76" i="2" s="1"/>
  <c r="K74" i="2"/>
  <c r="L74" i="2"/>
  <c r="I73" i="1"/>
  <c r="L73" i="1" s="1"/>
  <c r="K72" i="1"/>
  <c r="B75" i="1"/>
  <c r="C74" i="1"/>
  <c r="D74" i="1" s="1"/>
  <c r="E74" i="1" s="1"/>
  <c r="F74" i="1" s="1"/>
  <c r="H74" i="1" s="1"/>
  <c r="J74" i="1" s="1"/>
  <c r="J76" i="2" l="1"/>
  <c r="I76" i="2"/>
  <c r="C77" i="2"/>
  <c r="D77" i="2" s="1"/>
  <c r="E77" i="2" s="1"/>
  <c r="F77" i="2" s="1"/>
  <c r="H77" i="2" s="1"/>
  <c r="L75" i="2"/>
  <c r="K75" i="2"/>
  <c r="I74" i="1"/>
  <c r="K73" i="1"/>
  <c r="B76" i="1"/>
  <c r="C75" i="1"/>
  <c r="D75" i="1" s="1"/>
  <c r="E75" i="1" s="1"/>
  <c r="F75" i="1" s="1"/>
  <c r="H75" i="1" s="1"/>
  <c r="J75" i="1" s="1"/>
  <c r="I77" i="2" l="1"/>
  <c r="J77" i="2"/>
  <c r="K76" i="2"/>
  <c r="L76" i="2"/>
  <c r="C78" i="2"/>
  <c r="D78" i="2" s="1"/>
  <c r="E78" i="2" s="1"/>
  <c r="F78" i="2" s="1"/>
  <c r="H78" i="2" s="1"/>
  <c r="I75" i="1"/>
  <c r="L75" i="1" s="1"/>
  <c r="L74" i="1"/>
  <c r="K74" i="1"/>
  <c r="B77" i="1"/>
  <c r="C76" i="1"/>
  <c r="D76" i="1" s="1"/>
  <c r="E76" i="1" s="1"/>
  <c r="F76" i="1" s="1"/>
  <c r="H76" i="1" s="1"/>
  <c r="J76" i="1" s="1"/>
  <c r="J78" i="2" l="1"/>
  <c r="I78" i="2"/>
  <c r="C79" i="2"/>
  <c r="D79" i="2" s="1"/>
  <c r="E79" i="2" s="1"/>
  <c r="F79" i="2" s="1"/>
  <c r="H79" i="2" s="1"/>
  <c r="L77" i="2"/>
  <c r="K77" i="2"/>
  <c r="I76" i="1"/>
  <c r="L76" i="1" s="1"/>
  <c r="K75" i="1"/>
  <c r="B78" i="1"/>
  <c r="C77" i="1"/>
  <c r="D77" i="1" s="1"/>
  <c r="E77" i="1" s="1"/>
  <c r="F77" i="1" s="1"/>
  <c r="H77" i="1" s="1"/>
  <c r="J77" i="1" s="1"/>
  <c r="I79" i="2" l="1"/>
  <c r="J79" i="2"/>
  <c r="C80" i="2"/>
  <c r="D80" i="2" s="1"/>
  <c r="E80" i="2" s="1"/>
  <c r="F80" i="2" s="1"/>
  <c r="H80" i="2" s="1"/>
  <c r="K78" i="2"/>
  <c r="L78" i="2"/>
  <c r="I77" i="1"/>
  <c r="L77" i="1" s="1"/>
  <c r="K76" i="1"/>
  <c r="B79" i="1"/>
  <c r="C78" i="1"/>
  <c r="D78" i="1"/>
  <c r="E78" i="1" s="1"/>
  <c r="F78" i="1" s="1"/>
  <c r="H78" i="1" s="1"/>
  <c r="J78" i="1" s="1"/>
  <c r="J80" i="2" l="1"/>
  <c r="I80" i="2"/>
  <c r="C81" i="2"/>
  <c r="D81" i="2" s="1"/>
  <c r="E81" i="2" s="1"/>
  <c r="F81" i="2" s="1"/>
  <c r="H81" i="2" s="1"/>
  <c r="L79" i="2"/>
  <c r="K79" i="2"/>
  <c r="I78" i="1"/>
  <c r="K77" i="1"/>
  <c r="B80" i="1"/>
  <c r="C79" i="1"/>
  <c r="D79" i="1" s="1"/>
  <c r="E79" i="1" s="1"/>
  <c r="F79" i="1" s="1"/>
  <c r="H79" i="1" s="1"/>
  <c r="J79" i="1" s="1"/>
  <c r="I81" i="2" l="1"/>
  <c r="J81" i="2"/>
  <c r="C82" i="2"/>
  <c r="D82" i="2" s="1"/>
  <c r="E82" i="2" s="1"/>
  <c r="F82" i="2" s="1"/>
  <c r="H82" i="2" s="1"/>
  <c r="K80" i="2"/>
  <c r="L80" i="2"/>
  <c r="I79" i="1"/>
  <c r="L79" i="1" s="1"/>
  <c r="L78" i="1"/>
  <c r="K78" i="1"/>
  <c r="B81" i="1"/>
  <c r="C80" i="1"/>
  <c r="D80" i="1" s="1"/>
  <c r="E80" i="1" s="1"/>
  <c r="F80" i="1" s="1"/>
  <c r="H80" i="1" s="1"/>
  <c r="J80" i="1" s="1"/>
  <c r="J82" i="2" l="1"/>
  <c r="I82" i="2"/>
  <c r="C83" i="2"/>
  <c r="D83" i="2" s="1"/>
  <c r="E83" i="2" s="1"/>
  <c r="F83" i="2" s="1"/>
  <c r="H83" i="2" s="1"/>
  <c r="L81" i="2"/>
  <c r="K81" i="2"/>
  <c r="I80" i="1"/>
  <c r="L80" i="1" s="1"/>
  <c r="K79" i="1"/>
  <c r="B82" i="1"/>
  <c r="C81" i="1"/>
  <c r="D81" i="1" s="1"/>
  <c r="E81" i="1" s="1"/>
  <c r="F81" i="1" s="1"/>
  <c r="H81" i="1" s="1"/>
  <c r="J81" i="1" s="1"/>
  <c r="I83" i="2" l="1"/>
  <c r="J83" i="2"/>
  <c r="K82" i="2"/>
  <c r="L82" i="2"/>
  <c r="C84" i="2"/>
  <c r="D84" i="2" s="1"/>
  <c r="E84" i="2" s="1"/>
  <c r="F84" i="2" s="1"/>
  <c r="H84" i="2" s="1"/>
  <c r="I81" i="1"/>
  <c r="L81" i="1" s="1"/>
  <c r="K80" i="1"/>
  <c r="B83" i="1"/>
  <c r="C82" i="1"/>
  <c r="D82" i="1" s="1"/>
  <c r="E82" i="1" s="1"/>
  <c r="F82" i="1" s="1"/>
  <c r="H82" i="1" s="1"/>
  <c r="J82" i="1" s="1"/>
  <c r="J84" i="2" l="1"/>
  <c r="I84" i="2"/>
  <c r="C85" i="2"/>
  <c r="D85" i="2" s="1"/>
  <c r="E85" i="2" s="1"/>
  <c r="F85" i="2" s="1"/>
  <c r="H85" i="2" s="1"/>
  <c r="L83" i="2"/>
  <c r="K83" i="2"/>
  <c r="I82" i="1"/>
  <c r="L82" i="1" s="1"/>
  <c r="K81" i="1"/>
  <c r="B84" i="1"/>
  <c r="C83" i="1"/>
  <c r="D83" i="1" s="1"/>
  <c r="E83" i="1" s="1"/>
  <c r="F83" i="1" s="1"/>
  <c r="H83" i="1" s="1"/>
  <c r="J83" i="1" s="1"/>
  <c r="I85" i="2" l="1"/>
  <c r="J85" i="2"/>
  <c r="C86" i="2"/>
  <c r="D86" i="2" s="1"/>
  <c r="E86" i="2" s="1"/>
  <c r="F86" i="2" s="1"/>
  <c r="H86" i="2" s="1"/>
  <c r="K84" i="2"/>
  <c r="L84" i="2"/>
  <c r="I83" i="1"/>
  <c r="L83" i="1" s="1"/>
  <c r="K82" i="1"/>
  <c r="B85" i="1"/>
  <c r="C84" i="1"/>
  <c r="D84" i="1" s="1"/>
  <c r="E84" i="1" s="1"/>
  <c r="F84" i="1" s="1"/>
  <c r="H84" i="1" s="1"/>
  <c r="J84" i="1" s="1"/>
  <c r="J86" i="2" l="1"/>
  <c r="I86" i="2"/>
  <c r="C87" i="2"/>
  <c r="D87" i="2" s="1"/>
  <c r="E87" i="2" s="1"/>
  <c r="F87" i="2" s="1"/>
  <c r="H87" i="2" s="1"/>
  <c r="L85" i="2"/>
  <c r="K85" i="2"/>
  <c r="I84" i="1"/>
  <c r="L84" i="1" s="1"/>
  <c r="K83" i="1"/>
  <c r="B86" i="1"/>
  <c r="C85" i="1"/>
  <c r="D85" i="1" s="1"/>
  <c r="E85" i="1" s="1"/>
  <c r="F85" i="1" s="1"/>
  <c r="H85" i="1" s="1"/>
  <c r="J85" i="1" s="1"/>
  <c r="I87" i="2" l="1"/>
  <c r="J87" i="2"/>
  <c r="K86" i="2"/>
  <c r="L86" i="2"/>
  <c r="C88" i="2"/>
  <c r="D88" i="2" s="1"/>
  <c r="E88" i="2" s="1"/>
  <c r="F88" i="2" s="1"/>
  <c r="H88" i="2" s="1"/>
  <c r="I85" i="1"/>
  <c r="L85" i="1" s="1"/>
  <c r="K84" i="1"/>
  <c r="B87" i="1"/>
  <c r="C86" i="1"/>
  <c r="D86" i="1" s="1"/>
  <c r="E86" i="1" s="1"/>
  <c r="F86" i="1" s="1"/>
  <c r="H86" i="1" s="1"/>
  <c r="J86" i="1" s="1"/>
  <c r="J88" i="2" l="1"/>
  <c r="I88" i="2"/>
  <c r="C89" i="2"/>
  <c r="D89" i="2" s="1"/>
  <c r="E89" i="2" s="1"/>
  <c r="F89" i="2" s="1"/>
  <c r="H89" i="2" s="1"/>
  <c r="L87" i="2"/>
  <c r="K87" i="2"/>
  <c r="I86" i="1"/>
  <c r="K85" i="1"/>
  <c r="B88" i="1"/>
  <c r="C87" i="1"/>
  <c r="D87" i="1"/>
  <c r="E87" i="1" s="1"/>
  <c r="F87" i="1" s="1"/>
  <c r="H87" i="1" s="1"/>
  <c r="J87" i="1" s="1"/>
  <c r="I89" i="2" l="1"/>
  <c r="J89" i="2"/>
  <c r="K88" i="2"/>
  <c r="L88" i="2"/>
  <c r="C90" i="2"/>
  <c r="D90" i="2" s="1"/>
  <c r="E90" i="2" s="1"/>
  <c r="F90" i="2" s="1"/>
  <c r="H90" i="2" s="1"/>
  <c r="I87" i="1"/>
  <c r="L87" i="1" s="1"/>
  <c r="L86" i="1"/>
  <c r="K86" i="1"/>
  <c r="B89" i="1"/>
  <c r="C88" i="1"/>
  <c r="D88" i="1" s="1"/>
  <c r="E88" i="1" s="1"/>
  <c r="F88" i="1" s="1"/>
  <c r="H88" i="1" s="1"/>
  <c r="J88" i="1" s="1"/>
  <c r="J90" i="2" l="1"/>
  <c r="I90" i="2"/>
  <c r="C91" i="2"/>
  <c r="D91" i="2" s="1"/>
  <c r="E91" i="2" s="1"/>
  <c r="F91" i="2" s="1"/>
  <c r="H91" i="2" s="1"/>
  <c r="L89" i="2"/>
  <c r="K89" i="2"/>
  <c r="I88" i="1"/>
  <c r="L88" i="1" s="1"/>
  <c r="K87" i="1"/>
  <c r="B90" i="1"/>
  <c r="C89" i="1"/>
  <c r="D89" i="1" s="1"/>
  <c r="E89" i="1" s="1"/>
  <c r="F89" i="1" s="1"/>
  <c r="H89" i="1" s="1"/>
  <c r="J89" i="1" s="1"/>
  <c r="I91" i="2" l="1"/>
  <c r="J91" i="2"/>
  <c r="K90" i="2"/>
  <c r="L90" i="2"/>
  <c r="C92" i="2"/>
  <c r="D92" i="2" s="1"/>
  <c r="E92" i="2" s="1"/>
  <c r="F92" i="2" s="1"/>
  <c r="H92" i="2" s="1"/>
  <c r="I89" i="1"/>
  <c r="L89" i="1" s="1"/>
  <c r="K88" i="1"/>
  <c r="B91" i="1"/>
  <c r="C90" i="1"/>
  <c r="D90" i="1" s="1"/>
  <c r="E90" i="1" s="1"/>
  <c r="F90" i="1" s="1"/>
  <c r="H90" i="1" s="1"/>
  <c r="J90" i="1" s="1"/>
  <c r="J92" i="2" l="1"/>
  <c r="I92" i="2"/>
  <c r="C93" i="2"/>
  <c r="D93" i="2" s="1"/>
  <c r="E93" i="2" s="1"/>
  <c r="F93" i="2" s="1"/>
  <c r="H93" i="2" s="1"/>
  <c r="L91" i="2"/>
  <c r="K91" i="2"/>
  <c r="I90" i="1"/>
  <c r="K89" i="1"/>
  <c r="B92" i="1"/>
  <c r="C91" i="1"/>
  <c r="D91" i="1" s="1"/>
  <c r="E91" i="1" s="1"/>
  <c r="F91" i="1" s="1"/>
  <c r="H91" i="1" s="1"/>
  <c r="J91" i="1" s="1"/>
  <c r="I93" i="2" l="1"/>
  <c r="J93" i="2"/>
  <c r="C94" i="2"/>
  <c r="D94" i="2" s="1"/>
  <c r="E94" i="2" s="1"/>
  <c r="F94" i="2" s="1"/>
  <c r="H94" i="2" s="1"/>
  <c r="K92" i="2"/>
  <c r="L92" i="2"/>
  <c r="I91" i="1"/>
  <c r="L91" i="1" s="1"/>
  <c r="L90" i="1"/>
  <c r="K90" i="1"/>
  <c r="B93" i="1"/>
  <c r="C92" i="1"/>
  <c r="D92" i="1" s="1"/>
  <c r="E92" i="1" s="1"/>
  <c r="F92" i="1" s="1"/>
  <c r="H92" i="1" s="1"/>
  <c r="J92" i="1" s="1"/>
  <c r="J94" i="2" l="1"/>
  <c r="I94" i="2"/>
  <c r="C95" i="2"/>
  <c r="D95" i="2" s="1"/>
  <c r="E95" i="2" s="1"/>
  <c r="F95" i="2" s="1"/>
  <c r="H95" i="2" s="1"/>
  <c r="L93" i="2"/>
  <c r="K93" i="2"/>
  <c r="I92" i="1"/>
  <c r="L92" i="1" s="1"/>
  <c r="K91" i="1"/>
  <c r="B94" i="1"/>
  <c r="C93" i="1"/>
  <c r="D93" i="1" s="1"/>
  <c r="E93" i="1" s="1"/>
  <c r="F93" i="1" s="1"/>
  <c r="H93" i="1" s="1"/>
  <c r="J93" i="1" s="1"/>
  <c r="I95" i="2" l="1"/>
  <c r="J95" i="2"/>
  <c r="K94" i="2"/>
  <c r="L94" i="2"/>
  <c r="C96" i="2"/>
  <c r="D96" i="2"/>
  <c r="E96" i="2" s="1"/>
  <c r="F96" i="2" s="1"/>
  <c r="H96" i="2" s="1"/>
  <c r="I93" i="1"/>
  <c r="L93" i="1" s="1"/>
  <c r="K92" i="1"/>
  <c r="B95" i="1"/>
  <c r="C94" i="1"/>
  <c r="D94" i="1" s="1"/>
  <c r="E94" i="1" s="1"/>
  <c r="F94" i="1" s="1"/>
  <c r="H94" i="1" s="1"/>
  <c r="J94" i="1" s="1"/>
  <c r="C97" i="2" l="1"/>
  <c r="D97" i="2" s="1"/>
  <c r="E97" i="2" s="1"/>
  <c r="F97" i="2" s="1"/>
  <c r="H97" i="2" s="1"/>
  <c r="J96" i="2"/>
  <c r="I96" i="2"/>
  <c r="L95" i="2"/>
  <c r="K95" i="2"/>
  <c r="I94" i="1"/>
  <c r="L94" i="1" s="1"/>
  <c r="K93" i="1"/>
  <c r="B96" i="1"/>
  <c r="C95" i="1"/>
  <c r="D95" i="1" s="1"/>
  <c r="E95" i="1" s="1"/>
  <c r="F95" i="1" s="1"/>
  <c r="H95" i="1" s="1"/>
  <c r="J95" i="1" s="1"/>
  <c r="I97" i="2" l="1"/>
  <c r="J97" i="2"/>
  <c r="K96" i="2"/>
  <c r="L96" i="2"/>
  <c r="C98" i="2"/>
  <c r="D98" i="2" s="1"/>
  <c r="E98" i="2" s="1"/>
  <c r="F98" i="2" s="1"/>
  <c r="H98" i="2" s="1"/>
  <c r="I95" i="1"/>
  <c r="L95" i="1" s="1"/>
  <c r="K94" i="1"/>
  <c r="B97" i="1"/>
  <c r="C96" i="1"/>
  <c r="D96" i="1"/>
  <c r="E96" i="1" s="1"/>
  <c r="F96" i="1" s="1"/>
  <c r="H96" i="1" s="1"/>
  <c r="J96" i="1" s="1"/>
  <c r="J98" i="2" l="1"/>
  <c r="I98" i="2"/>
  <c r="C99" i="2"/>
  <c r="D99" i="2" s="1"/>
  <c r="E99" i="2" s="1"/>
  <c r="F99" i="2" s="1"/>
  <c r="H99" i="2" s="1"/>
  <c r="L97" i="2"/>
  <c r="K97" i="2"/>
  <c r="I96" i="1"/>
  <c r="L96" i="1" s="1"/>
  <c r="K95" i="1"/>
  <c r="B98" i="1"/>
  <c r="C97" i="1"/>
  <c r="D97" i="1" s="1"/>
  <c r="E97" i="1" s="1"/>
  <c r="F97" i="1" s="1"/>
  <c r="H97" i="1" s="1"/>
  <c r="J97" i="1" s="1"/>
  <c r="I99" i="2" l="1"/>
  <c r="J99" i="2"/>
  <c r="K98" i="2"/>
  <c r="L98" i="2"/>
  <c r="C100" i="2"/>
  <c r="D100" i="2" s="1"/>
  <c r="E100" i="2" s="1"/>
  <c r="F100" i="2" s="1"/>
  <c r="H100" i="2" s="1"/>
  <c r="I97" i="1"/>
  <c r="L97" i="1" s="1"/>
  <c r="K96" i="1"/>
  <c r="B99" i="1"/>
  <c r="C98" i="1"/>
  <c r="D98" i="1" s="1"/>
  <c r="E98" i="1" s="1"/>
  <c r="F98" i="1" s="1"/>
  <c r="H98" i="1" s="1"/>
  <c r="J98" i="1" s="1"/>
  <c r="J100" i="2" l="1"/>
  <c r="I100" i="2"/>
  <c r="C101" i="2"/>
  <c r="D101" i="2" s="1"/>
  <c r="E101" i="2" s="1"/>
  <c r="F101" i="2" s="1"/>
  <c r="H101" i="2" s="1"/>
  <c r="L99" i="2"/>
  <c r="K99" i="2"/>
  <c r="I98" i="1"/>
  <c r="L98" i="1" s="1"/>
  <c r="K97" i="1"/>
  <c r="B100" i="1"/>
  <c r="C99" i="1"/>
  <c r="D99" i="1" s="1"/>
  <c r="E99" i="1" s="1"/>
  <c r="F99" i="1" s="1"/>
  <c r="H99" i="1" s="1"/>
  <c r="J99" i="1" s="1"/>
  <c r="I101" i="2" l="1"/>
  <c r="J101" i="2"/>
  <c r="K100" i="2"/>
  <c r="L100" i="2"/>
  <c r="C102" i="2"/>
  <c r="D102" i="2" s="1"/>
  <c r="E102" i="2" s="1"/>
  <c r="F102" i="2" s="1"/>
  <c r="H102" i="2" s="1"/>
  <c r="I99" i="1"/>
  <c r="L99" i="1" s="1"/>
  <c r="K98" i="1"/>
  <c r="B101" i="1"/>
  <c r="C100" i="1"/>
  <c r="D100" i="1" s="1"/>
  <c r="E100" i="1" s="1"/>
  <c r="F100" i="1" s="1"/>
  <c r="H100" i="1" s="1"/>
  <c r="J100" i="1" s="1"/>
  <c r="J102" i="2" l="1"/>
  <c r="I102" i="2"/>
  <c r="C103" i="2"/>
  <c r="D103" i="2" s="1"/>
  <c r="E103" i="2" s="1"/>
  <c r="F103" i="2" s="1"/>
  <c r="H103" i="2" s="1"/>
  <c r="L101" i="2"/>
  <c r="K101" i="2"/>
  <c r="I100" i="1"/>
  <c r="L100" i="1" s="1"/>
  <c r="K99" i="1"/>
  <c r="B102" i="1"/>
  <c r="C101" i="1"/>
  <c r="D101" i="1" s="1"/>
  <c r="E101" i="1" s="1"/>
  <c r="F101" i="1" s="1"/>
  <c r="H101" i="1" s="1"/>
  <c r="J101" i="1" s="1"/>
  <c r="I103" i="2" l="1"/>
  <c r="J103" i="2"/>
  <c r="K102" i="2"/>
  <c r="L102" i="2"/>
  <c r="C104" i="2"/>
  <c r="D104" i="2" s="1"/>
  <c r="E104" i="2" s="1"/>
  <c r="F104" i="2" s="1"/>
  <c r="H104" i="2" s="1"/>
  <c r="I101" i="1"/>
  <c r="L101" i="1" s="1"/>
  <c r="K100" i="1"/>
  <c r="B103" i="1"/>
  <c r="C102" i="1"/>
  <c r="D102" i="1"/>
  <c r="E102" i="1" s="1"/>
  <c r="F102" i="1" s="1"/>
  <c r="H102" i="1" s="1"/>
  <c r="J102" i="1" s="1"/>
  <c r="J104" i="2" l="1"/>
  <c r="I104" i="2"/>
  <c r="C105" i="2"/>
  <c r="D105" i="2" s="1"/>
  <c r="E105" i="2" s="1"/>
  <c r="F105" i="2" s="1"/>
  <c r="H105" i="2" s="1"/>
  <c r="L103" i="2"/>
  <c r="K103" i="2"/>
  <c r="I102" i="1"/>
  <c r="L102" i="1" s="1"/>
  <c r="K101" i="1"/>
  <c r="B104" i="1"/>
  <c r="C103" i="1"/>
  <c r="D103" i="1" s="1"/>
  <c r="E103" i="1" s="1"/>
  <c r="F103" i="1" s="1"/>
  <c r="H103" i="1" s="1"/>
  <c r="J103" i="1" s="1"/>
  <c r="I105" i="2" l="1"/>
  <c r="J105" i="2"/>
  <c r="K104" i="2"/>
  <c r="L104" i="2"/>
  <c r="C106" i="2"/>
  <c r="D106" i="2" s="1"/>
  <c r="E106" i="2" s="1"/>
  <c r="F106" i="2" s="1"/>
  <c r="H106" i="2" s="1"/>
  <c r="I103" i="1"/>
  <c r="L103" i="1" s="1"/>
  <c r="K102" i="1"/>
  <c r="B105" i="1"/>
  <c r="C104" i="1"/>
  <c r="D104" i="1"/>
  <c r="E104" i="1" s="1"/>
  <c r="F104" i="1" s="1"/>
  <c r="H104" i="1" s="1"/>
  <c r="J104" i="1" s="1"/>
  <c r="J106" i="2" l="1"/>
  <c r="I106" i="2"/>
  <c r="C107" i="2"/>
  <c r="D107" i="2" s="1"/>
  <c r="E107" i="2" s="1"/>
  <c r="F107" i="2" s="1"/>
  <c r="H107" i="2" s="1"/>
  <c r="L105" i="2"/>
  <c r="K105" i="2"/>
  <c r="I104" i="1"/>
  <c r="L104" i="1" s="1"/>
  <c r="K103" i="1"/>
  <c r="B106" i="1"/>
  <c r="C105" i="1"/>
  <c r="D105" i="1" s="1"/>
  <c r="E105" i="1" s="1"/>
  <c r="F105" i="1" s="1"/>
  <c r="H105" i="1" s="1"/>
  <c r="J105" i="1" s="1"/>
  <c r="I107" i="2" l="1"/>
  <c r="J107" i="2"/>
  <c r="C108" i="2"/>
  <c r="D108" i="2"/>
  <c r="E108" i="2" s="1"/>
  <c r="F108" i="2" s="1"/>
  <c r="H108" i="2" s="1"/>
  <c r="K106" i="2"/>
  <c r="L106" i="2"/>
  <c r="I105" i="1"/>
  <c r="L105" i="1" s="1"/>
  <c r="K104" i="1"/>
  <c r="B107" i="1"/>
  <c r="C106" i="1"/>
  <c r="D106" i="1" s="1"/>
  <c r="E106" i="1" s="1"/>
  <c r="F106" i="1" s="1"/>
  <c r="H106" i="1" s="1"/>
  <c r="J106" i="1" s="1"/>
  <c r="C109" i="2" l="1"/>
  <c r="D109" i="2" s="1"/>
  <c r="E109" i="2" s="1"/>
  <c r="F109" i="2" s="1"/>
  <c r="H109" i="2" s="1"/>
  <c r="J108" i="2"/>
  <c r="I108" i="2"/>
  <c r="L107" i="2"/>
  <c r="K107" i="2"/>
  <c r="I106" i="1"/>
  <c r="L106" i="1" s="1"/>
  <c r="K105" i="1"/>
  <c r="B108" i="1"/>
  <c r="C107" i="1"/>
  <c r="D107" i="1" s="1"/>
  <c r="E107" i="1" s="1"/>
  <c r="F107" i="1" s="1"/>
  <c r="H107" i="1" s="1"/>
  <c r="J107" i="1" s="1"/>
  <c r="I109" i="2" l="1"/>
  <c r="J109" i="2"/>
  <c r="K108" i="2"/>
  <c r="L108" i="2"/>
  <c r="C110" i="2"/>
  <c r="D110" i="2" s="1"/>
  <c r="E110" i="2" s="1"/>
  <c r="F110" i="2" s="1"/>
  <c r="H110" i="2" s="1"/>
  <c r="I107" i="1"/>
  <c r="L107" i="1" s="1"/>
  <c r="K106" i="1"/>
  <c r="B109" i="1"/>
  <c r="C108" i="1"/>
  <c r="D108" i="1" s="1"/>
  <c r="E108" i="1" s="1"/>
  <c r="F108" i="1" s="1"/>
  <c r="H108" i="1" s="1"/>
  <c r="J108" i="1" s="1"/>
  <c r="J110" i="2" l="1"/>
  <c r="I110" i="2"/>
  <c r="C111" i="2"/>
  <c r="D111" i="2" s="1"/>
  <c r="E111" i="2" s="1"/>
  <c r="F111" i="2" s="1"/>
  <c r="H111" i="2" s="1"/>
  <c r="L109" i="2"/>
  <c r="K109" i="2"/>
  <c r="I108" i="1"/>
  <c r="L108" i="1" s="1"/>
  <c r="K107" i="1"/>
  <c r="B110" i="1"/>
  <c r="C109" i="1"/>
  <c r="D109" i="1" s="1"/>
  <c r="E109" i="1" s="1"/>
  <c r="F109" i="1" s="1"/>
  <c r="H109" i="1" s="1"/>
  <c r="J109" i="1" s="1"/>
  <c r="I111" i="2" l="1"/>
  <c r="J111" i="2"/>
  <c r="K110" i="2"/>
  <c r="L110" i="2"/>
  <c r="C112" i="2"/>
  <c r="D112" i="2" s="1"/>
  <c r="E112" i="2" s="1"/>
  <c r="F112" i="2" s="1"/>
  <c r="H112" i="2" s="1"/>
  <c r="I109" i="1"/>
  <c r="L109" i="1" s="1"/>
  <c r="K108" i="1"/>
  <c r="B111" i="1"/>
  <c r="C110" i="1"/>
  <c r="D110" i="1"/>
  <c r="E110" i="1" s="1"/>
  <c r="F110" i="1" s="1"/>
  <c r="H110" i="1" s="1"/>
  <c r="J110" i="1" s="1"/>
  <c r="J112" i="2" l="1"/>
  <c r="I112" i="2"/>
  <c r="C113" i="2"/>
  <c r="D113" i="2" s="1"/>
  <c r="E113" i="2" s="1"/>
  <c r="F113" i="2" s="1"/>
  <c r="H113" i="2" s="1"/>
  <c r="L111" i="2"/>
  <c r="K111" i="2"/>
  <c r="I110" i="1"/>
  <c r="L110" i="1" s="1"/>
  <c r="K109" i="1"/>
  <c r="B112" i="1"/>
  <c r="C111" i="1"/>
  <c r="D111" i="1" s="1"/>
  <c r="E111" i="1" s="1"/>
  <c r="F111" i="1" s="1"/>
  <c r="H111" i="1" s="1"/>
  <c r="J111" i="1" s="1"/>
  <c r="I113" i="2" l="1"/>
  <c r="J113" i="2"/>
  <c r="C114" i="2"/>
  <c r="D114" i="2" s="1"/>
  <c r="E114" i="2" s="1"/>
  <c r="F114" i="2" s="1"/>
  <c r="H114" i="2" s="1"/>
  <c r="K112" i="2"/>
  <c r="L112" i="2"/>
  <c r="I111" i="1"/>
  <c r="L111" i="1" s="1"/>
  <c r="K110" i="1"/>
  <c r="B113" i="1"/>
  <c r="C112" i="1"/>
  <c r="D112" i="1"/>
  <c r="E112" i="1" s="1"/>
  <c r="F112" i="1" s="1"/>
  <c r="H112" i="1" s="1"/>
  <c r="J112" i="1" s="1"/>
  <c r="J114" i="2" l="1"/>
  <c r="I114" i="2"/>
  <c r="C115" i="2"/>
  <c r="D115" i="2" s="1"/>
  <c r="E115" i="2" s="1"/>
  <c r="F115" i="2" s="1"/>
  <c r="H115" i="2" s="1"/>
  <c r="L113" i="2"/>
  <c r="K113" i="2"/>
  <c r="I112" i="1"/>
  <c r="L112" i="1" s="1"/>
  <c r="K111" i="1"/>
  <c r="B114" i="1"/>
  <c r="C113" i="1"/>
  <c r="D113" i="1"/>
  <c r="E113" i="1" s="1"/>
  <c r="F113" i="1" s="1"/>
  <c r="H113" i="1" s="1"/>
  <c r="J113" i="1" s="1"/>
  <c r="I115" i="2" l="1"/>
  <c r="J115" i="2"/>
  <c r="K114" i="2"/>
  <c r="L114" i="2"/>
  <c r="C116" i="2"/>
  <c r="D116" i="2" s="1"/>
  <c r="E116" i="2" s="1"/>
  <c r="F116" i="2" s="1"/>
  <c r="H116" i="2" s="1"/>
  <c r="I113" i="1"/>
  <c r="L113" i="1" s="1"/>
  <c r="K112" i="1"/>
  <c r="B115" i="1"/>
  <c r="C114" i="1"/>
  <c r="D114" i="1" s="1"/>
  <c r="E114" i="1" s="1"/>
  <c r="F114" i="1" s="1"/>
  <c r="H114" i="1" s="1"/>
  <c r="J114" i="1" s="1"/>
  <c r="J116" i="2" l="1"/>
  <c r="I116" i="2"/>
  <c r="C117" i="2"/>
  <c r="D117" i="2" s="1"/>
  <c r="E117" i="2" s="1"/>
  <c r="F117" i="2" s="1"/>
  <c r="H117" i="2" s="1"/>
  <c r="L115" i="2"/>
  <c r="K115" i="2"/>
  <c r="I114" i="1"/>
  <c r="L114" i="1" s="1"/>
  <c r="K113" i="1"/>
  <c r="B116" i="1"/>
  <c r="C115" i="1"/>
  <c r="D115" i="1" s="1"/>
  <c r="E115" i="1" s="1"/>
  <c r="F115" i="1" s="1"/>
  <c r="H115" i="1" s="1"/>
  <c r="J115" i="1" s="1"/>
  <c r="I117" i="2" l="1"/>
  <c r="J117" i="2"/>
  <c r="K116" i="2"/>
  <c r="L116" i="2"/>
  <c r="C118" i="2"/>
  <c r="D118" i="2" s="1"/>
  <c r="E118" i="2" s="1"/>
  <c r="F118" i="2" s="1"/>
  <c r="H118" i="2" s="1"/>
  <c r="I115" i="1"/>
  <c r="L115" i="1" s="1"/>
  <c r="K114" i="1"/>
  <c r="B117" i="1"/>
  <c r="C116" i="1"/>
  <c r="D116" i="1" s="1"/>
  <c r="E116" i="1" s="1"/>
  <c r="F116" i="1" s="1"/>
  <c r="H116" i="1" s="1"/>
  <c r="J116" i="1" s="1"/>
  <c r="J118" i="2" l="1"/>
  <c r="I118" i="2"/>
  <c r="C119" i="2"/>
  <c r="D119" i="2" s="1"/>
  <c r="E119" i="2" s="1"/>
  <c r="F119" i="2" s="1"/>
  <c r="H119" i="2" s="1"/>
  <c r="L117" i="2"/>
  <c r="K117" i="2"/>
  <c r="I116" i="1"/>
  <c r="L116" i="1" s="1"/>
  <c r="K115" i="1"/>
  <c r="B118" i="1"/>
  <c r="C117" i="1"/>
  <c r="D117" i="1" s="1"/>
  <c r="E117" i="1" s="1"/>
  <c r="F117" i="1" s="1"/>
  <c r="H117" i="1" s="1"/>
  <c r="J117" i="1" s="1"/>
  <c r="I119" i="2" l="1"/>
  <c r="J119" i="2"/>
  <c r="K118" i="2"/>
  <c r="L118" i="2"/>
  <c r="I117" i="1"/>
  <c r="L117" i="1" s="1"/>
  <c r="K116" i="1"/>
  <c r="B119" i="1"/>
  <c r="C118" i="1"/>
  <c r="D118" i="1" s="1"/>
  <c r="E118" i="1" s="1"/>
  <c r="F118" i="1" s="1"/>
  <c r="H118" i="1" s="1"/>
  <c r="J118" i="1" s="1"/>
  <c r="K119" i="2" l="1"/>
  <c r="I118" i="1"/>
  <c r="K117" i="1"/>
  <c r="C119" i="1"/>
  <c r="D119" i="1"/>
  <c r="E119" i="1" s="1"/>
  <c r="F119" i="1" s="1"/>
  <c r="H119" i="1" s="1"/>
  <c r="J119" i="1" s="1"/>
  <c r="I119" i="1" l="1"/>
  <c r="L118" i="1"/>
  <c r="K118" i="1"/>
  <c r="K119" i="1" l="1"/>
</calcChain>
</file>

<file path=xl/sharedStrings.xml><?xml version="1.0" encoding="utf-8"?>
<sst xmlns="http://schemas.openxmlformats.org/spreadsheetml/2006/main" count="34" uniqueCount="17">
  <si>
    <t>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</si>
  <si>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</si>
  <si>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for r = 0, y = sqrt(1 - x</t>
    </r>
    <r>
      <rPr>
        <vertAlign val="superscript"/>
        <sz val="11"/>
        <color theme="1"/>
        <rFont val="Calibri"/>
        <family val="2"/>
        <scheme val="minor"/>
      </rPr>
      <t>2)</t>
    </r>
  </si>
  <si>
    <t>slope</t>
  </si>
  <si>
    <t>rads</t>
  </si>
  <si>
    <t>z</t>
  </si>
  <si>
    <t>degrees</t>
  </si>
  <si>
    <t>Normal</t>
  </si>
  <si>
    <t>Top Border</t>
  </si>
  <si>
    <t>Normal y-z unit vector</t>
  </si>
  <si>
    <t>d</t>
  </si>
  <si>
    <t>i</t>
  </si>
  <si>
    <t>chk</t>
  </si>
  <si>
    <t>Circle NW Quadrant</t>
  </si>
  <si>
    <t>Normal y-z unit vector c++ code</t>
  </si>
  <si>
    <t>Circle Top Half</t>
  </si>
  <si>
    <t>Top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</si>
</sst>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'Circle NW Quadrant'!$C$19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'Circle NW Quadrant'!$B$20:$B$120</c:f>
              <c:numCache>
                <c:formatCode>0.000000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1.0000000000000753E-2</c:v>
                </c:pt>
              </c:numCache>
            </c:numRef>
          </c:xVal>
          <c:yVal>
            <c:numRef>
              <c:f>'Circle NW Quadrant'!$C$20:$C$120</c:f>
              <c:numCache>
                <c:formatCode>0.000000</c:formatCode>
                <c:ptCount val="101"/>
                <c:pt idx="0">
                  <c:v>0</c:v>
                </c:pt>
                <c:pt idx="1">
                  <c:v>0.14106735979665894</c:v>
                </c:pt>
                <c:pt idx="2">
                  <c:v>0.1989974874213242</c:v>
                </c:pt>
                <c:pt idx="3">
                  <c:v>0.24310491562286443</c:v>
                </c:pt>
                <c:pt idx="4">
                  <c:v>0.28000000000000003</c:v>
                </c:pt>
                <c:pt idx="5">
                  <c:v>0.31224989991991997</c:v>
                </c:pt>
                <c:pt idx="6">
                  <c:v>0.34117444218463971</c:v>
                </c:pt>
                <c:pt idx="7">
                  <c:v>0.36755951898978229</c:v>
                </c:pt>
                <c:pt idx="8">
                  <c:v>0.39191835884530873</c:v>
                </c:pt>
                <c:pt idx="9">
                  <c:v>0.41460824883255781</c:v>
                </c:pt>
                <c:pt idx="10">
                  <c:v>0.43588989435406755</c:v>
                </c:pt>
                <c:pt idx="11">
                  <c:v>0.45596052460712011</c:v>
                </c:pt>
                <c:pt idx="12">
                  <c:v>0.47497368348151681</c:v>
                </c:pt>
                <c:pt idx="13">
                  <c:v>0.49305172142484222</c:v>
                </c:pt>
                <c:pt idx="14">
                  <c:v>0.5102940328869231</c:v>
                </c:pt>
                <c:pt idx="15">
                  <c:v>0.52678268764263714</c:v>
                </c:pt>
                <c:pt idx="16">
                  <c:v>0.54258639865002167</c:v>
                </c:pt>
                <c:pt idx="17">
                  <c:v>0.55776339069537384</c:v>
                </c:pt>
                <c:pt idx="18">
                  <c:v>0.57236352085016762</c:v>
                </c:pt>
                <c:pt idx="19">
                  <c:v>0.58642987645583022</c:v>
                </c:pt>
                <c:pt idx="20">
                  <c:v>0.60000000000000031</c:v>
                </c:pt>
                <c:pt idx="21">
                  <c:v>0.61310684223877354</c:v>
                </c:pt>
                <c:pt idx="22">
                  <c:v>0.6257795138864809</c:v>
                </c:pt>
                <c:pt idx="23">
                  <c:v>0.6380438856379711</c:v>
                </c:pt>
                <c:pt idx="24">
                  <c:v>0.6499230723708771</c:v>
                </c:pt>
                <c:pt idx="25">
                  <c:v>0.6614378277661479</c:v>
                </c:pt>
                <c:pt idx="26">
                  <c:v>0.67260686883200971</c:v>
                </c:pt>
                <c:pt idx="27">
                  <c:v>0.68344714499367132</c:v>
                </c:pt>
                <c:pt idx="28">
                  <c:v>0.69397406291589914</c:v>
                </c:pt>
                <c:pt idx="29">
                  <c:v>0.70420167565833036</c:v>
                </c:pt>
                <c:pt idx="30">
                  <c:v>0.71414284285428531</c:v>
                </c:pt>
                <c:pt idx="31">
                  <c:v>0.72380936716790312</c:v>
                </c:pt>
                <c:pt idx="32">
                  <c:v>0.73321211119293472</c:v>
                </c:pt>
                <c:pt idx="33">
                  <c:v>0.74236109811869877</c:v>
                </c:pt>
                <c:pt idx="34">
                  <c:v>0.75126559883971822</c:v>
                </c:pt>
                <c:pt idx="35">
                  <c:v>0.75993420767853337</c:v>
                </c:pt>
                <c:pt idx="36">
                  <c:v>0.76837490849194212</c:v>
                </c:pt>
                <c:pt idx="37">
                  <c:v>0.77659513261415725</c:v>
                </c:pt>
                <c:pt idx="38">
                  <c:v>0.78460180983732153</c:v>
                </c:pt>
                <c:pt idx="39">
                  <c:v>0.79240141342630144</c:v>
                </c:pt>
                <c:pt idx="40">
                  <c:v>0.80000000000000027</c:v>
                </c:pt>
                <c:pt idx="41">
                  <c:v>0.80740324497737825</c:v>
                </c:pt>
                <c:pt idx="42">
                  <c:v>0.81461647417665228</c:v>
                </c:pt>
                <c:pt idx="43">
                  <c:v>0.82164469206585911</c:v>
                </c:pt>
                <c:pt idx="44">
                  <c:v>0.8284926070883194</c:v>
                </c:pt>
                <c:pt idx="45">
                  <c:v>0.83516465442450361</c:v>
                </c:pt>
                <c:pt idx="46">
                  <c:v>0.84166501650003278</c:v>
                </c:pt>
                <c:pt idx="47">
                  <c:v>0.84799764150615453</c:v>
                </c:pt>
                <c:pt idx="48">
                  <c:v>0.85416626016250519</c:v>
                </c:pt>
                <c:pt idx="49">
                  <c:v>0.86017440092111574</c:v>
                </c:pt>
                <c:pt idx="50">
                  <c:v>0.86602540378443893</c:v>
                </c:pt>
                <c:pt idx="51">
                  <c:v>0.87172243288790063</c:v>
                </c:pt>
                <c:pt idx="52">
                  <c:v>0.87726848797845269</c:v>
                </c:pt>
                <c:pt idx="53">
                  <c:v>0.88266641490429465</c:v>
                </c:pt>
                <c:pt idx="54">
                  <c:v>0.88791891521692479</c:v>
                </c:pt>
                <c:pt idx="55">
                  <c:v>0.89302855497458777</c:v>
                </c:pt>
                <c:pt idx="56">
                  <c:v>0.89799777282574622</c:v>
                </c:pt>
                <c:pt idx="57">
                  <c:v>0.90282888744213341</c:v>
                </c:pt>
                <c:pt idx="58">
                  <c:v>0.9075241043630744</c:v>
                </c:pt>
                <c:pt idx="59">
                  <c:v>0.9120855223058858</c:v>
                </c:pt>
                <c:pt idx="60">
                  <c:v>0.91651513899116821</c:v>
                </c:pt>
                <c:pt idx="61">
                  <c:v>0.92081485652654438</c:v>
                </c:pt>
                <c:pt idx="62">
                  <c:v>0.92498648638777436</c:v>
                </c:pt>
                <c:pt idx="63">
                  <c:v>0.92903175403212157</c:v>
                </c:pt>
                <c:pt idx="64">
                  <c:v>0.93295230317524824</c:v>
                </c:pt>
                <c:pt idx="65">
                  <c:v>0.93674969975975997</c:v>
                </c:pt>
                <c:pt idx="66">
                  <c:v>0.94042543564070002</c:v>
                </c:pt>
                <c:pt idx="67">
                  <c:v>0.94398093201081157</c:v>
                </c:pt>
                <c:pt idx="68">
                  <c:v>0.94741754258616107</c:v>
                </c:pt>
                <c:pt idx="69">
                  <c:v>0.95073655657074652</c:v>
                </c:pt>
                <c:pt idx="70">
                  <c:v>0.95393920141694588</c:v>
                </c:pt>
                <c:pt idx="71">
                  <c:v>0.95702664539708626</c:v>
                </c:pt>
                <c:pt idx="72">
                  <c:v>0.96000000000000019</c:v>
                </c:pt>
                <c:pt idx="73">
                  <c:v>0.96286032216516237</c:v>
                </c:pt>
                <c:pt idx="74">
                  <c:v>0.96560861636586504</c:v>
                </c:pt>
                <c:pt idx="75">
                  <c:v>0.96824583655185437</c:v>
                </c:pt>
                <c:pt idx="76">
                  <c:v>0.97077288796092798</c:v>
                </c:pt>
                <c:pt idx="77">
                  <c:v>0.97319062880814888</c:v>
                </c:pt>
                <c:pt idx="78">
                  <c:v>0.97549987186057607</c:v>
                </c:pt>
                <c:pt idx="79">
                  <c:v>0.97770138590471489</c:v>
                </c:pt>
                <c:pt idx="80">
                  <c:v>0.97979589711327142</c:v>
                </c:pt>
                <c:pt idx="81">
                  <c:v>0.98178409031721448</c:v>
                </c:pt>
                <c:pt idx="82">
                  <c:v>0.9836666101886351</c:v>
                </c:pt>
                <c:pt idx="83">
                  <c:v>0.98544406233941062</c:v>
                </c:pt>
                <c:pt idx="84">
                  <c:v>0.98711701434024546</c:v>
                </c:pt>
                <c:pt idx="85">
                  <c:v>0.9886859966642596</c:v>
                </c:pt>
                <c:pt idx="86">
                  <c:v>0.99015150355892512</c:v>
                </c:pt>
                <c:pt idx="87">
                  <c:v>0.99151399384980954</c:v>
                </c:pt>
                <c:pt idx="88">
                  <c:v>0.99277389167926855</c:v>
                </c:pt>
                <c:pt idx="89">
                  <c:v>0.99393158718294095</c:v>
                </c:pt>
                <c:pt idx="90">
                  <c:v>0.99498743710661997</c:v>
                </c:pt>
                <c:pt idx="91">
                  <c:v>0.99594176536582701</c:v>
                </c:pt>
                <c:pt idx="92">
                  <c:v>0.99679486355016911</c:v>
                </c:pt>
                <c:pt idx="93">
                  <c:v>0.99754699137434122</c:v>
                </c:pt>
                <c:pt idx="94">
                  <c:v>0.99819837707742243</c:v>
                </c:pt>
                <c:pt idx="95">
                  <c:v>0.99874921777190895</c:v>
                </c:pt>
                <c:pt idx="96">
                  <c:v>0.9991996797437438</c:v>
                </c:pt>
                <c:pt idx="97">
                  <c:v>0.99954989870441191</c:v>
                </c:pt>
                <c:pt idx="98">
                  <c:v>0.99979997999599901</c:v>
                </c:pt>
                <c:pt idx="99">
                  <c:v>0.99994999874993751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23680"/>
        <c:axId val="693123288"/>
      </c:scatterChart>
      <c:valAx>
        <c:axId val="6931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23288"/>
        <c:crosses val="autoZero"/>
        <c:crossBetween val="midCat"/>
      </c:valAx>
      <c:valAx>
        <c:axId val="6931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'Circle Top Half'!$C$19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'Circle Top Half'!$B$20:$B$120</c:f>
              <c:numCache>
                <c:formatCode>0.000000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1.0000000000000011</c:v>
                </c:pt>
              </c:numCache>
            </c:numRef>
          </c:xVal>
          <c:yVal>
            <c:numRef>
              <c:f>'Circle Top Half'!$C$20:$C$120</c:f>
              <c:numCache>
                <c:formatCode>0.000000</c:formatCode>
                <c:ptCount val="101"/>
                <c:pt idx="0">
                  <c:v>0</c:v>
                </c:pt>
                <c:pt idx="1">
                  <c:v>0.1989974874213242</c:v>
                </c:pt>
                <c:pt idx="2">
                  <c:v>0.28000000000000003</c:v>
                </c:pt>
                <c:pt idx="3">
                  <c:v>0.34117444218463971</c:v>
                </c:pt>
                <c:pt idx="4">
                  <c:v>0.39191835884530873</c:v>
                </c:pt>
                <c:pt idx="5">
                  <c:v>0.43588989435406755</c:v>
                </c:pt>
                <c:pt idx="6">
                  <c:v>0.47497368348151681</c:v>
                </c:pt>
                <c:pt idx="7">
                  <c:v>0.5102940328869231</c:v>
                </c:pt>
                <c:pt idx="8">
                  <c:v>0.54258639865002167</c:v>
                </c:pt>
                <c:pt idx="9">
                  <c:v>0.57236352085016762</c:v>
                </c:pt>
                <c:pt idx="10">
                  <c:v>0.60000000000000031</c:v>
                </c:pt>
                <c:pt idx="11">
                  <c:v>0.6257795138864809</c:v>
                </c:pt>
                <c:pt idx="12">
                  <c:v>0.6499230723708771</c:v>
                </c:pt>
                <c:pt idx="13">
                  <c:v>0.67260686883200971</c:v>
                </c:pt>
                <c:pt idx="14">
                  <c:v>0.69397406291589914</c:v>
                </c:pt>
                <c:pt idx="15">
                  <c:v>0.71414284285428531</c:v>
                </c:pt>
                <c:pt idx="16">
                  <c:v>0.73321211119293472</c:v>
                </c:pt>
                <c:pt idx="17">
                  <c:v>0.75126559883971822</c:v>
                </c:pt>
                <c:pt idx="18">
                  <c:v>0.76837490849194212</c:v>
                </c:pt>
                <c:pt idx="19">
                  <c:v>0.78460180983732153</c:v>
                </c:pt>
                <c:pt idx="20">
                  <c:v>0.80000000000000027</c:v>
                </c:pt>
                <c:pt idx="21">
                  <c:v>0.81461647417665228</c:v>
                </c:pt>
                <c:pt idx="22">
                  <c:v>0.8284926070883194</c:v>
                </c:pt>
                <c:pt idx="23">
                  <c:v>0.84166501650003278</c:v>
                </c:pt>
                <c:pt idx="24">
                  <c:v>0.85416626016250519</c:v>
                </c:pt>
                <c:pt idx="25">
                  <c:v>0.86602540378443893</c:v>
                </c:pt>
                <c:pt idx="26">
                  <c:v>0.87726848797845269</c:v>
                </c:pt>
                <c:pt idx="27">
                  <c:v>0.88791891521692479</c:v>
                </c:pt>
                <c:pt idx="28">
                  <c:v>0.89799777282574622</c:v>
                </c:pt>
                <c:pt idx="29">
                  <c:v>0.9075241043630744</c:v>
                </c:pt>
                <c:pt idx="30">
                  <c:v>0.91651513899116821</c:v>
                </c:pt>
                <c:pt idx="31">
                  <c:v>0.92498648638777436</c:v>
                </c:pt>
                <c:pt idx="32">
                  <c:v>0.93295230317524824</c:v>
                </c:pt>
                <c:pt idx="33">
                  <c:v>0.94042543564070002</c:v>
                </c:pt>
                <c:pt idx="34">
                  <c:v>0.94741754258616107</c:v>
                </c:pt>
                <c:pt idx="35">
                  <c:v>0.95393920141694588</c:v>
                </c:pt>
                <c:pt idx="36">
                  <c:v>0.96000000000000019</c:v>
                </c:pt>
                <c:pt idx="37">
                  <c:v>0.96560861636586504</c:v>
                </c:pt>
                <c:pt idx="38">
                  <c:v>0.97077288796092798</c:v>
                </c:pt>
                <c:pt idx="39">
                  <c:v>0.97549987186057596</c:v>
                </c:pt>
                <c:pt idx="40">
                  <c:v>0.97979589711327142</c:v>
                </c:pt>
                <c:pt idx="41">
                  <c:v>0.9836666101886351</c:v>
                </c:pt>
                <c:pt idx="42">
                  <c:v>0.98711701434024535</c:v>
                </c:pt>
                <c:pt idx="43">
                  <c:v>0.99015150355892512</c:v>
                </c:pt>
                <c:pt idx="44">
                  <c:v>0.99277389167926855</c:v>
                </c:pt>
                <c:pt idx="45">
                  <c:v>0.99498743710661997</c:v>
                </c:pt>
                <c:pt idx="46">
                  <c:v>0.99679486355016911</c:v>
                </c:pt>
                <c:pt idx="47">
                  <c:v>0.99819837707742243</c:v>
                </c:pt>
                <c:pt idx="48">
                  <c:v>0.9991996797437438</c:v>
                </c:pt>
                <c:pt idx="49">
                  <c:v>0.99979997999599901</c:v>
                </c:pt>
                <c:pt idx="50">
                  <c:v>1</c:v>
                </c:pt>
                <c:pt idx="51">
                  <c:v>0.99979997999599901</c:v>
                </c:pt>
                <c:pt idx="52">
                  <c:v>0.99919967974374369</c:v>
                </c:pt>
                <c:pt idx="53">
                  <c:v>0.99819837707742243</c:v>
                </c:pt>
                <c:pt idx="54">
                  <c:v>0.996794863550169</c:v>
                </c:pt>
                <c:pt idx="55">
                  <c:v>0.99498743710661985</c:v>
                </c:pt>
                <c:pt idx="56">
                  <c:v>0.99277389167926844</c:v>
                </c:pt>
                <c:pt idx="57">
                  <c:v>0.99015150355892501</c:v>
                </c:pt>
                <c:pt idx="58">
                  <c:v>0.98711701434024524</c:v>
                </c:pt>
                <c:pt idx="59">
                  <c:v>0.98366661018863488</c:v>
                </c:pt>
                <c:pt idx="60">
                  <c:v>0.97979589711327109</c:v>
                </c:pt>
                <c:pt idx="61">
                  <c:v>0.97549987186057574</c:v>
                </c:pt>
                <c:pt idx="62">
                  <c:v>0.97077288796092764</c:v>
                </c:pt>
                <c:pt idx="63">
                  <c:v>0.9656086163658647</c:v>
                </c:pt>
                <c:pt idx="64">
                  <c:v>0.95999999999999985</c:v>
                </c:pt>
                <c:pt idx="65">
                  <c:v>0.95393920141694544</c:v>
                </c:pt>
                <c:pt idx="66">
                  <c:v>0.94741754258616073</c:v>
                </c:pt>
                <c:pt idx="67">
                  <c:v>0.94042543564069958</c:v>
                </c:pt>
                <c:pt idx="68">
                  <c:v>0.9329523031752478</c:v>
                </c:pt>
                <c:pt idx="69">
                  <c:v>0.92498648638777392</c:v>
                </c:pt>
                <c:pt idx="70">
                  <c:v>0.91651513899116765</c:v>
                </c:pt>
                <c:pt idx="71">
                  <c:v>0.90752410436307385</c:v>
                </c:pt>
                <c:pt idx="72">
                  <c:v>0.89799777282574555</c:v>
                </c:pt>
                <c:pt idx="73">
                  <c:v>0.88791891521692412</c:v>
                </c:pt>
                <c:pt idx="74">
                  <c:v>0.87726848797845192</c:v>
                </c:pt>
                <c:pt idx="75">
                  <c:v>0.86602540378443815</c:v>
                </c:pt>
                <c:pt idx="76">
                  <c:v>0.85416626016250441</c:v>
                </c:pt>
                <c:pt idx="77">
                  <c:v>0.841665016500032</c:v>
                </c:pt>
                <c:pt idx="78">
                  <c:v>0.82849260708831862</c:v>
                </c:pt>
                <c:pt idx="79">
                  <c:v>0.81461647417665151</c:v>
                </c:pt>
                <c:pt idx="80">
                  <c:v>0.79999999999999938</c:v>
                </c:pt>
                <c:pt idx="81">
                  <c:v>0.78460180983732053</c:v>
                </c:pt>
                <c:pt idx="82">
                  <c:v>0.76837490849194112</c:v>
                </c:pt>
                <c:pt idx="83">
                  <c:v>0.75126559883971711</c:v>
                </c:pt>
                <c:pt idx="84">
                  <c:v>0.7332121111929335</c:v>
                </c:pt>
                <c:pt idx="85">
                  <c:v>0.71414284285428409</c:v>
                </c:pt>
                <c:pt idx="86">
                  <c:v>0.69397406291589792</c:v>
                </c:pt>
                <c:pt idx="87">
                  <c:v>0.67260686883200838</c:v>
                </c:pt>
                <c:pt idx="88">
                  <c:v>0.64992307237087565</c:v>
                </c:pt>
                <c:pt idx="89">
                  <c:v>0.62577951388647934</c:v>
                </c:pt>
                <c:pt idx="90">
                  <c:v>0.59999999999999865</c:v>
                </c:pt>
                <c:pt idx="91">
                  <c:v>0.57236352085016584</c:v>
                </c:pt>
                <c:pt idx="92">
                  <c:v>0.54258639865001979</c:v>
                </c:pt>
                <c:pt idx="93">
                  <c:v>0.5102940328869211</c:v>
                </c:pt>
                <c:pt idx="94">
                  <c:v>0.47497368348151459</c:v>
                </c:pt>
                <c:pt idx="95">
                  <c:v>0.435889894354065</c:v>
                </c:pt>
                <c:pt idx="96">
                  <c:v>0.39191835884530574</c:v>
                </c:pt>
                <c:pt idx="97">
                  <c:v>0.34117444218463644</c:v>
                </c:pt>
                <c:pt idx="98">
                  <c:v>0.27999999999999586</c:v>
                </c:pt>
                <c:pt idx="99">
                  <c:v>0.19899748742131806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40760"/>
        <c:axId val="698741544"/>
      </c:scatterChart>
      <c:valAx>
        <c:axId val="6987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1544"/>
        <c:crosses val="autoZero"/>
        <c:crossBetween val="midCat"/>
      </c:valAx>
      <c:valAx>
        <c:axId val="6987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0</xdr:row>
      <xdr:rowOff>0</xdr:rowOff>
    </xdr:from>
    <xdr:to>
      <xdr:col>11</xdr:col>
      <xdr:colOff>1790700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95248</xdr:colOff>
      <xdr:row>2</xdr:row>
      <xdr:rowOff>219075</xdr:rowOff>
    </xdr:from>
    <xdr:to>
      <xdr:col>12</xdr:col>
      <xdr:colOff>447675</xdr:colOff>
      <xdr:row>15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A76" workbookViewId="0">
      <selection activeCell="C120" sqref="C120"/>
    </sheetView>
  </sheetViews>
  <sheetFormatPr defaultColWidth="6.28515625" defaultRowHeight="18.75" customHeight="1" x14ac:dyDescent="0.25"/>
  <cols>
    <col min="2" max="4" width="13.42578125" customWidth="1"/>
    <col min="5" max="5" width="9.28515625" customWidth="1"/>
    <col min="6" max="6" width="8.42578125" bestFit="1" customWidth="1"/>
    <col min="7" max="7" width="2" customWidth="1"/>
    <col min="8" max="10" width="10.85546875" customWidth="1"/>
    <col min="11" max="11" width="10.85546875" style="1" customWidth="1"/>
    <col min="12" max="12" width="40.85546875" customWidth="1"/>
    <col min="13" max="15" width="10.85546875" customWidth="1"/>
  </cols>
  <sheetData>
    <row r="1" spans="2:4" ht="18.75" customHeight="1" x14ac:dyDescent="0.25">
      <c r="B1" s="4" t="s">
        <v>13</v>
      </c>
      <c r="D1" t="s">
        <v>1</v>
      </c>
    </row>
    <row r="2" spans="2:4" ht="18.75" customHeight="1" x14ac:dyDescent="0.25">
      <c r="B2" s="4" t="s">
        <v>8</v>
      </c>
      <c r="D2" t="s">
        <v>2</v>
      </c>
    </row>
    <row r="3" spans="2:4" ht="18.75" customHeight="1" x14ac:dyDescent="0.25">
      <c r="B3" s="4"/>
    </row>
    <row r="4" spans="2:4" ht="18.75" customHeight="1" x14ac:dyDescent="0.25">
      <c r="B4" s="4"/>
    </row>
    <row r="5" spans="2:4" ht="18.75" customHeight="1" x14ac:dyDescent="0.25">
      <c r="B5" s="4"/>
    </row>
    <row r="6" spans="2:4" ht="18.75" customHeight="1" x14ac:dyDescent="0.25">
      <c r="B6" s="4"/>
    </row>
    <row r="7" spans="2:4" ht="18.75" customHeight="1" x14ac:dyDescent="0.25">
      <c r="B7" s="4"/>
    </row>
    <row r="8" spans="2:4" ht="18.75" customHeight="1" x14ac:dyDescent="0.25">
      <c r="B8" s="4"/>
    </row>
    <row r="9" spans="2:4" ht="18.75" customHeight="1" x14ac:dyDescent="0.25">
      <c r="B9" s="4"/>
    </row>
    <row r="10" spans="2:4" ht="18.75" customHeight="1" x14ac:dyDescent="0.25">
      <c r="B10" s="4"/>
    </row>
    <row r="11" spans="2:4" ht="18.75" customHeight="1" x14ac:dyDescent="0.25">
      <c r="B11" s="4"/>
    </row>
    <row r="12" spans="2:4" ht="18.75" customHeight="1" x14ac:dyDescent="0.25">
      <c r="B12" s="4"/>
    </row>
    <row r="13" spans="2:4" ht="18.75" customHeight="1" x14ac:dyDescent="0.25">
      <c r="B13" s="4"/>
    </row>
    <row r="14" spans="2:4" ht="18.75" customHeight="1" x14ac:dyDescent="0.25">
      <c r="B14" s="4"/>
    </row>
    <row r="15" spans="2:4" ht="18.75" customHeight="1" x14ac:dyDescent="0.25">
      <c r="B15" s="4"/>
    </row>
    <row r="16" spans="2:4" ht="18.75" customHeight="1" x14ac:dyDescent="0.25">
      <c r="B16" s="4"/>
    </row>
    <row r="17" spans="1:15" ht="18.75" customHeight="1" x14ac:dyDescent="0.25">
      <c r="B17" s="4"/>
    </row>
    <row r="18" spans="1:15" ht="18.75" customHeight="1" x14ac:dyDescent="0.25">
      <c r="H18" s="1" t="s">
        <v>7</v>
      </c>
      <c r="I18" s="5" t="s">
        <v>9</v>
      </c>
      <c r="L18" s="5" t="s">
        <v>14</v>
      </c>
    </row>
    <row r="19" spans="1:15" ht="18.75" customHeight="1" x14ac:dyDescent="0.25">
      <c r="A19" t="s">
        <v>11</v>
      </c>
      <c r="B19" s="1" t="s">
        <v>0</v>
      </c>
      <c r="C19" s="1" t="s">
        <v>5</v>
      </c>
      <c r="D19" s="1" t="s">
        <v>3</v>
      </c>
      <c r="E19" s="1" t="s">
        <v>4</v>
      </c>
      <c r="F19" s="1" t="s">
        <v>6</v>
      </c>
      <c r="G19" s="1"/>
      <c r="H19" s="1" t="s">
        <v>6</v>
      </c>
      <c r="I19" s="1" t="s">
        <v>10</v>
      </c>
      <c r="J19" s="1" t="s">
        <v>5</v>
      </c>
      <c r="K19" s="1" t="s">
        <v>12</v>
      </c>
      <c r="L19" s="1"/>
      <c r="M19" s="1"/>
      <c r="N19" s="1"/>
      <c r="O19" s="1"/>
    </row>
    <row r="20" spans="1:15" ht="18.75" customHeight="1" x14ac:dyDescent="0.25">
      <c r="A20">
        <v>0</v>
      </c>
      <c r="B20" s="3">
        <v>-1</v>
      </c>
      <c r="C20" s="3">
        <f>(1-B20*B20)^0.5</f>
        <v>0</v>
      </c>
      <c r="D20">
        <v>0</v>
      </c>
      <c r="E20">
        <f>ATAN(D20)</f>
        <v>0</v>
      </c>
      <c r="F20">
        <v>0</v>
      </c>
      <c r="H20" s="8">
        <v>102</v>
      </c>
      <c r="I20" s="7">
        <f>-COS(RADIANS(H20))</f>
        <v>0.20791169081775934</v>
      </c>
      <c r="J20" s="7">
        <f>-SIN(RADIANS(H20))</f>
        <v>-0.97814760073380569</v>
      </c>
      <c r="K20" s="1">
        <f>I20*I20+J20*J20</f>
        <v>1.0000000000000002</v>
      </c>
      <c r="L20" s="6" t="str">
        <f xml:space="preserve"> "{"&amp;I20&amp;", "&amp;J20&amp;"},"</f>
        <v>{0.207911690817759, -0.978147600733806},</v>
      </c>
    </row>
    <row r="21" spans="1:15" ht="18.75" customHeight="1" x14ac:dyDescent="0.25">
      <c r="A21">
        <v>1</v>
      </c>
      <c r="B21" s="3">
        <f>B20+0.01</f>
        <v>-0.99</v>
      </c>
      <c r="C21" s="3">
        <f t="shared" ref="C21:C84" si="0">(1-B21*B21)^0.5</f>
        <v>0.14106735979665894</v>
      </c>
      <c r="D21" s="2">
        <f>(B21-B20)/(C21-C20)</f>
        <v>7.088812050083361E-2</v>
      </c>
      <c r="E21">
        <f t="shared" ref="E21:E84" si="1">ATAN(D21)</f>
        <v>7.0769736662213631E-2</v>
      </c>
      <c r="F21">
        <f>DEGREES(E21)</f>
        <v>4.0548072279970908</v>
      </c>
      <c r="H21" s="8">
        <v>103</v>
      </c>
      <c r="I21" s="7">
        <f t="shared" ref="I21:I84" si="2">-COS(RADIANS(H21))</f>
        <v>0.22495105434386503</v>
      </c>
      <c r="J21" s="7">
        <f t="shared" ref="J21:J84" si="3">-SIN(RADIANS(H21))</f>
        <v>-0.97437006478523525</v>
      </c>
      <c r="K21" s="1">
        <f>I21*I21+J21*J21</f>
        <v>1</v>
      </c>
      <c r="L21" s="6" t="str">
        <f xml:space="preserve"> "{"&amp;I21&amp;", "&amp;J21&amp;"},"</f>
        <v>{0.224951054343865, -0.974370064785235},</v>
      </c>
    </row>
    <row r="22" spans="1:15" ht="18.75" customHeight="1" x14ac:dyDescent="0.25">
      <c r="A22">
        <v>2</v>
      </c>
      <c r="B22" s="3">
        <f t="shared" ref="B22:B85" si="4">B21+0.01</f>
        <v>-0.98</v>
      </c>
      <c r="C22" s="3">
        <f t="shared" si="0"/>
        <v>0.1989974874213242</v>
      </c>
      <c r="D22" s="2">
        <f t="shared" ref="D22:D85" si="5">(B22-B21)/(C22-C21)</f>
        <v>0.17262174985684389</v>
      </c>
      <c r="E22">
        <f t="shared" si="1"/>
        <v>0.17093715782377322</v>
      </c>
      <c r="F22">
        <f t="shared" ref="F22:F85" si="6">DEGREES(E22)</f>
        <v>9.793977705263865</v>
      </c>
      <c r="H22" s="8">
        <v>104</v>
      </c>
      <c r="I22" s="7">
        <f t="shared" si="2"/>
        <v>0.24192189559966779</v>
      </c>
      <c r="J22" s="7">
        <f t="shared" si="3"/>
        <v>-0.97029572627599647</v>
      </c>
      <c r="K22" s="1">
        <f t="shared" ref="K22:K85" si="7">I22*I22+J22*J22</f>
        <v>1</v>
      </c>
      <c r="L22" s="6" t="str">
        <f xml:space="preserve"> "{"&amp;I22&amp;", "&amp;J22&amp;"},"</f>
        <v>{0.241921895599668, -0.970295726275996},</v>
      </c>
    </row>
    <row r="23" spans="1:15" ht="18.75" customHeight="1" x14ac:dyDescent="0.25">
      <c r="A23">
        <v>3</v>
      </c>
      <c r="B23" s="3">
        <f t="shared" si="4"/>
        <v>-0.97</v>
      </c>
      <c r="C23" s="3">
        <f t="shared" si="0"/>
        <v>0.24310491562286443</v>
      </c>
      <c r="D23" s="2">
        <f t="shared" si="5"/>
        <v>0.22671918104830263</v>
      </c>
      <c r="E23">
        <f t="shared" si="1"/>
        <v>0.22295017991920668</v>
      </c>
      <c r="F23">
        <f t="shared" si="6"/>
        <v>12.7741043510529</v>
      </c>
      <c r="H23" s="8">
        <v>105</v>
      </c>
      <c r="I23" s="7">
        <f t="shared" si="2"/>
        <v>0.25881904510252085</v>
      </c>
      <c r="J23" s="7">
        <f t="shared" si="3"/>
        <v>-0.96592582628906831</v>
      </c>
      <c r="K23" s="1">
        <f t="shared" si="7"/>
        <v>1.0000000000000002</v>
      </c>
      <c r="L23" s="6" t="str">
        <f xml:space="preserve"> "{"&amp;I23&amp;", "&amp;J23&amp;"},"</f>
        <v>{0.258819045102521, -0.965925826289068},</v>
      </c>
    </row>
    <row r="24" spans="1:15" ht="18.75" customHeight="1" x14ac:dyDescent="0.25">
      <c r="A24">
        <v>4</v>
      </c>
      <c r="B24" s="3">
        <f t="shared" si="4"/>
        <v>-0.96</v>
      </c>
      <c r="C24" s="3">
        <f t="shared" si="0"/>
        <v>0.28000000000000003</v>
      </c>
      <c r="D24" s="2">
        <f t="shared" si="5"/>
        <v>0.2710388163849044</v>
      </c>
      <c r="E24">
        <f t="shared" si="1"/>
        <v>0.26467981336181046</v>
      </c>
      <c r="F24">
        <f t="shared" si="6"/>
        <v>15.165036227942073</v>
      </c>
      <c r="H24" s="8">
        <v>106</v>
      </c>
      <c r="I24" s="7">
        <f t="shared" si="2"/>
        <v>0.27563735581699905</v>
      </c>
      <c r="J24" s="7">
        <f t="shared" si="3"/>
        <v>-0.96126169593831889</v>
      </c>
      <c r="K24" s="1">
        <f t="shared" si="7"/>
        <v>1</v>
      </c>
      <c r="L24" s="6" t="str">
        <f xml:space="preserve"> "{"&amp;I24&amp;", "&amp;J24&amp;"},"</f>
        <v>{0.275637355816999, -0.961261695938319},</v>
      </c>
    </row>
    <row r="25" spans="1:15" ht="18.75" customHeight="1" x14ac:dyDescent="0.25">
      <c r="A25">
        <v>5</v>
      </c>
      <c r="B25" s="3">
        <f t="shared" si="4"/>
        <v>-0.95</v>
      </c>
      <c r="C25" s="3">
        <f t="shared" si="0"/>
        <v>0.31224989991991997</v>
      </c>
      <c r="D25" s="2">
        <f t="shared" si="5"/>
        <v>0.31007848163346585</v>
      </c>
      <c r="E25">
        <f t="shared" si="1"/>
        <v>0.30067726924992455</v>
      </c>
      <c r="F25">
        <f t="shared" si="6"/>
        <v>17.227538523539366</v>
      </c>
      <c r="H25">
        <f t="shared" ref="H21:H84" si="8">F25+90</f>
        <v>107.22753852353937</v>
      </c>
      <c r="I25" s="7">
        <f t="shared" si="2"/>
        <v>0.2961671588626747</v>
      </c>
      <c r="J25" s="7">
        <f t="shared" si="3"/>
        <v>-0.95513612328882802</v>
      </c>
      <c r="K25" s="1">
        <f t="shared" si="7"/>
        <v>1</v>
      </c>
      <c r="L25" s="6" t="str">
        <f xml:space="preserve"> "{"&amp;I25&amp;", "&amp;J25&amp;"},"</f>
        <v>{0.296167158862675, -0.955136123288828},</v>
      </c>
    </row>
    <row r="26" spans="1:15" ht="18.75" customHeight="1" x14ac:dyDescent="0.25">
      <c r="A26">
        <v>6</v>
      </c>
      <c r="B26" s="3">
        <f t="shared" si="4"/>
        <v>-0.94</v>
      </c>
      <c r="C26" s="3">
        <f t="shared" si="0"/>
        <v>0.34117444218463971</v>
      </c>
      <c r="D26" s="2">
        <f t="shared" si="5"/>
        <v>0.34572716513468743</v>
      </c>
      <c r="E26">
        <f t="shared" si="1"/>
        <v>0.33286322528224099</v>
      </c>
      <c r="F26">
        <f t="shared" si="6"/>
        <v>19.07165796378473</v>
      </c>
      <c r="H26">
        <f t="shared" si="8"/>
        <v>109.07165796378473</v>
      </c>
      <c r="I26" s="7">
        <f t="shared" si="2"/>
        <v>0.32675042878884492</v>
      </c>
      <c r="J26" s="7">
        <f t="shared" si="3"/>
        <v>-0.94511065875182365</v>
      </c>
      <c r="K26" s="1">
        <f t="shared" si="7"/>
        <v>1</v>
      </c>
      <c r="L26" s="6" t="str">
        <f xml:space="preserve"> "{"&amp;I26&amp;", "&amp;J26&amp;"},"</f>
        <v>{0.326750428788845, -0.945110658751824},</v>
      </c>
    </row>
    <row r="27" spans="1:15" ht="18.75" customHeight="1" x14ac:dyDescent="0.25">
      <c r="A27">
        <v>7</v>
      </c>
      <c r="B27" s="3">
        <f t="shared" si="4"/>
        <v>-0.92999999999999994</v>
      </c>
      <c r="C27" s="3">
        <f t="shared" si="0"/>
        <v>0.36755951898978229</v>
      </c>
      <c r="D27" s="2">
        <f t="shared" si="5"/>
        <v>0.37900211827509117</v>
      </c>
      <c r="E27">
        <f t="shared" si="1"/>
        <v>0.36227475179534396</v>
      </c>
      <c r="F27">
        <f t="shared" si="6"/>
        <v>20.756814302022651</v>
      </c>
      <c r="H27">
        <f t="shared" si="8"/>
        <v>110.75681430202265</v>
      </c>
      <c r="I27" s="7">
        <f t="shared" si="2"/>
        <v>0.35440225299861772</v>
      </c>
      <c r="J27" s="7">
        <f t="shared" si="3"/>
        <v>-0.93509306652840907</v>
      </c>
      <c r="K27" s="1">
        <f t="shared" si="7"/>
        <v>0.99999999999999989</v>
      </c>
      <c r="L27" s="6" t="str">
        <f xml:space="preserve"> "{"&amp;I27&amp;", "&amp;J27&amp;"},"</f>
        <v>{0.354402252998618, -0.935093066528409},</v>
      </c>
    </row>
    <row r="28" spans="1:15" ht="18.75" customHeight="1" x14ac:dyDescent="0.25">
      <c r="A28">
        <v>8</v>
      </c>
      <c r="B28" s="3">
        <f t="shared" si="4"/>
        <v>-0.91999999999999993</v>
      </c>
      <c r="C28" s="3">
        <f t="shared" si="0"/>
        <v>0.39191835884530873</v>
      </c>
      <c r="D28" s="2">
        <f t="shared" si="5"/>
        <v>0.41052858261356168</v>
      </c>
      <c r="E28">
        <f t="shared" si="1"/>
        <v>0.38954966194919421</v>
      </c>
      <c r="F28">
        <f t="shared" si="6"/>
        <v>22.319551540436787</v>
      </c>
      <c r="H28">
        <f t="shared" si="8"/>
        <v>112.31955154043679</v>
      </c>
      <c r="I28" s="7">
        <f t="shared" si="2"/>
        <v>0.37977185484211795</v>
      </c>
      <c r="J28" s="7">
        <f t="shared" si="3"/>
        <v>-0.92508017937353804</v>
      </c>
      <c r="K28" s="1">
        <f t="shared" si="7"/>
        <v>1</v>
      </c>
      <c r="L28" s="6" t="str">
        <f xml:space="preserve"> "{"&amp;I28&amp;", "&amp;J28&amp;"},"</f>
        <v>{0.379771854842118, -0.925080179373538},</v>
      </c>
    </row>
    <row r="29" spans="1:15" ht="18.75" customHeight="1" x14ac:dyDescent="0.25">
      <c r="A29">
        <v>9</v>
      </c>
      <c r="B29" s="3">
        <f t="shared" si="4"/>
        <v>-0.90999999999999992</v>
      </c>
      <c r="C29" s="3">
        <f t="shared" si="0"/>
        <v>0.41460824883255781</v>
      </c>
      <c r="D29" s="2">
        <f t="shared" si="5"/>
        <v>0.44072492222834297</v>
      </c>
      <c r="E29">
        <f t="shared" si="1"/>
        <v>0.41511405326276629</v>
      </c>
      <c r="F29">
        <f t="shared" si="6"/>
        <v>23.784283268525368</v>
      </c>
      <c r="H29">
        <f t="shared" si="8"/>
        <v>113.78428326852537</v>
      </c>
      <c r="I29" s="7">
        <f t="shared" si="2"/>
        <v>0.4032942997651866</v>
      </c>
      <c r="J29" s="7">
        <f t="shared" si="3"/>
        <v>-0.91507032941567268</v>
      </c>
      <c r="K29" s="1">
        <f t="shared" si="7"/>
        <v>1</v>
      </c>
      <c r="L29" s="6" t="str">
        <f xml:space="preserve"> "{"&amp;I29&amp;", "&amp;J29&amp;"},"</f>
        <v>{0.403294299765187, -0.915070329415673},</v>
      </c>
    </row>
    <row r="30" spans="1:15" ht="18.75" customHeight="1" x14ac:dyDescent="0.25">
      <c r="A30">
        <v>10</v>
      </c>
      <c r="B30" s="3">
        <f t="shared" si="4"/>
        <v>-0.89999999999999991</v>
      </c>
      <c r="C30" s="3">
        <f t="shared" si="0"/>
        <v>0.43588989435406755</v>
      </c>
      <c r="D30" s="2">
        <f t="shared" si="5"/>
        <v>0.46988847689868857</v>
      </c>
      <c r="E30">
        <f t="shared" si="1"/>
        <v>0.43926953837056665</v>
      </c>
      <c r="F30">
        <f t="shared" si="6"/>
        <v>25.16829061729344</v>
      </c>
      <c r="H30">
        <f t="shared" si="8"/>
        <v>115.16829061729344</v>
      </c>
      <c r="I30" s="7">
        <f t="shared" si="2"/>
        <v>0.42527846511547546</v>
      </c>
      <c r="J30" s="7">
        <f t="shared" si="3"/>
        <v>-0.90506255425192861</v>
      </c>
      <c r="K30" s="1">
        <f t="shared" si="7"/>
        <v>0.99999999999999989</v>
      </c>
      <c r="L30" s="6" t="str">
        <f xml:space="preserve"> "{"&amp;I30&amp;", "&amp;J30&amp;"},"</f>
        <v>{0.425278465115475, -0.905062554251929},</v>
      </c>
    </row>
    <row r="31" spans="1:15" ht="18.75" customHeight="1" x14ac:dyDescent="0.25">
      <c r="A31">
        <v>11</v>
      </c>
      <c r="B31" s="3">
        <f t="shared" si="4"/>
        <v>-0.8899999999999999</v>
      </c>
      <c r="C31" s="3">
        <f t="shared" si="0"/>
        <v>0.45596052460712011</v>
      </c>
      <c r="D31" s="2">
        <f t="shared" si="5"/>
        <v>0.49824045752021673</v>
      </c>
      <c r="E31">
        <f t="shared" si="1"/>
        <v>0.46223898453416462</v>
      </c>
      <c r="F31">
        <f t="shared" si="6"/>
        <v>26.484342940220564</v>
      </c>
      <c r="H31">
        <f t="shared" si="8"/>
        <v>116.48434294022056</v>
      </c>
      <c r="I31" s="7">
        <f t="shared" si="2"/>
        <v>0.44595324020609095</v>
      </c>
      <c r="J31" s="7">
        <f t="shared" si="3"/>
        <v>-0.89505625943271772</v>
      </c>
      <c r="K31" s="1">
        <f t="shared" si="7"/>
        <v>1</v>
      </c>
      <c r="L31" s="6" t="str">
        <f xml:space="preserve"> "{"&amp;I31&amp;", "&amp;J31&amp;"},"</f>
        <v>{0.445953240206091, -0.895056259432718},</v>
      </c>
    </row>
    <row r="32" spans="1:15" ht="18.75" customHeight="1" x14ac:dyDescent="0.25">
      <c r="A32">
        <v>12</v>
      </c>
      <c r="B32" s="3">
        <f t="shared" si="4"/>
        <v>-0.87999999999999989</v>
      </c>
      <c r="C32" s="3">
        <f t="shared" si="0"/>
        <v>0.47497368348151681</v>
      </c>
      <c r="D32" s="2">
        <f t="shared" si="5"/>
        <v>0.52595152999358274</v>
      </c>
      <c r="E32">
        <f t="shared" si="1"/>
        <v>0.48419264180648303</v>
      </c>
      <c r="F32">
        <f t="shared" si="6"/>
        <v>27.742194846801098</v>
      </c>
      <c r="H32">
        <f t="shared" si="8"/>
        <v>117.7421948468011</v>
      </c>
      <c r="I32" s="7">
        <f t="shared" si="2"/>
        <v>0.46549395801385668</v>
      </c>
      <c r="J32" s="7">
        <f t="shared" si="3"/>
        <v>-0.88505105787891913</v>
      </c>
      <c r="K32" s="1">
        <f t="shared" si="7"/>
        <v>1</v>
      </c>
      <c r="L32" s="6" t="str">
        <f xml:space="preserve"> "{"&amp;I32&amp;", "&amp;J32&amp;"},"</f>
        <v>{0.465493958013857, -0.885051057878919},</v>
      </c>
    </row>
    <row r="33" spans="1:12" ht="18.75" customHeight="1" x14ac:dyDescent="0.25">
      <c r="A33">
        <v>13</v>
      </c>
      <c r="B33" s="3">
        <f t="shared" si="4"/>
        <v>-0.86999999999999988</v>
      </c>
      <c r="C33" s="3">
        <f t="shared" si="0"/>
        <v>0.49305172142484222</v>
      </c>
      <c r="D33" s="2">
        <f t="shared" si="5"/>
        <v>0.55315737423220246</v>
      </c>
      <c r="E33">
        <f t="shared" si="1"/>
        <v>0.50526406629349108</v>
      </c>
      <c r="F33">
        <f t="shared" si="6"/>
        <v>28.949498538235275</v>
      </c>
      <c r="H33">
        <f t="shared" si="8"/>
        <v>118.94949853823528</v>
      </c>
      <c r="I33" s="7">
        <f t="shared" si="2"/>
        <v>0.48403852753270399</v>
      </c>
      <c r="J33" s="7">
        <f t="shared" si="3"/>
        <v>-0.87504668667675767</v>
      </c>
      <c r="K33" s="1">
        <f t="shared" si="7"/>
        <v>0.99999999999999989</v>
      </c>
      <c r="L33" s="6" t="str">
        <f xml:space="preserve"> "{"&amp;I33&amp;", "&amp;J33&amp;"},"</f>
        <v>{0.484038527532704, -0.875046686676758},</v>
      </c>
    </row>
    <row r="34" spans="1:12" ht="18.75" customHeight="1" x14ac:dyDescent="0.25">
      <c r="A34">
        <v>14</v>
      </c>
      <c r="B34" s="3">
        <f t="shared" si="4"/>
        <v>-0.85999999999999988</v>
      </c>
      <c r="C34" s="3">
        <f t="shared" si="0"/>
        <v>0.5102940328869231</v>
      </c>
      <c r="D34" s="2">
        <f t="shared" si="5"/>
        <v>0.57996864411084947</v>
      </c>
      <c r="E34">
        <f t="shared" si="1"/>
        <v>0.52556033028024118</v>
      </c>
      <c r="F34">
        <f t="shared" si="6"/>
        <v>30.112388804559423</v>
      </c>
      <c r="H34">
        <f t="shared" si="8"/>
        <v>120.11238880455943</v>
      </c>
      <c r="I34" s="7">
        <f t="shared" si="2"/>
        <v>0.50169779317220742</v>
      </c>
      <c r="J34" s="7">
        <f t="shared" si="3"/>
        <v>-0.86504296097138256</v>
      </c>
      <c r="K34" s="1">
        <f t="shared" si="7"/>
        <v>0.99999999999999989</v>
      </c>
      <c r="L34" s="6" t="str">
        <f xml:space="preserve"> "{"&amp;I34&amp;", "&amp;J34&amp;"},"</f>
        <v>{0.501697793172207, -0.865042960971383},</v>
      </c>
    </row>
    <row r="35" spans="1:12" ht="18.75" customHeight="1" x14ac:dyDescent="0.25">
      <c r="A35">
        <v>15</v>
      </c>
      <c r="B35" s="3">
        <f t="shared" si="4"/>
        <v>-0.84999999999999987</v>
      </c>
      <c r="C35" s="3">
        <f t="shared" si="0"/>
        <v>0.52678268764263714</v>
      </c>
      <c r="D35" s="2">
        <f t="shared" si="5"/>
        <v>0.60647761434477077</v>
      </c>
      <c r="E35">
        <f t="shared" si="1"/>
        <v>0.54516884364722884</v>
      </c>
      <c r="F35">
        <f t="shared" si="6"/>
        <v>31.235873863013673</v>
      </c>
      <c r="H35">
        <f t="shared" si="8"/>
        <v>121.23587386301367</v>
      </c>
      <c r="I35" s="7">
        <f t="shared" si="2"/>
        <v>0.51856246592487387</v>
      </c>
      <c r="J35" s="7">
        <f t="shared" si="3"/>
        <v>-0.8550397469906964</v>
      </c>
      <c r="K35" s="1">
        <f t="shared" si="7"/>
        <v>1</v>
      </c>
      <c r="L35" s="6" t="str">
        <f xml:space="preserve"> "{"&amp;I35&amp;", "&amp;J35&amp;"},"</f>
        <v>{0.518562465924874, -0.855039746990696},</v>
      </c>
    </row>
    <row r="36" spans="1:12" ht="18.75" customHeight="1" x14ac:dyDescent="0.25">
      <c r="A36">
        <v>16</v>
      </c>
      <c r="B36" s="3">
        <f t="shared" si="4"/>
        <v>-0.83999999999999986</v>
      </c>
      <c r="C36" s="3">
        <f t="shared" si="0"/>
        <v>0.54258639865002167</v>
      </c>
      <c r="D36" s="2">
        <f t="shared" si="5"/>
        <v>0.63276277295423522</v>
      </c>
      <c r="E36">
        <f t="shared" si="1"/>
        <v>0.56416206870158381</v>
      </c>
      <c r="F36">
        <f t="shared" si="6"/>
        <v>32.324105497970351</v>
      </c>
      <c r="H36">
        <f t="shared" si="8"/>
        <v>122.32410549797035</v>
      </c>
      <c r="I36" s="7">
        <f t="shared" si="2"/>
        <v>0.53470792090598274</v>
      </c>
      <c r="J36" s="7">
        <f t="shared" si="3"/>
        <v>-0.8450369455357567</v>
      </c>
      <c r="K36" s="1">
        <f t="shared" si="7"/>
        <v>1</v>
      </c>
      <c r="L36" s="6" t="str">
        <f xml:space="preserve"> "{"&amp;I36&amp;", "&amp;J36&amp;"},"</f>
        <v>{0.534707920905983, -0.845036945535757},</v>
      </c>
    </row>
    <row r="37" spans="1:12" ht="18.75" customHeight="1" x14ac:dyDescent="0.25">
      <c r="A37">
        <v>17</v>
      </c>
      <c r="B37" s="3">
        <f t="shared" si="4"/>
        <v>-0.82999999999999985</v>
      </c>
      <c r="C37" s="3">
        <f t="shared" si="0"/>
        <v>0.55776339069537384</v>
      </c>
      <c r="D37" s="2">
        <f t="shared" si="5"/>
        <v>0.65889208942838118</v>
      </c>
      <c r="E37">
        <f t="shared" si="1"/>
        <v>0.58260087342482103</v>
      </c>
      <c r="F37">
        <f t="shared" si="6"/>
        <v>33.380571187877727</v>
      </c>
      <c r="H37">
        <f t="shared" si="8"/>
        <v>123.38057118787773</v>
      </c>
      <c r="I37" s="7">
        <f t="shared" si="2"/>
        <v>0.55019761425156555</v>
      </c>
      <c r="J37" s="7">
        <f t="shared" si="3"/>
        <v>-0.83503448148677395</v>
      </c>
      <c r="K37" s="1">
        <f t="shared" si="7"/>
        <v>1</v>
      </c>
      <c r="L37" s="6" t="str">
        <f xml:space="preserve"> "{"&amp;I37&amp;", "&amp;J37&amp;"},"</f>
        <v>{0.550197614251566, -0.835034481486774},</v>
      </c>
    </row>
    <row r="38" spans="1:12" ht="18.75" customHeight="1" x14ac:dyDescent="0.25">
      <c r="A38">
        <v>18</v>
      </c>
      <c r="B38" s="3">
        <f t="shared" si="4"/>
        <v>-0.81999999999999984</v>
      </c>
      <c r="C38" s="3">
        <f t="shared" si="0"/>
        <v>0.57236352085016762</v>
      </c>
      <c r="D38" s="2">
        <f t="shared" si="5"/>
        <v>0.68492540093669152</v>
      </c>
      <c r="E38">
        <f t="shared" si="1"/>
        <v>0.60053697522866945</v>
      </c>
      <c r="F38">
        <f t="shared" si="6"/>
        <v>34.408234122155228</v>
      </c>
      <c r="H38">
        <f t="shared" si="8"/>
        <v>124.40823412215522</v>
      </c>
      <c r="I38" s="7">
        <f t="shared" si="2"/>
        <v>0.56508557674910231</v>
      </c>
      <c r="J38" s="7">
        <f t="shared" si="3"/>
        <v>-0.82503229691335989</v>
      </c>
      <c r="K38" s="1">
        <f t="shared" si="7"/>
        <v>1</v>
      </c>
      <c r="L38" s="6" t="str">
        <f xml:space="preserve"> "{"&amp;I38&amp;", "&amp;J38&amp;"},"</f>
        <v>{0.565085576749102, -0.82503229691336},</v>
      </c>
    </row>
    <row r="39" spans="1:12" ht="18.75" customHeight="1" x14ac:dyDescent="0.25">
      <c r="A39">
        <v>19</v>
      </c>
      <c r="B39" s="3">
        <f t="shared" si="4"/>
        <v>-0.80999999999999983</v>
      </c>
      <c r="C39" s="3">
        <f t="shared" si="0"/>
        <v>0.58642987645583022</v>
      </c>
      <c r="D39" s="2">
        <f t="shared" si="5"/>
        <v>0.71091619466625533</v>
      </c>
      <c r="E39">
        <f t="shared" si="1"/>
        <v>0.61801475983576737</v>
      </c>
      <c r="F39">
        <f t="shared" si="6"/>
        <v>35.409637415380651</v>
      </c>
      <c r="H39">
        <f t="shared" si="8"/>
        <v>125.40963741538064</v>
      </c>
      <c r="I39" s="7">
        <f t="shared" si="2"/>
        <v>0.57941827241638932</v>
      </c>
      <c r="J39" s="7">
        <f t="shared" si="3"/>
        <v>-0.81503034642276162</v>
      </c>
      <c r="K39" s="1">
        <f t="shared" si="7"/>
        <v>1</v>
      </c>
      <c r="L39" s="6" t="str">
        <f xml:space="preserve"> "{"&amp;I39&amp;", "&amp;J39&amp;"},"</f>
        <v>{0.579418272416389, -0.815030346422762},</v>
      </c>
    </row>
    <row r="40" spans="1:12" ht="18.75" customHeight="1" x14ac:dyDescent="0.25">
      <c r="A40">
        <v>20</v>
      </c>
      <c r="B40" s="3">
        <f t="shared" si="4"/>
        <v>-0.79999999999999982</v>
      </c>
      <c r="C40" s="3">
        <f t="shared" si="0"/>
        <v>0.60000000000000031</v>
      </c>
      <c r="D40" s="2">
        <f t="shared" si="5"/>
        <v>0.7369129667427492</v>
      </c>
      <c r="E40">
        <f t="shared" si="1"/>
        <v>0.63507266021701103</v>
      </c>
      <c r="F40">
        <f t="shared" si="6"/>
        <v>36.386983114580509</v>
      </c>
      <c r="H40">
        <f t="shared" si="8"/>
        <v>126.38698311458052</v>
      </c>
      <c r="I40" s="7">
        <f t="shared" si="2"/>
        <v>0.59323600947409438</v>
      </c>
      <c r="J40" s="7">
        <f t="shared" si="3"/>
        <v>-0.80502859394139048</v>
      </c>
      <c r="K40" s="1">
        <f t="shared" si="7"/>
        <v>1</v>
      </c>
      <c r="L40" s="6" t="str">
        <f xml:space="preserve"> "{"&amp;I40&amp;", "&amp;J40&amp;"},"</f>
        <v>{0.593236009474094, -0.80502859394139},</v>
      </c>
    </row>
    <row r="41" spans="1:12" ht="18.75" customHeight="1" x14ac:dyDescent="0.25">
      <c r="A41">
        <v>21</v>
      </c>
      <c r="B41" s="3">
        <f t="shared" si="4"/>
        <v>-0.78999999999999981</v>
      </c>
      <c r="C41" s="3">
        <f t="shared" si="0"/>
        <v>0.61310684223877354</v>
      </c>
      <c r="D41" s="2">
        <f t="shared" si="5"/>
        <v>0.76296027813759548</v>
      </c>
      <c r="E41">
        <f t="shared" si="1"/>
        <v>0.65174421909039282</v>
      </c>
      <c r="F41">
        <f t="shared" si="6"/>
        <v>37.342193075929167</v>
      </c>
      <c r="H41">
        <f t="shared" si="8"/>
        <v>127.34219307592917</v>
      </c>
      <c r="I41" s="7">
        <f t="shared" si="2"/>
        <v>0.60657402901182089</v>
      </c>
      <c r="J41" s="7">
        <f t="shared" si="3"/>
        <v>-0.79502701043949864</v>
      </c>
      <c r="K41" s="1">
        <f t="shared" si="7"/>
        <v>1</v>
      </c>
      <c r="L41" s="6" t="str">
        <f xml:space="preserve"> "{"&amp;I41&amp;", "&amp;J41&amp;"},"</f>
        <v>{0.606574029011821, -0.795027010439499},</v>
      </c>
    </row>
    <row r="42" spans="1:12" ht="18.75" customHeight="1" x14ac:dyDescent="0.25">
      <c r="A42">
        <v>22</v>
      </c>
      <c r="B42" s="3">
        <f t="shared" si="4"/>
        <v>-0.7799999999999998</v>
      </c>
      <c r="C42" s="3">
        <f t="shared" si="0"/>
        <v>0.6257795138864809</v>
      </c>
      <c r="D42" s="2">
        <f t="shared" si="5"/>
        <v>0.78909958988869822</v>
      </c>
      <c r="E42">
        <f t="shared" si="1"/>
        <v>0.6680589194740808</v>
      </c>
      <c r="F42">
        <f t="shared" si="6"/>
        <v>38.276956551934951</v>
      </c>
      <c r="H42">
        <f t="shared" si="8"/>
        <v>128.27695655193494</v>
      </c>
      <c r="I42" s="7">
        <f t="shared" si="2"/>
        <v>0.61946335714740064</v>
      </c>
      <c r="J42" s="7">
        <f t="shared" si="3"/>
        <v>-0.78502557229154768</v>
      </c>
      <c r="K42" s="1">
        <f t="shared" si="7"/>
        <v>1</v>
      </c>
      <c r="L42" s="6" t="str">
        <f xml:space="preserve"> "{"&amp;I42&amp;", "&amp;J42&amp;"},"</f>
        <v>{0.619463357147401, -0.785025572291548},</v>
      </c>
    </row>
    <row r="43" spans="1:12" ht="18.75" customHeight="1" x14ac:dyDescent="0.25">
      <c r="A43">
        <v>23</v>
      </c>
      <c r="B43" s="3">
        <f t="shared" si="4"/>
        <v>-0.7699999999999998</v>
      </c>
      <c r="C43" s="3">
        <f t="shared" si="0"/>
        <v>0.6380438856379711</v>
      </c>
      <c r="D43" s="2">
        <f t="shared" si="5"/>
        <v>0.81536993517706646</v>
      </c>
      <c r="E43">
        <f t="shared" si="1"/>
        <v>0.68404284234348978</v>
      </c>
      <c r="F43">
        <f t="shared" si="6"/>
        <v>39.19276787241472</v>
      </c>
      <c r="H43">
        <f t="shared" si="8"/>
        <v>129.19276787241472</v>
      </c>
      <c r="I43" s="7">
        <f t="shared" si="2"/>
        <v>0.63193148069738225</v>
      </c>
      <c r="J43" s="7">
        <f t="shared" si="3"/>
        <v>-0.77502426007423408</v>
      </c>
      <c r="K43" s="1">
        <f t="shared" si="7"/>
        <v>1</v>
      </c>
      <c r="L43" s="6" t="str">
        <f xml:space="preserve"> "{"&amp;I43&amp;", "&amp;J43&amp;"},"</f>
        <v>{0.631931480697382, -0.775024260074234},</v>
      </c>
    </row>
    <row r="44" spans="1:12" ht="18.75" customHeight="1" x14ac:dyDescent="0.25">
      <c r="A44">
        <v>24</v>
      </c>
      <c r="B44" s="3">
        <f t="shared" si="4"/>
        <v>-0.75999999999999979</v>
      </c>
      <c r="C44" s="3">
        <f t="shared" si="0"/>
        <v>0.6499230723708771</v>
      </c>
      <c r="D44" s="2">
        <f t="shared" si="5"/>
        <v>0.84180846928682918</v>
      </c>
      <c r="E44">
        <f t="shared" si="1"/>
        <v>0.69971919345283029</v>
      </c>
      <c r="F44">
        <f t="shared" si="6"/>
        <v>40.090956629145161</v>
      </c>
      <c r="H44">
        <f t="shared" si="8"/>
        <v>130.09095662914515</v>
      </c>
      <c r="I44" s="7">
        <f t="shared" si="2"/>
        <v>0.64400288914774395</v>
      </c>
      <c r="J44" s="7">
        <f t="shared" si="3"/>
        <v>-0.76502305767170098</v>
      </c>
      <c r="K44" s="1">
        <f t="shared" si="7"/>
        <v>1</v>
      </c>
      <c r="L44" s="6" t="str">
        <f xml:space="preserve"> "{"&amp;I44&amp;", "&amp;J44&amp;"},"</f>
        <v>{0.644002889147744, -0.765023057671701},</v>
      </c>
    </row>
    <row r="45" spans="1:12" ht="18.75" customHeight="1" x14ac:dyDescent="0.25">
      <c r="A45">
        <v>25</v>
      </c>
      <c r="B45" s="3">
        <f t="shared" si="4"/>
        <v>-0.74999999999999978</v>
      </c>
      <c r="C45" s="3">
        <f t="shared" si="0"/>
        <v>0.6614378277661479</v>
      </c>
      <c r="D45" s="2">
        <f t="shared" si="5"/>
        <v>0.8684509272430645</v>
      </c>
      <c r="E45">
        <f t="shared" si="1"/>
        <v>0.7151087297963804</v>
      </c>
      <c r="F45">
        <f t="shared" si="6"/>
        <v>40.972712110293777</v>
      </c>
      <c r="H45">
        <f t="shared" si="8"/>
        <v>130.97271211029377</v>
      </c>
      <c r="I45" s="7">
        <f t="shared" si="2"/>
        <v>0.65569951395593384</v>
      </c>
      <c r="J45" s="7">
        <f t="shared" si="3"/>
        <v>-0.75502195160005259</v>
      </c>
      <c r="K45" s="1">
        <f t="shared" si="7"/>
        <v>1</v>
      </c>
      <c r="L45" s="6" t="str">
        <f xml:space="preserve"> "{"&amp;I45&amp;", "&amp;J45&amp;"},"</f>
        <v>{0.655699513955934, -0.755021951600053},</v>
      </c>
    </row>
    <row r="46" spans="1:12" ht="18.75" customHeight="1" x14ac:dyDescent="0.25">
      <c r="A46">
        <v>26</v>
      </c>
      <c r="B46" s="3">
        <f t="shared" si="4"/>
        <v>-0.73999999999999977</v>
      </c>
      <c r="C46" s="3">
        <f t="shared" si="0"/>
        <v>0.67260686883200971</v>
      </c>
      <c r="D46" s="2">
        <f t="shared" si="5"/>
        <v>0.89533201113970529</v>
      </c>
      <c r="E46">
        <f t="shared" si="1"/>
        <v>0.73023010813333356</v>
      </c>
      <c r="F46">
        <f t="shared" si="6"/>
        <v>41.839103269421742</v>
      </c>
      <c r="H46">
        <f t="shared" si="8"/>
        <v>131.83910326942174</v>
      </c>
      <c r="I46" s="7">
        <f t="shared" si="2"/>
        <v>0.66704108803762496</v>
      </c>
      <c r="J46" s="7">
        <f t="shared" si="3"/>
        <v>-0.74502093049093687</v>
      </c>
      <c r="K46" s="1">
        <f t="shared" si="7"/>
        <v>0.99999999999999989</v>
      </c>
      <c r="L46" s="6" t="str">
        <f xml:space="preserve"> "{"&amp;I46&amp;", "&amp;J46&amp;"},"</f>
        <v>{0.667041088037625, -0.745020930490937},</v>
      </c>
    </row>
    <row r="47" spans="1:12" ht="18.75" customHeight="1" x14ac:dyDescent="0.25">
      <c r="A47">
        <v>27</v>
      </c>
      <c r="B47" s="3">
        <f t="shared" si="4"/>
        <v>-0.72999999999999976</v>
      </c>
      <c r="C47" s="3">
        <f t="shared" si="0"/>
        <v>0.68344714499367132</v>
      </c>
      <c r="D47" s="2">
        <f t="shared" si="5"/>
        <v>0.92248572369093562</v>
      </c>
      <c r="E47">
        <f t="shared" si="1"/>
        <v>0.74510017230829095</v>
      </c>
      <c r="F47">
        <f t="shared" si="6"/>
        <v>42.691095187735485</v>
      </c>
      <c r="H47">
        <f t="shared" si="8"/>
        <v>132.69109518773547</v>
      </c>
      <c r="I47" s="7">
        <f t="shared" si="2"/>
        <v>0.6780454425060185</v>
      </c>
      <c r="J47" s="7">
        <f t="shared" si="3"/>
        <v>-0.73501998469212892</v>
      </c>
      <c r="K47" s="1">
        <f t="shared" si="7"/>
        <v>0.99999999999999978</v>
      </c>
      <c r="L47" s="6" t="str">
        <f xml:space="preserve"> "{"&amp;I47&amp;", "&amp;J47&amp;"},"</f>
        <v>{0.678045442506019, -0.735019984692129},</v>
      </c>
    </row>
    <row r="48" spans="1:12" ht="18.75" customHeight="1" x14ac:dyDescent="0.25">
      <c r="A48">
        <v>28</v>
      </c>
      <c r="B48" s="3">
        <f t="shared" si="4"/>
        <v>-0.71999999999999975</v>
      </c>
      <c r="C48" s="3">
        <f t="shared" si="0"/>
        <v>0.69397406291589914</v>
      </c>
      <c r="D48" s="2">
        <f t="shared" si="5"/>
        <v>0.94994566062729424</v>
      </c>
      <c r="E48">
        <f t="shared" si="1"/>
        <v>0.75973419201260417</v>
      </c>
      <c r="F48">
        <f t="shared" si="6"/>
        <v>43.529562754103921</v>
      </c>
      <c r="H48">
        <f t="shared" si="8"/>
        <v>133.52956275410392</v>
      </c>
      <c r="I48" s="7">
        <f t="shared" si="2"/>
        <v>0.68872875357412466</v>
      </c>
      <c r="J48" s="7">
        <f t="shared" si="3"/>
        <v>-0.72501910595530705</v>
      </c>
      <c r="K48" s="1">
        <f t="shared" si="7"/>
        <v>1</v>
      </c>
      <c r="L48" s="6" t="str">
        <f xml:space="preserve"> "{"&amp;I48&amp;", "&amp;J48&amp;"},"</f>
        <v>{0.688728753574125, -0.725019105955307},</v>
      </c>
    </row>
    <row r="49" spans="1:12" ht="18.75" customHeight="1" x14ac:dyDescent="0.25">
      <c r="A49">
        <v>29</v>
      </c>
      <c r="B49" s="3">
        <f t="shared" si="4"/>
        <v>-0.70999999999999974</v>
      </c>
      <c r="C49" s="3">
        <f t="shared" si="0"/>
        <v>0.70420167565833036</v>
      </c>
      <c r="D49" s="2">
        <f t="shared" si="5"/>
        <v>0.97774527173023273</v>
      </c>
      <c r="E49">
        <f t="shared" si="1"/>
        <v>0.77414606265529695</v>
      </c>
      <c r="F49">
        <f t="shared" si="6"/>
        <v>44.355302116818706</v>
      </c>
      <c r="H49">
        <f t="shared" si="8"/>
        <v>134.35530211681871</v>
      </c>
      <c r="I49" s="7">
        <f t="shared" si="2"/>
        <v>0.69910574950031634</v>
      </c>
      <c r="J49" s="7">
        <f t="shared" si="3"/>
        <v>-0.71501828718963611</v>
      </c>
      <c r="K49" s="1">
        <f t="shared" si="7"/>
        <v>1</v>
      </c>
      <c r="L49" s="6" t="str">
        <f xml:space="preserve"> "{"&amp;I49&amp;", "&amp;J49&amp;"},"</f>
        <v>{0.699105749500316, -0.715018287189636},</v>
      </c>
    </row>
    <row r="50" spans="1:12" ht="18.75" customHeight="1" x14ac:dyDescent="0.25">
      <c r="A50">
        <v>30</v>
      </c>
      <c r="B50" s="3">
        <f t="shared" si="4"/>
        <v>-0.69999999999999973</v>
      </c>
      <c r="C50" s="3">
        <f t="shared" si="0"/>
        <v>0.71414284285428531</v>
      </c>
      <c r="D50" s="2">
        <f t="shared" si="5"/>
        <v>1.0059180982358893</v>
      </c>
      <c r="E50">
        <f t="shared" si="1"/>
        <v>0.78834847381643014</v>
      </c>
      <c r="F50">
        <f t="shared" si="6"/>
        <v>45.169040335261137</v>
      </c>
      <c r="H50">
        <f t="shared" si="8"/>
        <v>135.16904033526114</v>
      </c>
      <c r="I50" s="7">
        <f t="shared" si="2"/>
        <v>0.70918988522023629</v>
      </c>
      <c r="J50" s="7">
        <f t="shared" si="3"/>
        <v>-0.70501752226544556</v>
      </c>
      <c r="K50" s="1">
        <f t="shared" si="7"/>
        <v>1</v>
      </c>
      <c r="L50" s="6" t="str">
        <f xml:space="preserve"> "{"&amp;I50&amp;", "&amp;J50&amp;"},"</f>
        <v>{0.709189885220236, -0.705017522265446},</v>
      </c>
    </row>
    <row r="51" spans="1:12" ht="18.75" customHeight="1" x14ac:dyDescent="0.25">
      <c r="A51">
        <v>31</v>
      </c>
      <c r="B51" s="3">
        <f t="shared" si="4"/>
        <v>-0.68999999999999972</v>
      </c>
      <c r="C51" s="3">
        <f t="shared" si="0"/>
        <v>0.72380936716790312</v>
      </c>
      <c r="D51" s="2">
        <f t="shared" si="5"/>
        <v>1.0344979928217233</v>
      </c>
      <c r="E51">
        <f t="shared" si="1"/>
        <v>0.80235305211570607</v>
      </c>
      <c r="F51">
        <f t="shared" si="6"/>
        <v>45.971443565670143</v>
      </c>
      <c r="H51">
        <f t="shared" si="8"/>
        <v>135.97144356567014</v>
      </c>
      <c r="I51" s="7">
        <f t="shared" si="2"/>
        <v>0.7189934906359905</v>
      </c>
      <c r="J51" s="7">
        <f t="shared" si="3"/>
        <v>-0.69501680585657344</v>
      </c>
      <c r="K51" s="1">
        <f t="shared" si="7"/>
        <v>1</v>
      </c>
      <c r="L51" s="6" t="str">
        <f xml:space="preserve"> "{"&amp;I51&amp;", "&amp;J51&amp;"},"</f>
        <v>{0.71899349063599, -0.695016805856573},</v>
      </c>
    </row>
    <row r="52" spans="1:12" ht="18.75" customHeight="1" x14ac:dyDescent="0.25">
      <c r="A52">
        <v>32</v>
      </c>
      <c r="B52" s="3">
        <f t="shared" si="4"/>
        <v>-0.67999999999999972</v>
      </c>
      <c r="C52" s="3">
        <f t="shared" si="0"/>
        <v>0.73321211119293472</v>
      </c>
      <c r="D52" s="2">
        <f t="shared" si="5"/>
        <v>1.0635193272706789</v>
      </c>
      <c r="E52">
        <f t="shared" si="1"/>
        <v>0.81617048309111728</v>
      </c>
      <c r="F52">
        <f t="shared" si="6"/>
        <v>46.763124044274541</v>
      </c>
      <c r="H52">
        <f t="shared" si="8"/>
        <v>136.76312404427455</v>
      </c>
      <c r="I52" s="7">
        <f t="shared" si="2"/>
        <v>0.72852789727037737</v>
      </c>
      <c r="J52" s="7">
        <f t="shared" si="3"/>
        <v>-0.68501613331278732</v>
      </c>
      <c r="K52" s="1">
        <f t="shared" si="7"/>
        <v>1</v>
      </c>
      <c r="L52" s="6" t="str">
        <f xml:space="preserve"> "{"&amp;I52&amp;", "&amp;J52&amp;"},"</f>
        <v>{0.728527897270377, -0.685016133312787},</v>
      </c>
    </row>
    <row r="53" spans="1:12" ht="18.75" customHeight="1" x14ac:dyDescent="0.25">
      <c r="A53">
        <v>33</v>
      </c>
      <c r="B53" s="3">
        <f t="shared" si="4"/>
        <v>-0.66999999999999971</v>
      </c>
      <c r="C53" s="3">
        <f t="shared" si="0"/>
        <v>0.74236109811869877</v>
      </c>
      <c r="D53" s="2">
        <f t="shared" si="5"/>
        <v>1.0930171920827063</v>
      </c>
      <c r="E53">
        <f t="shared" si="1"/>
        <v>0.82981061573826376</v>
      </c>
      <c r="F53">
        <f t="shared" si="6"/>
        <v>47.544646076954642</v>
      </c>
      <c r="H53">
        <f t="shared" si="8"/>
        <v>137.54464607695465</v>
      </c>
      <c r="I53" s="7">
        <f t="shared" si="2"/>
        <v>0.73780354702967188</v>
      </c>
      <c r="J53" s="7">
        <f t="shared" si="3"/>
        <v>-0.67501550055567971</v>
      </c>
      <c r="K53" s="1">
        <f t="shared" si="7"/>
        <v>1</v>
      </c>
      <c r="L53" s="6" t="str">
        <f xml:space="preserve"> "{"&amp;I53&amp;", "&amp;J53&amp;"},"</f>
        <v>{0.737803547029672, -0.67501550055568},</v>
      </c>
    </row>
    <row r="54" spans="1:12" ht="18.75" customHeight="1" x14ac:dyDescent="0.25">
      <c r="A54">
        <v>34</v>
      </c>
      <c r="B54" s="3">
        <f t="shared" si="4"/>
        <v>-0.6599999999999997</v>
      </c>
      <c r="C54" s="3">
        <f t="shared" si="0"/>
        <v>0.75126559883971822</v>
      </c>
      <c r="D54" s="2">
        <f t="shared" si="5"/>
        <v>1.1230275916980488</v>
      </c>
      <c r="E54">
        <f t="shared" si="1"/>
        <v>0.84328255263316854</v>
      </c>
      <c r="F54">
        <f t="shared" si="6"/>
        <v>48.316531202899263</v>
      </c>
      <c r="H54">
        <f t="shared" si="8"/>
        <v>138.31653120289926</v>
      </c>
      <c r="I54" s="7">
        <f t="shared" si="2"/>
        <v>0.74683008607495416</v>
      </c>
      <c r="J54" s="7">
        <f t="shared" si="3"/>
        <v>-0.66501490399334406</v>
      </c>
      <c r="K54" s="1">
        <f t="shared" si="7"/>
        <v>1</v>
      </c>
      <c r="L54" s="6" t="str">
        <f xml:space="preserve"> "{"&amp;I54&amp;", "&amp;J54&amp;"},"</f>
        <v>{0.746830086074954, -0.665014903993344},</v>
      </c>
    </row>
    <row r="55" spans="1:12" ht="18.75" customHeight="1" x14ac:dyDescent="0.25">
      <c r="A55">
        <v>35</v>
      </c>
      <c r="B55" s="3">
        <f t="shared" si="4"/>
        <v>-0.64999999999999969</v>
      </c>
      <c r="C55" s="3">
        <f t="shared" si="0"/>
        <v>0.75993420767853337</v>
      </c>
      <c r="D55" s="2">
        <f t="shared" si="5"/>
        <v>1.1535876385635642</v>
      </c>
      <c r="E55">
        <f t="shared" si="1"/>
        <v>0.85659472799717984</v>
      </c>
      <c r="F55">
        <f t="shared" si="6"/>
        <v>49.079262667395142</v>
      </c>
      <c r="H55">
        <f t="shared" si="8"/>
        <v>139.07926266739514</v>
      </c>
      <c r="I55" s="7">
        <f t="shared" si="2"/>
        <v>0.75561644622467394</v>
      </c>
      <c r="J55" s="7">
        <f t="shared" si="3"/>
        <v>-0.65501434044972973</v>
      </c>
      <c r="K55" s="1">
        <f t="shared" si="7"/>
        <v>1</v>
      </c>
      <c r="L55" s="6" t="str">
        <f xml:space="preserve"> "{"&amp;I55&amp;", "&amp;J55&amp;"},"</f>
        <v>{0.755616446224674, -0.65501434044973},</v>
      </c>
    </row>
    <row r="56" spans="1:12" ht="18.75" customHeight="1" x14ac:dyDescent="0.25">
      <c r="A56">
        <v>36</v>
      </c>
      <c r="B56" s="3">
        <f t="shared" si="4"/>
        <v>-0.63999999999999968</v>
      </c>
      <c r="C56" s="3">
        <f t="shared" si="0"/>
        <v>0.76837490849194212</v>
      </c>
      <c r="D56" s="2">
        <f t="shared" si="5"/>
        <v>1.1847357489693486</v>
      </c>
      <c r="E56">
        <f t="shared" si="1"/>
        <v>0.86975497561893589</v>
      </c>
      <c r="F56">
        <f t="shared" si="6"/>
        <v>49.833289313468839</v>
      </c>
      <c r="H56">
        <f t="shared" si="8"/>
        <v>139.83328931346884</v>
      </c>
      <c r="I56" s="7">
        <f t="shared" si="2"/>
        <v>0.76417091585746677</v>
      </c>
      <c r="J56" s="7">
        <f t="shared" si="3"/>
        <v>-0.64501380710614287</v>
      </c>
      <c r="K56" s="1">
        <f t="shared" si="7"/>
        <v>1</v>
      </c>
      <c r="L56" s="6" t="str">
        <f xml:space="preserve"> "{"&amp;I56&amp;", "&amp;J56&amp;"},"</f>
        <v>{0.764170915857467, -0.645013807106143},</v>
      </c>
    </row>
    <row r="57" spans="1:12" ht="18.75" customHeight="1" x14ac:dyDescent="0.25">
      <c r="A57">
        <v>37</v>
      </c>
      <c r="B57" s="3">
        <f t="shared" si="4"/>
        <v>-0.62999999999999967</v>
      </c>
      <c r="C57" s="3">
        <f t="shared" si="0"/>
        <v>0.77659513261415725</v>
      </c>
      <c r="D57" s="2">
        <f t="shared" si="5"/>
        <v>1.2165118433906257</v>
      </c>
      <c r="E57">
        <f t="shared" si="1"/>
        <v>0.88277058820005883</v>
      </c>
      <c r="F57">
        <f t="shared" si="6"/>
        <v>50.579028982144564</v>
      </c>
      <c r="H57">
        <f t="shared" si="8"/>
        <v>140.57902898214456</v>
      </c>
      <c r="I57" s="7">
        <f t="shared" si="2"/>
        <v>0.77250120192711913</v>
      </c>
      <c r="J57" s="7">
        <f t="shared" si="3"/>
        <v>-0.63501330145214785</v>
      </c>
      <c r="K57" s="1">
        <f t="shared" si="7"/>
        <v>1</v>
      </c>
      <c r="L57" s="6" t="str">
        <f xml:space="preserve"> "{"&amp;I57&amp;", "&amp;J57&amp;"},"</f>
        <v>{0.772501201927119, -0.635013301452148},</v>
      </c>
    </row>
    <row r="58" spans="1:12" ht="18.75" customHeight="1" x14ac:dyDescent="0.25">
      <c r="A58">
        <v>38</v>
      </c>
      <c r="B58" s="3">
        <f t="shared" si="4"/>
        <v>-0.61999999999999966</v>
      </c>
      <c r="C58" s="3">
        <f t="shared" si="0"/>
        <v>0.78460180983732153</v>
      </c>
      <c r="D58" s="2">
        <f t="shared" si="5"/>
        <v>1.2489575539611868</v>
      </c>
      <c r="E58">
        <f t="shared" si="1"/>
        <v>0.89564836941215398</v>
      </c>
      <c r="F58">
        <f t="shared" si="6"/>
        <v>51.316871495090481</v>
      </c>
      <c r="H58">
        <f t="shared" si="8"/>
        <v>141.31687149509048</v>
      </c>
      <c r="I58" s="7">
        <f t="shared" si="2"/>
        <v>0.78061448441593939</v>
      </c>
      <c r="J58" s="7">
        <f t="shared" si="3"/>
        <v>-0.62501282124452229</v>
      </c>
      <c r="K58" s="1">
        <f t="shared" si="7"/>
        <v>1</v>
      </c>
      <c r="L58" s="6" t="str">
        <f xml:space="preserve"> "{"&amp;I58&amp;", "&amp;J58&amp;"},"</f>
        <v>{0.780614484415939, -0.625012821244522},</v>
      </c>
    </row>
    <row r="59" spans="1:12" ht="18.75" customHeight="1" x14ac:dyDescent="0.25">
      <c r="A59">
        <v>39</v>
      </c>
      <c r="B59" s="3">
        <f t="shared" si="4"/>
        <v>-0.60999999999999965</v>
      </c>
      <c r="C59" s="3">
        <f t="shared" si="0"/>
        <v>0.79240141342630144</v>
      </c>
      <c r="D59" s="2">
        <f t="shared" si="5"/>
        <v>1.2821164416777602</v>
      </c>
      <c r="E59">
        <f t="shared" si="1"/>
        <v>0.90839467973125632</v>
      </c>
      <c r="F59">
        <f t="shared" si="6"/>
        <v>52.047181280739096</v>
      </c>
      <c r="H59">
        <f t="shared" si="8"/>
        <v>142.0471812807391</v>
      </c>
      <c r="I59" s="7">
        <f t="shared" si="2"/>
        <v>0.7885174643252808</v>
      </c>
      <c r="J59" s="7">
        <f t="shared" si="3"/>
        <v>-0.61501236447247909</v>
      </c>
      <c r="K59" s="1">
        <f t="shared" si="7"/>
        <v>1</v>
      </c>
      <c r="L59" s="6" t="str">
        <f xml:space="preserve"> "{"&amp;I59&amp;", "&amp;J59&amp;"},"</f>
        <v>{0.788517464325281, -0.615012364472479},</v>
      </c>
    </row>
    <row r="60" spans="1:12" ht="18.75" customHeight="1" x14ac:dyDescent="0.25">
      <c r="A60">
        <v>40</v>
      </c>
      <c r="B60" s="3">
        <f t="shared" si="4"/>
        <v>-0.59999999999999964</v>
      </c>
      <c r="C60" s="3">
        <f t="shared" si="0"/>
        <v>0.80000000000000027</v>
      </c>
      <c r="D60" s="2">
        <f t="shared" si="5"/>
        <v>1.3160342259721367</v>
      </c>
      <c r="E60">
        <f t="shared" si="1"/>
        <v>0.92101547693578834</v>
      </c>
      <c r="F60">
        <f t="shared" si="6"/>
        <v>52.770299694649289</v>
      </c>
      <c r="H60">
        <f t="shared" si="8"/>
        <v>142.77029969464928</v>
      </c>
      <c r="I60" s="7">
        <f t="shared" si="2"/>
        <v>0.79621640611740463</v>
      </c>
      <c r="J60" s="7">
        <f t="shared" si="3"/>
        <v>-0.60501192932824399</v>
      </c>
      <c r="K60" s="1">
        <f t="shared" si="7"/>
        <v>1</v>
      </c>
      <c r="L60" s="6" t="str">
        <f xml:space="preserve"> "{"&amp;I60&amp;", "&amp;J60&amp;"},"</f>
        <v>{0.796216406117405, -0.605011929328244},</v>
      </c>
    </row>
    <row r="61" spans="1:12" ht="18.75" customHeight="1" x14ac:dyDescent="0.25">
      <c r="A61">
        <v>41</v>
      </c>
      <c r="B61" s="3">
        <f t="shared" si="4"/>
        <v>-0.58999999999999964</v>
      </c>
      <c r="C61" s="3">
        <f t="shared" si="0"/>
        <v>0.80740324497737825</v>
      </c>
      <c r="D61" s="2">
        <f t="shared" si="5"/>
        <v>1.3507590293927725</v>
      </c>
      <c r="E61">
        <f t="shared" si="1"/>
        <v>0.93351635200924998</v>
      </c>
      <c r="F61">
        <f t="shared" si="6"/>
        <v>53.48654707657893</v>
      </c>
      <c r="H61">
        <f t="shared" si="8"/>
        <v>143.48654707657892</v>
      </c>
      <c r="I61" s="7">
        <f t="shared" si="2"/>
        <v>0.80371717537387299</v>
      </c>
      <c r="J61" s="7">
        <f t="shared" si="3"/>
        <v>-0.59501151418190479</v>
      </c>
      <c r="K61" s="1">
        <f t="shared" si="7"/>
        <v>1</v>
      </c>
      <c r="L61" s="6" t="str">
        <f xml:space="preserve"> "{"&amp;I61&amp;", "&amp;J61&amp;"},"</f>
        <v>{0.803717175373873, -0.595011514181905},</v>
      </c>
    </row>
    <row r="62" spans="1:12" ht="18.75" customHeight="1" x14ac:dyDescent="0.25">
      <c r="A62">
        <v>42</v>
      </c>
      <c r="B62" s="3">
        <f t="shared" si="4"/>
        <v>-0.57999999999999963</v>
      </c>
      <c r="C62" s="3">
        <f t="shared" si="0"/>
        <v>0.81461647417665228</v>
      </c>
      <c r="D62" s="2">
        <f t="shared" si="5"/>
        <v>1.3863416403025779</v>
      </c>
      <c r="E62">
        <f t="shared" si="1"/>
        <v>0.94590256106975634</v>
      </c>
      <c r="F62">
        <f t="shared" si="6"/>
        <v>54.196224579912645</v>
      </c>
      <c r="H62">
        <f t="shared" si="8"/>
        <v>144.19622457991264</v>
      </c>
      <c r="I62" s="7">
        <f t="shared" si="2"/>
        <v>0.81102527231346233</v>
      </c>
      <c r="J62" s="7">
        <f t="shared" si="3"/>
        <v>-0.58501111756006341</v>
      </c>
      <c r="K62" s="1">
        <f t="shared" si="7"/>
        <v>1</v>
      </c>
      <c r="L62" s="6" t="str">
        <f xml:space="preserve"> "{"&amp;I62&amp;", "&amp;J62&amp;"},"</f>
        <v>{0.811025272313462, -0.585011117560063},</v>
      </c>
    </row>
    <row r="63" spans="1:12" ht="18.75" customHeight="1" x14ac:dyDescent="0.25">
      <c r="A63">
        <v>43</v>
      </c>
      <c r="B63" s="3">
        <f t="shared" si="4"/>
        <v>-0.56999999999999962</v>
      </c>
      <c r="C63" s="3">
        <f t="shared" si="0"/>
        <v>0.82164469206585911</v>
      </c>
      <c r="D63" s="2">
        <f t="shared" si="5"/>
        <v>1.4228357967326153</v>
      </c>
      <c r="E63">
        <f t="shared" si="1"/>
        <v>0.95817905385222668</v>
      </c>
      <c r="F63">
        <f t="shared" si="6"/>
        <v>54.899615803571017</v>
      </c>
      <c r="H63">
        <f t="shared" si="8"/>
        <v>144.89961580357101</v>
      </c>
      <c r="I63" s="7">
        <f t="shared" si="2"/>
        <v>0.81814586171313264</v>
      </c>
      <c r="J63" s="7">
        <f t="shared" si="3"/>
        <v>-0.57501073812727665</v>
      </c>
      <c r="K63" s="1">
        <f t="shared" si="7"/>
        <v>0.99999999999999989</v>
      </c>
      <c r="L63" s="6" t="str">
        <f xml:space="preserve"> "{"&amp;I63&amp;", "&amp;J63&amp;"},"</f>
        <v>{0.818145861713133, -0.575010738127277},</v>
      </c>
    </row>
    <row r="64" spans="1:12" ht="18.75" customHeight="1" x14ac:dyDescent="0.25">
      <c r="A64">
        <v>44</v>
      </c>
      <c r="B64" s="3">
        <f t="shared" si="4"/>
        <v>-0.55999999999999961</v>
      </c>
      <c r="C64" s="3">
        <f t="shared" si="0"/>
        <v>0.8284926070883194</v>
      </c>
      <c r="D64" s="2">
        <f t="shared" si="5"/>
        <v>1.4602984948267139</v>
      </c>
      <c r="E64">
        <f t="shared" si="1"/>
        <v>0.97035049918782446</v>
      </c>
      <c r="F64">
        <f t="shared" si="6"/>
        <v>55.596988251874954</v>
      </c>
      <c r="H64">
        <f t="shared" si="8"/>
        <v>145.59698825187496</v>
      </c>
      <c r="I64" s="7">
        <f t="shared" si="2"/>
        <v>0.82508379969246981</v>
      </c>
      <c r="J64" s="7">
        <f t="shared" si="3"/>
        <v>-0.56501037467026771</v>
      </c>
      <c r="K64" s="1">
        <f t="shared" si="7"/>
        <v>0.99999999999999989</v>
      </c>
      <c r="L64" s="6" t="str">
        <f xml:space="preserve"> "{"&amp;I64&amp;", "&amp;J64&amp;"},"</f>
        <v>{0.82508379969247, -0.565010374670268},</v>
      </c>
    </row>
    <row r="65" spans="1:12" ht="18.75" customHeight="1" x14ac:dyDescent="0.25">
      <c r="A65">
        <v>45</v>
      </c>
      <c r="B65" s="3">
        <f t="shared" si="4"/>
        <v>-0.5499999999999996</v>
      </c>
      <c r="C65" s="3">
        <f t="shared" si="0"/>
        <v>0.83516465442450361</v>
      </c>
      <c r="D65" s="2">
        <f t="shared" si="5"/>
        <v>1.4987903256872102</v>
      </c>
      <c r="E65">
        <f t="shared" si="1"/>
        <v>0.98242130785998849</v>
      </c>
      <c r="F65">
        <f t="shared" si="6"/>
        <v>56.288594644099874</v>
      </c>
      <c r="H65">
        <f t="shared" si="8"/>
        <v>146.28859464409987</v>
      </c>
      <c r="I65" s="7">
        <f t="shared" si="2"/>
        <v>0.8318436577543169</v>
      </c>
      <c r="J65" s="7">
        <f t="shared" si="3"/>
        <v>-0.55501002608414107</v>
      </c>
      <c r="K65" s="1">
        <f t="shared" si="7"/>
        <v>1</v>
      </c>
      <c r="L65" s="6" t="str">
        <f xml:space="preserve"> "{"&amp;I65&amp;", "&amp;J65&amp;"},"</f>
        <v>{0.831843657754317, -0.555010026084141},</v>
      </c>
    </row>
    <row r="66" spans="1:12" ht="18.75" customHeight="1" x14ac:dyDescent="0.25">
      <c r="A66">
        <v>46</v>
      </c>
      <c r="B66" s="3">
        <f t="shared" si="4"/>
        <v>-0.53999999999999959</v>
      </c>
      <c r="C66" s="3">
        <f t="shared" si="0"/>
        <v>0.84166501650003278</v>
      </c>
      <c r="D66" s="2">
        <f t="shared" si="5"/>
        <v>1.5383758448849079</v>
      </c>
      <c r="E66">
        <f t="shared" si="1"/>
        <v>0.99439565316056766</v>
      </c>
      <c r="F66">
        <f t="shared" si="6"/>
        <v>56.97467409225537</v>
      </c>
      <c r="H66">
        <f t="shared" si="8"/>
        <v>146.97467409225538</v>
      </c>
      <c r="I66" s="7">
        <f t="shared" si="2"/>
        <v>0.83842974441704154</v>
      </c>
      <c r="J66" s="7">
        <f t="shared" si="3"/>
        <v>-0.54500969136041466</v>
      </c>
      <c r="K66" s="1">
        <f t="shared" si="7"/>
        <v>1</v>
      </c>
      <c r="L66" s="6" t="str">
        <f xml:space="preserve"> "{"&amp;I66&amp;", "&amp;J66&amp;"},"</f>
        <v>{0.838429744417042, -0.545009691360415},</v>
      </c>
    </row>
    <row r="67" spans="1:12" ht="18.75" customHeight="1" x14ac:dyDescent="0.25">
      <c r="A67">
        <v>47</v>
      </c>
      <c r="B67" s="3">
        <f t="shared" si="4"/>
        <v>-0.52999999999999958</v>
      </c>
      <c r="C67" s="3">
        <f t="shared" si="0"/>
        <v>0.84799764150615453</v>
      </c>
      <c r="D67" s="2">
        <f t="shared" si="5"/>
        <v>1.5791239794450178</v>
      </c>
      <c r="E67">
        <f t="shared" si="1"/>
        <v>1.0062774894235307</v>
      </c>
      <c r="F67">
        <f t="shared" si="6"/>
        <v>57.655453162988643</v>
      </c>
      <c r="H67">
        <f t="shared" si="8"/>
        <v>147.65545316298864</v>
      </c>
      <c r="I67" s="7">
        <f t="shared" si="2"/>
        <v>0.84484612472634835</v>
      </c>
      <c r="J67" s="7">
        <f t="shared" si="3"/>
        <v>-0.53500936957671263</v>
      </c>
      <c r="K67" s="1">
        <f t="shared" si="7"/>
        <v>1</v>
      </c>
      <c r="L67" s="6" t="str">
        <f xml:space="preserve"> "{"&amp;I67&amp;", "&amp;J67&amp;"},"</f>
        <v>{0.844846124726348, -0.535009369576713},</v>
      </c>
    </row>
    <row r="68" spans="1:12" ht="18.75" customHeight="1" x14ac:dyDescent="0.25">
      <c r="A68">
        <v>48</v>
      </c>
      <c r="B68" s="3">
        <f t="shared" si="4"/>
        <v>-0.51999999999999957</v>
      </c>
      <c r="C68" s="3">
        <f t="shared" si="0"/>
        <v>0.85416626016250519</v>
      </c>
      <c r="D68" s="2">
        <f t="shared" si="5"/>
        <v>1.6211084777796902</v>
      </c>
      <c r="E68">
        <f t="shared" si="1"/>
        <v>1.0180705687755283</v>
      </c>
      <c r="F68">
        <f t="shared" si="6"/>
        <v>58.331146837320979</v>
      </c>
      <c r="H68">
        <f t="shared" si="8"/>
        <v>148.33114683732097</v>
      </c>
      <c r="I68" s="7">
        <f t="shared" si="2"/>
        <v>0.85109663789488188</v>
      </c>
      <c r="J68" s="7">
        <f t="shared" si="3"/>
        <v>-0.5250090598875683</v>
      </c>
      <c r="K68" s="1">
        <f t="shared" si="7"/>
        <v>1</v>
      </c>
      <c r="L68" s="6" t="str">
        <f xml:space="preserve"> "{"&amp;I68&amp;", "&amp;J68&amp;"},"</f>
        <v>{0.851096637894882, -0.525009059887568},</v>
      </c>
    </row>
    <row r="69" spans="1:12" ht="18.75" customHeight="1" x14ac:dyDescent="0.25">
      <c r="A69">
        <v>49</v>
      </c>
      <c r="B69" s="3">
        <f t="shared" si="4"/>
        <v>-0.50999999999999956</v>
      </c>
      <c r="C69" s="3">
        <f t="shared" si="0"/>
        <v>0.86017440092111574</v>
      </c>
      <c r="D69" s="2">
        <f t="shared" si="5"/>
        <v>1.6644084088190716</v>
      </c>
      <c r="E69">
        <f t="shared" si="1"/>
        <v>1.0297784563091306</v>
      </c>
      <c r="F69">
        <f t="shared" si="6"/>
        <v>59.00195938001022</v>
      </c>
      <c r="H69">
        <f t="shared" si="8"/>
        <v>149.00195938001022</v>
      </c>
      <c r="I69" s="7">
        <f t="shared" si="2"/>
        <v>0.85718491328368673</v>
      </c>
      <c r="J69" s="7">
        <f t="shared" si="3"/>
        <v>-0.51500876151657693</v>
      </c>
      <c r="K69" s="1">
        <f t="shared" si="7"/>
        <v>1</v>
      </c>
      <c r="L69" s="6" t="str">
        <f xml:space="preserve"> "{"&amp;I69&amp;", "&amp;J69&amp;"},"</f>
        <v>{0.857184913283687, -0.515008761516577},</v>
      </c>
    </row>
    <row r="70" spans="1:12" ht="18.75" customHeight="1" x14ac:dyDescent="0.25">
      <c r="A70">
        <v>50</v>
      </c>
      <c r="B70" s="3">
        <f t="shared" si="4"/>
        <v>-0.49999999999999956</v>
      </c>
      <c r="C70" s="3">
        <f t="shared" si="0"/>
        <v>0.86602540378443893</v>
      </c>
      <c r="D70" s="2">
        <f t="shared" si="5"/>
        <v>1.7091087175302329</v>
      </c>
      <c r="E70">
        <f t="shared" si="1"/>
        <v>1.0414045438579425</v>
      </c>
      <c r="F70">
        <f t="shared" si="6"/>
        <v>59.668085128806737</v>
      </c>
      <c r="H70">
        <f t="shared" si="8"/>
        <v>149.66808512880675</v>
      </c>
      <c r="I70" s="7">
        <f t="shared" si="2"/>
        <v>0.86311438491162296</v>
      </c>
      <c r="J70" s="7">
        <f t="shared" si="3"/>
        <v>-0.505008473749333</v>
      </c>
      <c r="K70" s="1">
        <f t="shared" si="7"/>
        <v>1</v>
      </c>
      <c r="L70" s="6" t="str">
        <f xml:space="preserve"> "{"&amp;I70&amp;", "&amp;J70&amp;"},"</f>
        <v>{0.863114384911623, -0.505008473749333},</v>
      </c>
    </row>
    <row r="71" spans="1:12" ht="18.75" customHeight="1" x14ac:dyDescent="0.25">
      <c r="A71">
        <v>51</v>
      </c>
      <c r="B71" s="3">
        <f t="shared" si="4"/>
        <v>-0.48999999999999955</v>
      </c>
      <c r="C71" s="3">
        <f t="shared" si="0"/>
        <v>0.87172243288790063</v>
      </c>
      <c r="D71" s="2">
        <f t="shared" si="5"/>
        <v>1.7553008451235885</v>
      </c>
      <c r="E71">
        <f t="shared" si="1"/>
        <v>1.0529520625286766</v>
      </c>
      <c r="F71">
        <f t="shared" si="6"/>
        <v>60.329709212488325</v>
      </c>
      <c r="H71">
        <f t="shared" si="8"/>
        <v>150.32970921248832</v>
      </c>
      <c r="I71" s="7">
        <f t="shared" si="2"/>
        <v>0.86888830465420097</v>
      </c>
      <c r="J71" s="7">
        <f t="shared" si="3"/>
        <v>-0.49500819592724771</v>
      </c>
      <c r="K71" s="1">
        <f t="shared" si="7"/>
        <v>1</v>
      </c>
      <c r="L71" s="6" t="str">
        <f xml:space="preserve"> "{"&amp;I71&amp;", "&amp;J71&amp;"},"</f>
        <v>{0.868888304654201, -0.495008195927248},</v>
      </c>
    </row>
    <row r="72" spans="1:12" ht="18.75" customHeight="1" x14ac:dyDescent="0.25">
      <c r="A72">
        <v>52</v>
      </c>
      <c r="B72" s="3">
        <f t="shared" si="4"/>
        <v>-0.47999999999999954</v>
      </c>
      <c r="C72" s="3">
        <f t="shared" si="0"/>
        <v>0.87726848797845269</v>
      </c>
      <c r="D72" s="2">
        <f t="shared" si="5"/>
        <v>1.8030834235735294</v>
      </c>
      <c r="E72">
        <f t="shared" si="1"/>
        <v>1.0644240941255216</v>
      </c>
      <c r="F72">
        <f t="shared" si="6"/>
        <v>60.987008205428275</v>
      </c>
      <c r="H72">
        <f t="shared" si="8"/>
        <v>150.98700820542828</v>
      </c>
      <c r="I72" s="7">
        <f t="shared" si="2"/>
        <v>0.87450975427277389</v>
      </c>
      <c r="J72" s="7">
        <f t="shared" si="3"/>
        <v>-0.48500792744219418</v>
      </c>
      <c r="K72" s="1">
        <f t="shared" si="7"/>
        <v>1</v>
      </c>
      <c r="L72" s="6" t="str">
        <f xml:space="preserve"> "{"&amp;I72&amp;", "&amp;J72&amp;"},"</f>
        <v>{0.874509754272774, -0.485007927442194},</v>
      </c>
    </row>
    <row r="73" spans="1:12" ht="18.75" customHeight="1" x14ac:dyDescent="0.25">
      <c r="A73">
        <v>53</v>
      </c>
      <c r="B73" s="3">
        <f t="shared" si="4"/>
        <v>-0.46999999999999953</v>
      </c>
      <c r="C73" s="3">
        <f t="shared" si="0"/>
        <v>0.88266641490429465</v>
      </c>
      <c r="D73" s="2">
        <f t="shared" si="5"/>
        <v>1.8525630556660846</v>
      </c>
      <c r="E73">
        <f t="shared" si="1"/>
        <v>1.0758235815855526</v>
      </c>
      <c r="F73">
        <f t="shared" si="6"/>
        <v>61.640150725500355</v>
      </c>
      <c r="H73">
        <f t="shared" si="8"/>
        <v>151.64015072550035</v>
      </c>
      <c r="I73" s="7">
        <f t="shared" si="2"/>
        <v>0.87998165639758208</v>
      </c>
      <c r="J73" s="7">
        <f t="shared" si="3"/>
        <v>-0.47500766773155129</v>
      </c>
      <c r="K73" s="1">
        <f t="shared" si="7"/>
        <v>1</v>
      </c>
      <c r="L73" s="6" t="str">
        <f xml:space="preserve"> "{"&amp;I73&amp;", "&amp;J73&amp;"},"</f>
        <v>{0.879981656397582, -0.475007667731551},</v>
      </c>
    </row>
    <row r="74" spans="1:12" ht="18.75" customHeight="1" x14ac:dyDescent="0.25">
      <c r="A74">
        <v>54</v>
      </c>
      <c r="B74" s="3">
        <f t="shared" si="4"/>
        <v>-0.45999999999999952</v>
      </c>
      <c r="C74" s="3">
        <f t="shared" si="0"/>
        <v>0.88791891521692479</v>
      </c>
      <c r="D74" s="2">
        <f t="shared" si="5"/>
        <v>1.903855193678724</v>
      </c>
      <c r="E74">
        <f t="shared" si="1"/>
        <v>1.0871533385283614</v>
      </c>
      <c r="F74">
        <f t="shared" si="6"/>
        <v>62.289297981232338</v>
      </c>
      <c r="H74">
        <f t="shared" si="8"/>
        <v>152.28929798123232</v>
      </c>
      <c r="I74" s="7">
        <f t="shared" si="2"/>
        <v>0.88530678457250922</v>
      </c>
      <c r="J74" s="7">
        <f t="shared" si="3"/>
        <v>-0.46500741627406844</v>
      </c>
      <c r="K74" s="1">
        <f t="shared" si="7"/>
        <v>1</v>
      </c>
      <c r="L74" s="6" t="str">
        <f xml:space="preserve"> "{"&amp;I74&amp;", "&amp;J74&amp;"},"</f>
        <v>{0.885306784572509, -0.465007416274068},</v>
      </c>
    </row>
    <row r="75" spans="1:12" ht="18.75" customHeight="1" x14ac:dyDescent="0.25">
      <c r="A75">
        <v>55</v>
      </c>
      <c r="B75" s="3">
        <f t="shared" si="4"/>
        <v>-0.44999999999999951</v>
      </c>
      <c r="C75" s="3">
        <f t="shared" si="0"/>
        <v>0.89302855497458777</v>
      </c>
      <c r="D75" s="2">
        <f t="shared" si="5"/>
        <v>1.9570851320786149</v>
      </c>
      <c r="E75">
        <f t="shared" si="1"/>
        <v>1.0984160580117786</v>
      </c>
      <c r="F75">
        <f t="shared" si="6"/>
        <v>62.934604273471905</v>
      </c>
      <c r="H75">
        <f t="shared" si="8"/>
        <v>152.9346042734719</v>
      </c>
      <c r="I75" s="7">
        <f t="shared" si="2"/>
        <v>0.89048777245697874</v>
      </c>
      <c r="J75" s="7">
        <f t="shared" si="3"/>
        <v>-0.45500717258589235</v>
      </c>
      <c r="K75" s="1">
        <f t="shared" si="7"/>
        <v>1</v>
      </c>
      <c r="L75" s="6" t="str">
        <f xml:space="preserve"> "{"&amp;I75&amp;", "&amp;J75&amp;"},"</f>
        <v>{0.890487772456979, -0.455007172585892},</v>
      </c>
    </row>
    <row r="76" spans="1:12" ht="18.75" customHeight="1" x14ac:dyDescent="0.25">
      <c r="A76">
        <v>56</v>
      </c>
      <c r="B76" s="3">
        <f t="shared" si="4"/>
        <v>-0.4399999999999995</v>
      </c>
      <c r="C76" s="3">
        <f t="shared" si="0"/>
        <v>0.89799777282574622</v>
      </c>
      <c r="D76" s="2">
        <f t="shared" si="5"/>
        <v>2.0123891323598868</v>
      </c>
      <c r="E76">
        <f t="shared" si="1"/>
        <v>1.1096143205733291</v>
      </c>
      <c r="F76">
        <f t="shared" si="6"/>
        <v>63.576217456128113</v>
      </c>
      <c r="H76">
        <f t="shared" si="8"/>
        <v>153.57621745612812</v>
      </c>
      <c r="I76" s="7">
        <f t="shared" si="2"/>
        <v>0.89552712226848885</v>
      </c>
      <c r="J76" s="7">
        <f t="shared" si="3"/>
        <v>-0.4450069362173123</v>
      </c>
      <c r="K76" s="1">
        <f t="shared" si="7"/>
        <v>1</v>
      </c>
      <c r="L76" s="6" t="str">
        <f xml:space="preserve"> "{"&amp;I76&amp;", "&amp;J76&amp;"},"</f>
        <v>{0.895527122268489, -0.445006936217312},</v>
      </c>
    </row>
    <row r="77" spans="1:12" ht="18.75" customHeight="1" x14ac:dyDescent="0.25">
      <c r="A77">
        <v>57</v>
      </c>
      <c r="B77" s="3">
        <f t="shared" si="4"/>
        <v>-0.42999999999999949</v>
      </c>
      <c r="C77" s="3">
        <f t="shared" si="0"/>
        <v>0.90282888744213341</v>
      </c>
      <c r="D77" s="2">
        <f t="shared" si="5"/>
        <v>2.0699157014573633</v>
      </c>
      <c r="E77">
        <f t="shared" si="1"/>
        <v>1.1207506016290814</v>
      </c>
      <c r="F77">
        <f t="shared" si="6"/>
        <v>64.21427936009421</v>
      </c>
      <c r="H77">
        <f t="shared" si="8"/>
        <v>154.21427936009422</v>
      </c>
      <c r="I77" s="7">
        <f t="shared" si="2"/>
        <v>0.90042721254018965</v>
      </c>
      <c r="J77" s="7">
        <f t="shared" si="3"/>
        <v>-0.43500670674956748</v>
      </c>
      <c r="K77" s="1">
        <f t="shared" si="7"/>
        <v>1</v>
      </c>
      <c r="L77" s="6" t="str">
        <f xml:space="preserve"> "{"&amp;I77&amp;", "&amp;J77&amp;"},"</f>
        <v>{0.90042721254019, -0.435006706749567},</v>
      </c>
    </row>
    <row r="78" spans="1:12" ht="18.75" customHeight="1" x14ac:dyDescent="0.25">
      <c r="A78">
        <v>58</v>
      </c>
      <c r="B78" s="3">
        <f t="shared" si="4"/>
        <v>-0.41999999999999948</v>
      </c>
      <c r="C78" s="3">
        <f t="shared" si="0"/>
        <v>0.9075241043630744</v>
      </c>
      <c r="D78" s="2">
        <f t="shared" si="5"/>
        <v>2.1298270491826092</v>
      </c>
      <c r="E78">
        <f t="shared" si="1"/>
        <v>1.1318272782920464</v>
      </c>
      <c r="F78">
        <f t="shared" si="6"/>
        <v>64.848926183913164</v>
      </c>
      <c r="H78">
        <f t="shared" si="8"/>
        <v>154.84892618391316</v>
      </c>
      <c r="I78" s="7">
        <f t="shared" si="2"/>
        <v>0.90519030525879929</v>
      </c>
      <c r="J78" s="7">
        <f t="shared" si="3"/>
        <v>-0.42500648379228495</v>
      </c>
      <c r="K78" s="1">
        <f t="shared" si="7"/>
        <v>1</v>
      </c>
      <c r="L78" s="6" t="str">
        <f xml:space="preserve"> "{"&amp;I78&amp;", "&amp;J78&amp;"},"</f>
        <v>{0.905190305258799, -0.425006483792285},</v>
      </c>
    </row>
    <row r="79" spans="1:12" ht="18.75" customHeight="1" x14ac:dyDescent="0.25">
      <c r="A79">
        <v>59</v>
      </c>
      <c r="B79" s="3">
        <f t="shared" si="4"/>
        <v>-0.40999999999999948</v>
      </c>
      <c r="C79" s="3">
        <f t="shared" si="0"/>
        <v>0.9120855223058858</v>
      </c>
      <c r="D79" s="2">
        <f t="shared" si="5"/>
        <v>2.1923007550228082</v>
      </c>
      <c r="E79">
        <f t="shared" si="1"/>
        <v>1.1428466356665699</v>
      </c>
      <c r="F79">
        <f t="shared" si="6"/>
        <v>65.480288854419712</v>
      </c>
      <c r="H79">
        <f t="shared" si="8"/>
        <v>155.48028885441971</v>
      </c>
      <c r="I79" s="7">
        <f t="shared" si="2"/>
        <v>0.90981855244141041</v>
      </c>
      <c r="J79" s="7">
        <f t="shared" si="3"/>
        <v>-0.41500626698089343</v>
      </c>
      <c r="K79" s="1">
        <f t="shared" si="7"/>
        <v>1</v>
      </c>
      <c r="L79" s="6" t="str">
        <f xml:space="preserve"> "{"&amp;I79&amp;", "&amp;J79&amp;"},"</f>
        <v>{0.90981855244141, -0.415006266980893},</v>
      </c>
    </row>
    <row r="80" spans="1:12" ht="18.75" customHeight="1" x14ac:dyDescent="0.25">
      <c r="A80">
        <v>60</v>
      </c>
      <c r="B80" s="3">
        <f t="shared" si="4"/>
        <v>-0.39999999999999947</v>
      </c>
      <c r="C80" s="3">
        <f t="shared" si="0"/>
        <v>0.91651513899116821</v>
      </c>
      <c r="D80" s="2">
        <f t="shared" si="5"/>
        <v>2.257531680613682</v>
      </c>
      <c r="E80">
        <f t="shared" si="1"/>
        <v>1.1538108726677805</v>
      </c>
      <c r="F80">
        <f t="shared" si="6"/>
        <v>66.108493360170257</v>
      </c>
      <c r="H80">
        <f t="shared" si="8"/>
        <v>156.10849336017026</v>
      </c>
      <c r="I80" s="7">
        <f t="shared" si="2"/>
        <v>0.91431400220274972</v>
      </c>
      <c r="J80" s="7">
        <f t="shared" si="3"/>
        <v>-0.40500605597446349</v>
      </c>
      <c r="K80" s="1">
        <f t="shared" si="7"/>
        <v>1</v>
      </c>
      <c r="L80" s="6" t="str">
        <f xml:space="preserve"> "{"&amp;I80&amp;", "&amp;J80&amp;"},"</f>
        <v>{0.91431400220275, -0.405006055974463},</v>
      </c>
    </row>
    <row r="81" spans="1:12" ht="18.75" customHeight="1" x14ac:dyDescent="0.25">
      <c r="A81">
        <v>61</v>
      </c>
      <c r="B81" s="3">
        <f t="shared" si="4"/>
        <v>-0.38999999999999946</v>
      </c>
      <c r="C81" s="3">
        <f t="shared" si="0"/>
        <v>0.92081485652654438</v>
      </c>
      <c r="D81" s="2">
        <f t="shared" si="5"/>
        <v>2.3257341715413733</v>
      </c>
      <c r="E81">
        <f t="shared" si="1"/>
        <v>1.1647221074104612</v>
      </c>
      <c r="F81">
        <f t="shared" si="6"/>
        <v>66.73366106020238</v>
      </c>
      <c r="H81">
        <f t="shared" si="8"/>
        <v>156.73366106020239</v>
      </c>
      <c r="I81" s="7">
        <f t="shared" si="2"/>
        <v>0.91867860435914983</v>
      </c>
      <c r="J81" s="7">
        <f t="shared" si="3"/>
        <v>-0.39500585045379349</v>
      </c>
      <c r="K81" s="1">
        <f t="shared" si="7"/>
        <v>1</v>
      </c>
      <c r="L81" s="6" t="str">
        <f xml:space="preserve"> "{"&amp;I81&amp;", "&amp;J81&amp;"},"</f>
        <v>{0.91867860435915, -0.395005850453793},</v>
      </c>
    </row>
    <row r="82" spans="1:12" ht="18.75" customHeight="1" x14ac:dyDescent="0.25">
      <c r="A82">
        <v>62</v>
      </c>
      <c r="B82" s="3">
        <f t="shared" si="4"/>
        <v>-0.37999999999999945</v>
      </c>
      <c r="C82" s="3">
        <f t="shared" si="0"/>
        <v>0.92498648638777436</v>
      </c>
      <c r="D82" s="2">
        <f t="shared" si="5"/>
        <v>2.3971446011874971</v>
      </c>
      <c r="E82">
        <f t="shared" si="1"/>
        <v>1.1755823822070908</v>
      </c>
      <c r="F82">
        <f t="shared" si="6"/>
        <v>67.355908970401543</v>
      </c>
      <c r="H82">
        <f t="shared" si="8"/>
        <v>157.35590897040154</v>
      </c>
      <c r="I82" s="7">
        <f t="shared" si="2"/>
        <v>0.92291421561057485</v>
      </c>
      <c r="J82" s="7">
        <f t="shared" si="3"/>
        <v>-0.38500565011947219</v>
      </c>
      <c r="K82" s="1">
        <f t="shared" si="7"/>
        <v>1</v>
      </c>
      <c r="L82" s="6" t="str">
        <f xml:space="preserve"> "{"&amp;I82&amp;", "&amp;J82&amp;"},"</f>
        <v>{0.922914215610575, -0.385005650119472},</v>
      </c>
    </row>
    <row r="83" spans="1:12" ht="18.75" customHeight="1" x14ac:dyDescent="0.25">
      <c r="A83">
        <v>63</v>
      </c>
      <c r="B83" s="3">
        <f t="shared" si="4"/>
        <v>-0.36999999999999944</v>
      </c>
      <c r="C83" s="3">
        <f t="shared" si="0"/>
        <v>0.92903175403212157</v>
      </c>
      <c r="D83" s="2">
        <f t="shared" si="5"/>
        <v>2.4720243205598162</v>
      </c>
      <c r="E83">
        <f t="shared" si="1"/>
        <v>1.1863936682097846</v>
      </c>
      <c r="F83">
        <f t="shared" si="6"/>
        <v>67.975350029464764</v>
      </c>
      <c r="H83">
        <f t="shared" si="8"/>
        <v>157.97535002946478</v>
      </c>
      <c r="I83" s="7">
        <f t="shared" si="2"/>
        <v>0.92702260433735773</v>
      </c>
      <c r="J83" s="7">
        <f t="shared" si="3"/>
        <v>-0.37500545469043872</v>
      </c>
      <c r="K83" s="1">
        <f t="shared" si="7"/>
        <v>1</v>
      </c>
      <c r="L83" s="6" t="str">
        <f xml:space="preserve"> "{"&amp;I83&amp;", "&amp;J83&amp;"},"</f>
        <v>{0.927022604337358, -0.375005454690439},</v>
      </c>
    </row>
    <row r="84" spans="1:12" ht="18.75" customHeight="1" x14ac:dyDescent="0.25">
      <c r="A84">
        <v>64</v>
      </c>
      <c r="B84" s="3">
        <f t="shared" si="4"/>
        <v>-0.35999999999999943</v>
      </c>
      <c r="C84" s="3">
        <f t="shared" si="0"/>
        <v>0.93295230317524824</v>
      </c>
      <c r="D84" s="2">
        <f t="shared" si="5"/>
        <v>2.5506630920649349</v>
      </c>
      <c r="E84">
        <f t="shared" si="1"/>
        <v>1.1971578697286072</v>
      </c>
      <c r="F84">
        <f t="shared" si="6"/>
        <v>68.592093346321604</v>
      </c>
      <c r="H84">
        <f t="shared" si="8"/>
        <v>158.5920933463216</v>
      </c>
      <c r="I84" s="7">
        <f t="shared" si="2"/>
        <v>0.93100545504503252</v>
      </c>
      <c r="J84" s="7">
        <f t="shared" si="3"/>
        <v>-0.36500526390230581</v>
      </c>
      <c r="K84" s="1">
        <f t="shared" si="7"/>
        <v>1</v>
      </c>
      <c r="L84" s="6" t="str">
        <f xml:space="preserve"> "{"&amp;I84&amp;", "&amp;J84&amp;"},"</f>
        <v>{0.931005455045033, -0.365005263902306},</v>
      </c>
    </row>
    <row r="85" spans="1:12" ht="18.75" customHeight="1" x14ac:dyDescent="0.25">
      <c r="A85">
        <v>65</v>
      </c>
      <c r="B85" s="3">
        <f t="shared" si="4"/>
        <v>-0.34999999999999942</v>
      </c>
      <c r="C85" s="3">
        <f t="shared" ref="C85:C120" si="9">(1-B85*B85)^0.5</f>
        <v>0.93674969975975997</v>
      </c>
      <c r="D85" s="2">
        <f t="shared" si="5"/>
        <v>2.6333831027253169</v>
      </c>
      <c r="E85">
        <f t="shared" ref="E85:E120" si="10">ATAN(D85)</f>
        <v>1.2078768282538157</v>
      </c>
      <c r="F85">
        <f t="shared" si="6"/>
        <v>69.206244430591823</v>
      </c>
      <c r="H85">
        <f t="shared" ref="H85:H120" si="11">F85+90</f>
        <v>159.20624443059182</v>
      </c>
      <c r="I85" s="7">
        <f t="shared" ref="I85:I120" si="12">-COS(RADIANS(H85))</f>
        <v>0.93486437248661425</v>
      </c>
      <c r="J85" s="7">
        <f t="shared" ref="J85:J120" si="13">-SIN(RADIANS(H85))</f>
        <v>-0.35500507750623655</v>
      </c>
      <c r="K85" s="1">
        <f t="shared" si="7"/>
        <v>1</v>
      </c>
      <c r="L85" s="6" t="str">
        <f xml:space="preserve"> "{"&amp;I85&amp;", "&amp;J85&amp;"},"</f>
        <v>{0.934864372486614, -0.355005077506237},</v>
      </c>
    </row>
    <row r="86" spans="1:12" ht="18.75" customHeight="1" x14ac:dyDescent="0.25">
      <c r="A86">
        <v>66</v>
      </c>
      <c r="B86" s="3">
        <f t="shared" ref="B86:B120" si="14">B85+0.01</f>
        <v>-0.33999999999999941</v>
      </c>
      <c r="C86" s="3">
        <f t="shared" si="9"/>
        <v>0.94042543564070002</v>
      </c>
      <c r="D86" s="2">
        <f t="shared" ref="D86:D120" si="15">(B86-B85)/(C86-C85)</f>
        <v>2.7205436744934306</v>
      </c>
      <c r="E86">
        <f t="shared" si="10"/>
        <v>1.218552326208562</v>
      </c>
      <c r="F86">
        <f t="shared" ref="F86:F120" si="16">DEGREES(E86)</f>
        <v>69.817905407599341</v>
      </c>
      <c r="H86">
        <f t="shared" si="11"/>
        <v>159.81790540759934</v>
      </c>
      <c r="I86" s="7">
        <f t="shared" si="12"/>
        <v>0.93860088548937259</v>
      </c>
      <c r="J86" s="7">
        <f t="shared" si="13"/>
        <v>-0.34500489526753908</v>
      </c>
      <c r="K86" s="1">
        <f t="shared" ref="K86:K120" si="17">I86*I86+J86*J86</f>
        <v>0.99999999999999989</v>
      </c>
      <c r="L86" s="6" t="str">
        <f xml:space="preserve"> "{"&amp;I86&amp;", "&amp;J86&amp;"},"</f>
        <v>{0.938600885489373, -0.345004895267539},</v>
      </c>
    </row>
    <row r="87" spans="1:12" ht="18.75" customHeight="1" x14ac:dyDescent="0.25">
      <c r="A87">
        <v>67</v>
      </c>
      <c r="B87" s="3">
        <f t="shared" si="14"/>
        <v>-0.3299999999999994</v>
      </c>
      <c r="C87" s="3">
        <f t="shared" si="9"/>
        <v>0.94398093201081157</v>
      </c>
      <c r="D87" s="2">
        <f t="shared" si="15"/>
        <v>2.8125468173903063</v>
      </c>
      <c r="E87">
        <f t="shared" si="10"/>
        <v>1.2291860904543246</v>
      </c>
      <c r="F87">
        <f t="shared" si="16"/>
        <v>70.42717521921864</v>
      </c>
      <c r="H87">
        <f t="shared" si="11"/>
        <v>160.42717521921864</v>
      </c>
      <c r="I87" s="7">
        <f t="shared" si="12"/>
        <v>0.94221645050985481</v>
      </c>
      <c r="J87" s="7">
        <f t="shared" si="13"/>
        <v>-0.33500471696471723</v>
      </c>
      <c r="K87" s="1">
        <f t="shared" si="17"/>
        <v>1</v>
      </c>
      <c r="L87" s="6" t="str">
        <f xml:space="preserve"> "{"&amp;I87&amp;", "&amp;J87&amp;"},"</f>
        <v>{0.942216450509855, -0.335004716964717},</v>
      </c>
    </row>
    <row r="88" spans="1:12" ht="18.75" customHeight="1" x14ac:dyDescent="0.25">
      <c r="A88">
        <v>68</v>
      </c>
      <c r="B88" s="3">
        <f t="shared" si="14"/>
        <v>-0.3199999999999994</v>
      </c>
      <c r="C88" s="3">
        <f t="shared" si="9"/>
        <v>0.94741754258616107</v>
      </c>
      <c r="D88" s="2">
        <f t="shared" si="15"/>
        <v>2.9098438070723294</v>
      </c>
      <c r="E88">
        <f t="shared" si="10"/>
        <v>1.2397797955705983</v>
      </c>
      <c r="F88">
        <f t="shared" si="16"/>
        <v>71.034149811787273</v>
      </c>
      <c r="H88">
        <f t="shared" si="11"/>
        <v>161.03414981178727</v>
      </c>
      <c r="I88" s="7">
        <f t="shared" si="12"/>
        <v>0.94571245493910172</v>
      </c>
      <c r="J88" s="7">
        <f t="shared" si="13"/>
        <v>-0.32500454238834486</v>
      </c>
      <c r="K88" s="1">
        <f t="shared" si="17"/>
        <v>1</v>
      </c>
      <c r="L88" s="6" t="str">
        <f xml:space="preserve"> "{"&amp;I88&amp;", "&amp;J88&amp;"},"</f>
        <v>{0.945712454939102, -0.325004542388345},</v>
      </c>
    </row>
    <row r="89" spans="1:12" ht="18.75" customHeight="1" x14ac:dyDescent="0.25">
      <c r="A89">
        <v>69</v>
      </c>
      <c r="B89" s="3">
        <f t="shared" si="14"/>
        <v>-0.30999999999999939</v>
      </c>
      <c r="C89" s="3">
        <f t="shared" si="9"/>
        <v>0.95073655657074652</v>
      </c>
      <c r="D89" s="2">
        <f t="shared" si="15"/>
        <v>3.0129430145347889</v>
      </c>
      <c r="E89">
        <f t="shared" si="10"/>
        <v>1.2503350669272209</v>
      </c>
      <c r="F89">
        <f t="shared" si="16"/>
        <v>71.638922312137069</v>
      </c>
      <c r="H89">
        <f t="shared" si="11"/>
        <v>161.63892231213708</v>
      </c>
      <c r="I89" s="7">
        <f t="shared" si="12"/>
        <v>0.94909022017748312</v>
      </c>
      <c r="J89" s="7">
        <f t="shared" si="13"/>
        <v>-0.3150043713402349</v>
      </c>
      <c r="K89" s="1">
        <f t="shared" si="17"/>
        <v>1</v>
      </c>
      <c r="L89" s="6" t="str">
        <f xml:space="preserve"> "{"&amp;I89&amp;", "&amp;J89&amp;"},"</f>
        <v>{0.949090220177483, -0.315004371340235},</v>
      </c>
    </row>
    <row r="90" spans="1:12" ht="18.75" customHeight="1" x14ac:dyDescent="0.25">
      <c r="A90">
        <v>70</v>
      </c>
      <c r="B90" s="3">
        <f t="shared" si="14"/>
        <v>-0.29999999999999938</v>
      </c>
      <c r="C90" s="3">
        <f t="shared" si="9"/>
        <v>0.95393920141694588</v>
      </c>
      <c r="D90" s="2">
        <f t="shared" si="15"/>
        <v>3.1224192753895847</v>
      </c>
      <c r="E90">
        <f t="shared" si="10"/>
        <v>1.2608534835668288</v>
      </c>
      <c r="F90">
        <f t="shared" si="16"/>
        <v>72.241583192746788</v>
      </c>
      <c r="H90">
        <f t="shared" si="11"/>
        <v>162.24158319274679</v>
      </c>
      <c r="I90" s="7">
        <f t="shared" si="12"/>
        <v>0.95235100449702537</v>
      </c>
      <c r="J90" s="7">
        <f t="shared" si="13"/>
        <v>-0.30500420363251834</v>
      </c>
      <c r="K90" s="1">
        <f t="shared" si="17"/>
        <v>1</v>
      </c>
      <c r="L90" s="6" t="str">
        <f xml:space="preserve"> "{"&amp;I90&amp;", "&amp;J90&amp;"},"</f>
        <v>{0.952351004497025, -0.305004203632518},</v>
      </c>
    </row>
    <row r="91" spans="1:12" ht="18.75" customHeight="1" x14ac:dyDescent="0.25">
      <c r="A91">
        <v>71</v>
      </c>
      <c r="B91" s="3">
        <f t="shared" si="14"/>
        <v>-0.28999999999999937</v>
      </c>
      <c r="C91" s="3">
        <f t="shared" si="9"/>
        <v>0.95702664539708626</v>
      </c>
      <c r="D91" s="2">
        <f t="shared" si="15"/>
        <v>3.2389251640916661</v>
      </c>
      <c r="E91">
        <f t="shared" si="10"/>
        <v>1.2713365809127142</v>
      </c>
      <c r="F91">
        <f t="shared" si="16"/>
        <v>72.842220426890819</v>
      </c>
      <c r="H91">
        <f t="shared" si="11"/>
        <v>162.84222042689083</v>
      </c>
      <c r="I91" s="7">
        <f t="shared" si="12"/>
        <v>0.95549600570720428</v>
      </c>
      <c r="J91" s="7">
        <f t="shared" si="13"/>
        <v>-0.29500403908688799</v>
      </c>
      <c r="K91" s="1">
        <f t="shared" si="17"/>
        <v>0.99999999999999989</v>
      </c>
      <c r="L91" s="6" t="str">
        <f xml:space="preserve"> "{"&amp;I91&amp;", "&amp;J91&amp;"},"</f>
        <v>{0.955496005707204, -0.295004039086888},</v>
      </c>
    </row>
    <row r="92" spans="1:12" ht="18.75" customHeight="1" x14ac:dyDescent="0.25">
      <c r="A92">
        <v>72</v>
      </c>
      <c r="B92" s="3">
        <f t="shared" si="14"/>
        <v>-0.27999999999999936</v>
      </c>
      <c r="C92" s="3">
        <f t="shared" si="9"/>
        <v>0.96000000000000019</v>
      </c>
      <c r="D92" s="2">
        <f t="shared" si="15"/>
        <v>3.3632046410474836</v>
      </c>
      <c r="E92">
        <f t="shared" si="10"/>
        <v>1.2817858533162385</v>
      </c>
      <c r="F92">
        <f t="shared" si="16"/>
        <v>73.440919634595275</v>
      </c>
      <c r="H92">
        <f t="shared" si="11"/>
        <v>163.44091963459528</v>
      </c>
      <c r="I92" s="7">
        <f t="shared" si="12"/>
        <v>0.95852636363878885</v>
      </c>
      <c r="J92" s="7">
        <f t="shared" si="13"/>
        <v>-0.28500387753397399</v>
      </c>
      <c r="K92" s="1">
        <f t="shared" si="17"/>
        <v>1</v>
      </c>
      <c r="L92" s="6" t="str">
        <f xml:space="preserve"> "{"&amp;I92&amp;", "&amp;J92&amp;"},"</f>
        <v>{0.958526363638789, -0.285003877533974},</v>
      </c>
    </row>
    <row r="93" spans="1:12" ht="18.75" customHeight="1" x14ac:dyDescent="0.25">
      <c r="A93">
        <v>73</v>
      </c>
      <c r="B93" s="3">
        <f t="shared" si="14"/>
        <v>-0.26999999999999935</v>
      </c>
      <c r="C93" s="3">
        <f t="shared" si="9"/>
        <v>0.96286032216516237</v>
      </c>
      <c r="D93" s="2">
        <f t="shared" si="15"/>
        <v>3.4961096766639859</v>
      </c>
      <c r="E93">
        <f t="shared" si="10"/>
        <v>1.2922027564570002</v>
      </c>
      <c r="F93">
        <f t="shared" si="16"/>
        <v>74.037764220157499</v>
      </c>
      <c r="H93">
        <f t="shared" si="11"/>
        <v>164.0377642201575</v>
      </c>
      <c r="I93" s="7">
        <f t="shared" si="12"/>
        <v>0.96144316245906081</v>
      </c>
      <c r="J93" s="7">
        <f t="shared" si="13"/>
        <v>-0.275003718812528</v>
      </c>
      <c r="K93" s="1">
        <f t="shared" si="17"/>
        <v>1</v>
      </c>
      <c r="L93" s="6" t="str">
        <f xml:space="preserve"> "{"&amp;I93&amp;", "&amp;J93&amp;"},"</f>
        <v>{0.961443162459061, -0.275003718812528},</v>
      </c>
    </row>
    <row r="94" spans="1:12" ht="18.75" customHeight="1" x14ac:dyDescent="0.25">
      <c r="A94">
        <v>74</v>
      </c>
      <c r="B94" s="3">
        <f t="shared" si="14"/>
        <v>-0.25999999999999934</v>
      </c>
      <c r="C94" s="3">
        <f t="shared" si="9"/>
        <v>0.96560861636586504</v>
      </c>
      <c r="D94" s="2">
        <f t="shared" si="15"/>
        <v>3.6386206387377635</v>
      </c>
      <c r="E94">
        <f t="shared" si="10"/>
        <v>1.302588709606924</v>
      </c>
      <c r="F94">
        <f t="shared" si="16"/>
        <v>74.63283550186874</v>
      </c>
      <c r="H94">
        <f t="shared" si="11"/>
        <v>164.63283550186873</v>
      </c>
      <c r="I94" s="7">
        <f t="shared" si="12"/>
        <v>0.96424743283025949</v>
      </c>
      <c r="J94" s="7">
        <f t="shared" si="13"/>
        <v>-0.2650035627689829</v>
      </c>
      <c r="K94" s="1">
        <f t="shared" si="17"/>
        <v>1</v>
      </c>
      <c r="L94" s="6" t="str">
        <f xml:space="preserve"> "{"&amp;I94&amp;", "&amp;J94&amp;"},"</f>
        <v>{0.964247432830259, -0.265003562768983},</v>
      </c>
    </row>
    <row r="95" spans="1:12" ht="18.75" customHeight="1" x14ac:dyDescent="0.25">
      <c r="A95">
        <v>75</v>
      </c>
      <c r="B95" s="3">
        <f t="shared" si="14"/>
        <v>-0.24999999999999933</v>
      </c>
      <c r="C95" s="3">
        <f t="shared" si="9"/>
        <v>0.96824583655185437</v>
      </c>
      <c r="D95" s="2">
        <f t="shared" si="15"/>
        <v>3.7918714763092844</v>
      </c>
      <c r="E95">
        <f t="shared" si="10"/>
        <v>1.3129450977696249</v>
      </c>
      <c r="F95">
        <f t="shared" si="16"/>
        <v>75.22621283459074</v>
      </c>
      <c r="H95">
        <f t="shared" si="11"/>
        <v>165.22621283459074</v>
      </c>
      <c r="I95" s="7">
        <f t="shared" si="12"/>
        <v>0.96694015392237365</v>
      </c>
      <c r="J95" s="7">
        <f t="shared" si="13"/>
        <v>-0.25500340925677129</v>
      </c>
      <c r="K95" s="1">
        <f t="shared" si="17"/>
        <v>1</v>
      </c>
      <c r="L95" s="6" t="str">
        <f xml:space="preserve"> "{"&amp;I95&amp;", "&amp;J95&amp;"},"</f>
        <v>{0.966940153922374, -0.255003409256771},</v>
      </c>
    </row>
    <row r="96" spans="1:12" ht="18.75" customHeight="1" x14ac:dyDescent="0.25">
      <c r="A96">
        <v>76</v>
      </c>
      <c r="B96" s="3">
        <f t="shared" si="14"/>
        <v>-0.23999999999999932</v>
      </c>
      <c r="C96" s="3">
        <f t="shared" si="9"/>
        <v>0.97077288796092798</v>
      </c>
      <c r="D96" s="2">
        <f t="shared" si="15"/>
        <v>3.9571810704341384</v>
      </c>
      <c r="E96">
        <f t="shared" si="10"/>
        <v>1.3232732737043691</v>
      </c>
      <c r="F96">
        <f t="shared" si="16"/>
        <v>75.817973725720165</v>
      </c>
      <c r="H96">
        <f t="shared" si="11"/>
        <v>165.81797372572015</v>
      </c>
      <c r="I96" s="7">
        <f t="shared" si="12"/>
        <v>0.96952225529009428</v>
      </c>
      <c r="J96" s="7">
        <f t="shared" si="13"/>
        <v>-0.24500325813590579</v>
      </c>
      <c r="K96" s="1">
        <f t="shared" si="17"/>
        <v>1</v>
      </c>
      <c r="L96" s="6" t="str">
        <f xml:space="preserve"> "{"&amp;I96&amp;", "&amp;J96&amp;"},"</f>
        <v>{0.969522255290094, -0.245003258135906},</v>
      </c>
    </row>
    <row r="97" spans="1:12" ht="18.75" customHeight="1" x14ac:dyDescent="0.25">
      <c r="A97">
        <v>77</v>
      </c>
      <c r="B97" s="3">
        <f t="shared" si="14"/>
        <v>-0.22999999999999932</v>
      </c>
      <c r="C97" s="3">
        <f t="shared" si="9"/>
        <v>0.97319062880814888</v>
      </c>
      <c r="D97" s="2">
        <f t="shared" si="15"/>
        <v>4.1360925888705564</v>
      </c>
      <c r="E97">
        <f t="shared" si="10"/>
        <v>1.3335745598440685</v>
      </c>
      <c r="F97">
        <f t="shared" si="16"/>
        <v>76.40819394508155</v>
      </c>
      <c r="H97">
        <f t="shared" si="11"/>
        <v>166.40819394508156</v>
      </c>
      <c r="I97" s="7">
        <f t="shared" si="12"/>
        <v>0.97199461862311953</v>
      </c>
      <c r="J97" s="7">
        <f t="shared" si="13"/>
        <v>-0.23500310927240201</v>
      </c>
      <c r="K97" s="1">
        <f t="shared" si="17"/>
        <v>1.0000000000000002</v>
      </c>
      <c r="L97" s="6" t="str">
        <f xml:space="preserve"> "{"&amp;I97&amp;", "&amp;J97&amp;"},"</f>
        <v>{0.97199461862312, -0.235003109272402},</v>
      </c>
    </row>
    <row r="98" spans="1:12" ht="18.75" customHeight="1" x14ac:dyDescent="0.25">
      <c r="A98">
        <v>78</v>
      </c>
      <c r="B98" s="3">
        <f t="shared" si="14"/>
        <v>-0.21999999999999931</v>
      </c>
      <c r="C98" s="3">
        <f t="shared" si="9"/>
        <v>0.97549987186057607</v>
      </c>
      <c r="D98" s="2">
        <f t="shared" si="15"/>
        <v>4.3304233348192813</v>
      </c>
      <c r="E98">
        <f t="shared" si="10"/>
        <v>1.3438502501151375</v>
      </c>
      <c r="F98">
        <f t="shared" si="16"/>
        <v>76.99694762919745</v>
      </c>
      <c r="H98">
        <f t="shared" si="11"/>
        <v>166.99694762919745</v>
      </c>
      <c r="I98" s="7">
        <f t="shared" si="12"/>
        <v>0.97435807937797125</v>
      </c>
      <c r="J98" s="7">
        <f t="shared" si="13"/>
        <v>-0.22500296253798763</v>
      </c>
      <c r="K98" s="1">
        <f t="shared" si="17"/>
        <v>1</v>
      </c>
      <c r="L98" s="6" t="str">
        <f xml:space="preserve"> "{"&amp;I98&amp;", "&amp;J98&amp;"},"</f>
        <v>{0.974358079377971, -0.225002962537988},</v>
      </c>
    </row>
    <row r="99" spans="1:12" ht="18.75" customHeight="1" x14ac:dyDescent="0.25">
      <c r="A99">
        <v>79</v>
      </c>
      <c r="B99" s="3">
        <f t="shared" si="14"/>
        <v>-0.2099999999999993</v>
      </c>
      <c r="C99" s="3">
        <f t="shared" si="9"/>
        <v>0.97770138590471489</v>
      </c>
      <c r="D99" s="2">
        <f t="shared" si="15"/>
        <v>4.5423285064310255</v>
      </c>
      <c r="E99">
        <f t="shared" si="10"/>
        <v>1.3541016116674569</v>
      </c>
      <c r="F99">
        <f t="shared" si="16"/>
        <v>77.584307380408035</v>
      </c>
      <c r="H99">
        <f t="shared" si="11"/>
        <v>167.58430738040803</v>
      </c>
      <c r="I99" s="7">
        <f t="shared" si="12"/>
        <v>0.97661342829902797</v>
      </c>
      <c r="J99" s="7">
        <f t="shared" si="13"/>
        <v>-0.21500281780948671</v>
      </c>
      <c r="K99" s="1">
        <f t="shared" si="17"/>
        <v>1</v>
      </c>
      <c r="L99" s="6" t="str">
        <f xml:space="preserve"> "{"&amp;I99&amp;", "&amp;J99&amp;"},"</f>
        <v>{0.976613428299028, -0.215002817809487},</v>
      </c>
    </row>
    <row r="100" spans="1:12" ht="18.75" customHeight="1" x14ac:dyDescent="0.25">
      <c r="A100">
        <v>80</v>
      </c>
      <c r="B100" s="3">
        <f t="shared" si="14"/>
        <v>-0.19999999999999929</v>
      </c>
      <c r="C100" s="3">
        <f t="shared" si="9"/>
        <v>0.97979589711327142</v>
      </c>
      <c r="D100" s="2">
        <f t="shared" si="15"/>
        <v>4.7743836171169045</v>
      </c>
      <c r="E100">
        <f t="shared" si="10"/>
        <v>1.3643298865206777</v>
      </c>
      <c r="F100">
        <f t="shared" si="16"/>
        <v>78.17034436119738</v>
      </c>
      <c r="H100">
        <f t="shared" si="11"/>
        <v>168.17034436119738</v>
      </c>
      <c r="I100" s="7">
        <f t="shared" si="12"/>
        <v>0.97876141283547602</v>
      </c>
      <c r="J100" s="7">
        <f t="shared" si="13"/>
        <v>-0.2050026749686524</v>
      </c>
      <c r="K100" s="1">
        <f t="shared" si="17"/>
        <v>1</v>
      </c>
      <c r="L100" s="6" t="str">
        <f xml:space="preserve"> "{"&amp;I100&amp;", "&amp;J100&amp;"},"</f>
        <v>{0.978761412835476, -0.205002674968652},</v>
      </c>
    </row>
    <row r="101" spans="1:12" ht="18.75" customHeight="1" x14ac:dyDescent="0.25">
      <c r="A101">
        <v>81</v>
      </c>
      <c r="B101" s="3">
        <f t="shared" si="14"/>
        <v>-0.18999999999999928</v>
      </c>
      <c r="C101" s="3">
        <f t="shared" si="9"/>
        <v>0.98178409031721448</v>
      </c>
      <c r="D101" s="2">
        <f t="shared" si="15"/>
        <v>5.029692275462792</v>
      </c>
      <c r="E101">
        <f t="shared" si="10"/>
        <v>1.3745362931342018</v>
      </c>
      <c r="F101">
        <f t="shared" si="16"/>
        <v>78.755128384146715</v>
      </c>
      <c r="H101">
        <f t="shared" si="11"/>
        <v>168.7551283841467</v>
      </c>
      <c r="I101" s="7">
        <f t="shared" si="12"/>
        <v>0.98080273846066823</v>
      </c>
      <c r="J101" s="7">
        <f t="shared" si="13"/>
        <v>-0.19500253390162378</v>
      </c>
      <c r="K101" s="1">
        <f t="shared" si="17"/>
        <v>0.99999999999999989</v>
      </c>
      <c r="L101" s="6" t="str">
        <f xml:space="preserve"> "{"&amp;I101&amp;", "&amp;J101&amp;"},"</f>
        <v>{0.980802738460668, -0.195002533901624},</v>
      </c>
    </row>
    <row r="102" spans="1:12" ht="18.75" customHeight="1" x14ac:dyDescent="0.25">
      <c r="A102">
        <v>82</v>
      </c>
      <c r="B102" s="3">
        <f t="shared" si="14"/>
        <v>-0.17999999999999927</v>
      </c>
      <c r="C102" s="3">
        <f t="shared" si="9"/>
        <v>0.9836666101886351</v>
      </c>
      <c r="D102" s="2">
        <f t="shared" si="15"/>
        <v>5.3120289202862887</v>
      </c>
      <c r="E102">
        <f t="shared" si="10"/>
        <v>1.3847220279061001</v>
      </c>
      <c r="F102">
        <f t="shared" si="16"/>
        <v>79.338727997816136</v>
      </c>
      <c r="H102">
        <f t="shared" si="11"/>
        <v>169.33872799781614</v>
      </c>
      <c r="I102" s="7">
        <f t="shared" si="12"/>
        <v>0.98273806989947021</v>
      </c>
      <c r="J102" s="7">
        <f t="shared" si="13"/>
        <v>-0.18500239449873074</v>
      </c>
      <c r="K102" s="1">
        <f t="shared" si="17"/>
        <v>1</v>
      </c>
      <c r="L102" s="6" t="str">
        <f xml:space="preserve"> "{"&amp;I102&amp;", "&amp;J102&amp;"},"</f>
        <v>{0.98273806989947, -0.185002394498731},</v>
      </c>
    </row>
    <row r="103" spans="1:12" ht="18.75" customHeight="1" x14ac:dyDescent="0.25">
      <c r="A103">
        <v>83</v>
      </c>
      <c r="B103" s="3">
        <f t="shared" si="14"/>
        <v>-0.16999999999999926</v>
      </c>
      <c r="C103" s="3">
        <f t="shared" si="9"/>
        <v>0.98544406233941062</v>
      </c>
      <c r="D103" s="2">
        <f t="shared" si="15"/>
        <v>5.6260304929372831</v>
      </c>
      <c r="E103">
        <f t="shared" si="10"/>
        <v>1.3948882666070708</v>
      </c>
      <c r="F103">
        <f t="shared" si="16"/>
        <v>79.921210568904314</v>
      </c>
      <c r="H103">
        <f t="shared" si="11"/>
        <v>169.92121056890431</v>
      </c>
      <c r="I103" s="7">
        <f t="shared" si="12"/>
        <v>0.98456803226895551</v>
      </c>
      <c r="J103" s="7">
        <f t="shared" si="13"/>
        <v>-0.17500225665412741</v>
      </c>
      <c r="K103" s="1">
        <f t="shared" si="17"/>
        <v>1.0000000000000002</v>
      </c>
      <c r="L103" s="6" t="str">
        <f xml:space="preserve"> "{"&amp;I103&amp;", "&amp;J103&amp;"},"</f>
        <v>{0.984568032268956, -0.175002256654127},</v>
      </c>
    </row>
    <row r="104" spans="1:12" ht="18.75" customHeight="1" x14ac:dyDescent="0.25">
      <c r="A104">
        <v>84</v>
      </c>
      <c r="B104" s="3">
        <f t="shared" si="14"/>
        <v>-0.15999999999999925</v>
      </c>
      <c r="C104" s="3">
        <f t="shared" si="9"/>
        <v>0.98711701434024546</v>
      </c>
      <c r="D104" s="2">
        <f t="shared" si="15"/>
        <v>5.9774578081199001</v>
      </c>
      <c r="E104">
        <f t="shared" si="10"/>
        <v>1.4050361657543817</v>
      </c>
      <c r="F104">
        <f t="shared" si="16"/>
        <v>80.502642360969645</v>
      </c>
      <c r="H104">
        <f t="shared" si="11"/>
        <v>170.50264236096965</v>
      </c>
      <c r="I104" s="7">
        <f t="shared" si="12"/>
        <v>0.98629321213719112</v>
      </c>
      <c r="J104" s="7">
        <f t="shared" si="13"/>
        <v>-0.1650021202654732</v>
      </c>
      <c r="K104" s="1">
        <f t="shared" si="17"/>
        <v>0.99999999999999989</v>
      </c>
      <c r="L104" s="6" t="str">
        <f xml:space="preserve"> "{"&amp;I104&amp;", "&amp;J104&amp;"},"</f>
        <v>{0.986293212137191, -0.165002120265473},</v>
      </c>
    </row>
    <row r="105" spans="1:12" ht="18.75" customHeight="1" x14ac:dyDescent="0.25">
      <c r="A105">
        <v>85</v>
      </c>
      <c r="B105" s="3">
        <f t="shared" si="14"/>
        <v>-0.14999999999999925</v>
      </c>
      <c r="C105" s="3">
        <f t="shared" si="9"/>
        <v>0.9886859966642596</v>
      </c>
      <c r="D105" s="2">
        <f t="shared" si="15"/>
        <v>6.3735581000145496</v>
      </c>
      <c r="E105">
        <f t="shared" si="10"/>
        <v>1.4151668639305988</v>
      </c>
      <c r="F105">
        <f t="shared" si="16"/>
        <v>81.083088609987755</v>
      </c>
      <c r="H105">
        <f t="shared" si="11"/>
        <v>171.08308860998775</v>
      </c>
      <c r="I105" s="7">
        <f t="shared" si="12"/>
        <v>0.98791415850448105</v>
      </c>
      <c r="J105" s="7">
        <f t="shared" si="13"/>
        <v>-0.15500198523368386</v>
      </c>
      <c r="K105" s="1">
        <f t="shared" si="17"/>
        <v>1</v>
      </c>
      <c r="L105" s="6" t="str">
        <f xml:space="preserve"> "{"&amp;I105&amp;", "&amp;J105&amp;"},"</f>
        <v>{0.987914158504481, -0.155001985233684},</v>
      </c>
    </row>
    <row r="106" spans="1:12" ht="18.75" customHeight="1" x14ac:dyDescent="0.25">
      <c r="A106">
        <v>86</v>
      </c>
      <c r="B106" s="3">
        <f t="shared" si="14"/>
        <v>-0.13999999999999924</v>
      </c>
      <c r="C106" s="3">
        <f t="shared" si="9"/>
        <v>0.99015150355892512</v>
      </c>
      <c r="D106" s="2">
        <f t="shared" si="15"/>
        <v>6.8235775869771</v>
      </c>
      <c r="E106">
        <f t="shared" si="10"/>
        <v>1.4252814830516383</v>
      </c>
      <c r="F106">
        <f t="shared" si="16"/>
        <v>81.662613597005645</v>
      </c>
      <c r="H106">
        <f t="shared" si="11"/>
        <v>171.66261359700565</v>
      </c>
      <c r="I106" s="7">
        <f t="shared" si="12"/>
        <v>0.98943138371106309</v>
      </c>
      <c r="J106" s="7">
        <f t="shared" si="13"/>
        <v>-0.14500185146270028</v>
      </c>
      <c r="K106" s="1">
        <f t="shared" si="17"/>
        <v>1</v>
      </c>
      <c r="L106" s="6" t="str">
        <f xml:space="preserve"> "{"&amp;I106&amp;", "&amp;J106&amp;"},"</f>
        <v>{0.989431383711063, -0.1450018514627},</v>
      </c>
    </row>
    <row r="107" spans="1:12" ht="18.75" customHeight="1" x14ac:dyDescent="0.25">
      <c r="A107">
        <v>87</v>
      </c>
      <c r="B107" s="3">
        <f t="shared" si="14"/>
        <v>-0.12999999999999923</v>
      </c>
      <c r="C107" s="3">
        <f t="shared" si="9"/>
        <v>0.99151399384980954</v>
      </c>
      <c r="D107" s="2">
        <f t="shared" si="15"/>
        <v>7.339501842254446</v>
      </c>
      <c r="E107">
        <f t="shared" si="10"/>
        <v>1.4353811295883936</v>
      </c>
      <c r="F107">
        <f t="shared" si="16"/>
        <v>82.241280718135641</v>
      </c>
      <c r="H107">
        <f t="shared" si="11"/>
        <v>172.24128071813564</v>
      </c>
      <c r="I107" s="7">
        <f t="shared" si="12"/>
        <v>0.99084536427489589</v>
      </c>
      <c r="J107" s="7">
        <f t="shared" si="13"/>
        <v>-0.13500171885923817</v>
      </c>
      <c r="K107" s="1">
        <f t="shared" si="17"/>
        <v>0.99999999999999989</v>
      </c>
      <c r="L107" s="6" t="str">
        <f xml:space="preserve"> "{"&amp;I107&amp;", "&amp;J107&amp;"},"</f>
        <v>{0.990845364274896, -0.135001718859238},</v>
      </c>
    </row>
    <row r="108" spans="1:12" ht="18.75" customHeight="1" x14ac:dyDescent="0.25">
      <c r="A108">
        <v>88</v>
      </c>
      <c r="B108" s="3">
        <f t="shared" si="14"/>
        <v>-0.11999999999999923</v>
      </c>
      <c r="C108" s="3">
        <f t="shared" si="9"/>
        <v>0.99277389167926855</v>
      </c>
      <c r="D108" s="2">
        <f t="shared" si="15"/>
        <v>7.937151542116637</v>
      </c>
      <c r="E108">
        <f t="shared" si="10"/>
        <v>1.4454668957459349</v>
      </c>
      <c r="F108">
        <f t="shared" si="16"/>
        <v>82.819152552118638</v>
      </c>
      <c r="H108">
        <f t="shared" si="11"/>
        <v>172.81915255211862</v>
      </c>
      <c r="I108" s="7">
        <f t="shared" si="12"/>
        <v>0.99215654166283962</v>
      </c>
      <c r="J108" s="7">
        <f t="shared" si="13"/>
        <v>-0.1250015873324572</v>
      </c>
      <c r="K108" s="1">
        <f t="shared" si="17"/>
        <v>0.99999999999999989</v>
      </c>
      <c r="L108" s="6" t="str">
        <f xml:space="preserve"> "{"&amp;I108&amp;", "&amp;J108&amp;"},"</f>
        <v>{0.99215654166284, -0.125001587332457},</v>
      </c>
    </row>
    <row r="109" spans="1:12" ht="18.75" customHeight="1" x14ac:dyDescent="0.25">
      <c r="A109">
        <v>89</v>
      </c>
      <c r="B109" s="3">
        <f t="shared" si="14"/>
        <v>-0.10999999999999924</v>
      </c>
      <c r="C109" s="3">
        <f t="shared" si="9"/>
        <v>0.99393158718294095</v>
      </c>
      <c r="D109" s="2">
        <f t="shared" si="15"/>
        <v>8.6378499080962072</v>
      </c>
      <c r="E109">
        <f t="shared" si="10"/>
        <v>1.4555398606036245</v>
      </c>
      <c r="F109">
        <f t="shared" si="16"/>
        <v>83.396290925647847</v>
      </c>
      <c r="H109">
        <f t="shared" si="11"/>
        <v>173.39629092564786</v>
      </c>
      <c r="I109" s="7">
        <f t="shared" si="12"/>
        <v>0.99336532299818037</v>
      </c>
      <c r="J109" s="7">
        <f t="shared" si="13"/>
        <v>-0.115001456793907</v>
      </c>
      <c r="K109" s="1">
        <f t="shared" si="17"/>
        <v>1</v>
      </c>
      <c r="L109" s="6" t="str">
        <f xml:space="preserve"> "{"&amp;I109&amp;", "&amp;J109&amp;"},"</f>
        <v>{0.99336532299818, -0.115001456793907},</v>
      </c>
    </row>
    <row r="110" spans="1:12" ht="18.75" customHeight="1" x14ac:dyDescent="0.25">
      <c r="A110">
        <v>90</v>
      </c>
      <c r="B110" s="3">
        <f t="shared" si="14"/>
        <v>-9.9999999999999242E-2</v>
      </c>
      <c r="C110" s="3">
        <f t="shared" si="9"/>
        <v>0.99498743710661997</v>
      </c>
      <c r="D110" s="2">
        <f t="shared" si="15"/>
        <v>9.4710429728079539</v>
      </c>
      <c r="E110">
        <f t="shared" si="10"/>
        <v>1.4656010912202491</v>
      </c>
      <c r="F110">
        <f t="shared" si="16"/>
        <v>83.972756976688245</v>
      </c>
      <c r="H110">
        <f t="shared" si="11"/>
        <v>173.97275697668823</v>
      </c>
      <c r="I110" s="7">
        <f t="shared" si="12"/>
        <v>0.99447208170729251</v>
      </c>
      <c r="J110" s="7">
        <f t="shared" si="13"/>
        <v>-0.10500132715715628</v>
      </c>
      <c r="K110" s="1">
        <f t="shared" si="17"/>
        <v>1</v>
      </c>
      <c r="L110" s="6" t="str">
        <f xml:space="preserve"> "{"&amp;I110&amp;", "&amp;J110&amp;"},"</f>
        <v>{0.994472081707293, -0.105001327157156},</v>
      </c>
    </row>
    <row r="111" spans="1:12" ht="18.75" customHeight="1" x14ac:dyDescent="0.25">
      <c r="A111">
        <v>91</v>
      </c>
      <c r="B111" s="3">
        <f t="shared" si="14"/>
        <v>-8.9999999999999247E-2</v>
      </c>
      <c r="C111" s="3">
        <f t="shared" si="9"/>
        <v>0.99594176536582701</v>
      </c>
      <c r="D111" s="2">
        <f t="shared" si="15"/>
        <v>10.47857474985493</v>
      </c>
      <c r="E111">
        <f t="shared" si="10"/>
        <v>1.4756516437068186</v>
      </c>
      <c r="F111">
        <f t="shared" si="16"/>
        <v>84.548611215943396</v>
      </c>
      <c r="H111">
        <f t="shared" si="11"/>
        <v>174.5486112159434</v>
      </c>
      <c r="I111" s="7">
        <f t="shared" si="12"/>
        <v>0.99547715810780579</v>
      </c>
      <c r="J111" s="7">
        <f t="shared" si="13"/>
        <v>-9.5001198337740414E-2</v>
      </c>
      <c r="K111" s="1">
        <f t="shared" si="17"/>
        <v>1</v>
      </c>
      <c r="L111" s="6" t="str">
        <f xml:space="preserve"> "{"&amp;I111&amp;", "&amp;J111&amp;"},"</f>
        <v>{0.995477158107806, -0.0950011983377404},</v>
      </c>
    </row>
    <row r="112" spans="1:12" ht="18.75" customHeight="1" x14ac:dyDescent="0.25">
      <c r="A112">
        <v>92</v>
      </c>
      <c r="B112" s="3">
        <f t="shared" si="14"/>
        <v>-7.9999999999999252E-2</v>
      </c>
      <c r="C112" s="3">
        <f t="shared" si="9"/>
        <v>0.99679486355016911</v>
      </c>
      <c r="D112" s="2">
        <f t="shared" si="15"/>
        <v>11.721980170092566</v>
      </c>
      <c r="E112">
        <f t="shared" si="10"/>
        <v>1.4856925642707584</v>
      </c>
      <c r="F112">
        <f t="shared" si="16"/>
        <v>85.123913586683258</v>
      </c>
      <c r="H112">
        <f t="shared" si="11"/>
        <v>175.12391358668327</v>
      </c>
      <c r="I112" s="7">
        <f t="shared" si="12"/>
        <v>0.99638085994055015</v>
      </c>
      <c r="J112" s="7">
        <f t="shared" si="13"/>
        <v>-8.5001070252849475E-2</v>
      </c>
      <c r="K112" s="1">
        <f t="shared" si="17"/>
        <v>1</v>
      </c>
      <c r="L112" s="6" t="str">
        <f xml:space="preserve"> "{"&amp;I112&amp;", "&amp;J112&amp;"},"</f>
        <v>{0.99638085994055, -0.0850010702528495},</v>
      </c>
    </row>
    <row r="113" spans="1:12" ht="18.75" customHeight="1" x14ac:dyDescent="0.25">
      <c r="A113">
        <v>93</v>
      </c>
      <c r="B113" s="3">
        <f t="shared" si="14"/>
        <v>-6.9999999999999257E-2</v>
      </c>
      <c r="C113" s="3">
        <f t="shared" si="9"/>
        <v>0.99754699137434122</v>
      </c>
      <c r="D113" s="2">
        <f t="shared" si="15"/>
        <v>13.29561236616567</v>
      </c>
      <c r="E113">
        <f t="shared" si="10"/>
        <v>1.4957248902340547</v>
      </c>
      <c r="F113">
        <f t="shared" si="16"/>
        <v>85.698723523079664</v>
      </c>
      <c r="H113">
        <f t="shared" si="11"/>
        <v>175.69872352307965</v>
      </c>
      <c r="I113" s="7">
        <f t="shared" si="12"/>
        <v>0.99718346284720139</v>
      </c>
      <c r="J113" s="7">
        <f t="shared" si="13"/>
        <v>-7.5000942821167968E-2</v>
      </c>
      <c r="K113" s="1">
        <f t="shared" si="17"/>
        <v>1</v>
      </c>
      <c r="L113" s="6" t="str">
        <f xml:space="preserve"> "{"&amp;I113&amp;", "&amp;J113&amp;"},"</f>
        <v>{0.997183462847201, -0.075000942821168},</v>
      </c>
    </row>
    <row r="114" spans="1:12" ht="18.75" customHeight="1" x14ac:dyDescent="0.25">
      <c r="A114">
        <v>94</v>
      </c>
      <c r="B114" s="3">
        <f t="shared" si="14"/>
        <v>-5.9999999999999255E-2</v>
      </c>
      <c r="C114" s="3">
        <f t="shared" si="9"/>
        <v>0.99819837707742243</v>
      </c>
      <c r="D114" s="2">
        <f t="shared" si="15"/>
        <v>15.351887449628743</v>
      </c>
      <c r="E114">
        <f t="shared" si="10"/>
        <v>1.5057496510282313</v>
      </c>
      <c r="F114">
        <f t="shared" si="16"/>
        <v>86.273100007214197</v>
      </c>
      <c r="H114">
        <f t="shared" si="11"/>
        <v>176.2731000072142</v>
      </c>
      <c r="I114" s="7">
        <f t="shared" si="12"/>
        <v>0.99788521079539316</v>
      </c>
      <c r="J114" s="7">
        <f t="shared" si="13"/>
        <v>-6.5000815962829625E-2</v>
      </c>
      <c r="K114" s="1">
        <f t="shared" si="17"/>
        <v>0.99999999999999989</v>
      </c>
      <c r="L114" s="6" t="str">
        <f xml:space="preserve"> "{"&amp;I114&amp;", "&amp;J114&amp;"},"</f>
        <v>{0.997885210795393, -0.0650008159628296},</v>
      </c>
    </row>
    <row r="115" spans="1:12" ht="18.75" customHeight="1" x14ac:dyDescent="0.25">
      <c r="A115">
        <v>95</v>
      </c>
      <c r="B115" s="3">
        <f t="shared" si="14"/>
        <v>-4.9999999999999253E-2</v>
      </c>
      <c r="C115" s="3">
        <f t="shared" si="9"/>
        <v>0.99874921777190895</v>
      </c>
      <c r="D115" s="2">
        <f t="shared" si="15"/>
        <v>18.154069044084952</v>
      </c>
      <c r="E115">
        <f t="shared" si="10"/>
        <v>1.5157678691693728</v>
      </c>
      <c r="F115">
        <f t="shared" si="16"/>
        <v>86.847101624942994</v>
      </c>
      <c r="H115">
        <f t="shared" si="11"/>
        <v>176.84710162494298</v>
      </c>
      <c r="I115" s="7">
        <f t="shared" si="12"/>
        <v>0.99848631645287578</v>
      </c>
      <c r="J115" s="7">
        <f t="shared" si="13"/>
        <v>-5.5000689599019478E-2</v>
      </c>
      <c r="K115" s="1">
        <f t="shared" si="17"/>
        <v>1.0000000000000002</v>
      </c>
      <c r="L115" s="6" t="str">
        <f xml:space="preserve"> "{"&amp;I115&amp;", "&amp;J115&amp;"},"</f>
        <v>{0.998486316452876, -0.0550006895990195},</v>
      </c>
    </row>
    <row r="116" spans="1:12" ht="18.75" customHeight="1" x14ac:dyDescent="0.25">
      <c r="A116">
        <v>96</v>
      </c>
      <c r="B116" s="3">
        <f t="shared" si="14"/>
        <v>-3.9999999999999251E-2</v>
      </c>
      <c r="C116" s="3">
        <f t="shared" si="9"/>
        <v>0.9991996797437438</v>
      </c>
      <c r="D116" s="2">
        <f t="shared" si="15"/>
        <v>22.199432194614385</v>
      </c>
      <c r="E116">
        <f t="shared" si="10"/>
        <v>1.525780561215009</v>
      </c>
      <c r="F116">
        <f t="shared" si="16"/>
        <v>87.420786620722168</v>
      </c>
      <c r="H116">
        <f t="shared" si="11"/>
        <v>177.42078662072217</v>
      </c>
      <c r="I116" s="7">
        <f t="shared" si="12"/>
        <v>0.99898696151201205</v>
      </c>
      <c r="J116" s="7">
        <f t="shared" si="13"/>
        <v>-4.5000563652000308E-2</v>
      </c>
      <c r="K116" s="1">
        <f t="shared" si="17"/>
        <v>1</v>
      </c>
      <c r="L116" s="6" t="str">
        <f xml:space="preserve"> "{"&amp;I116&amp;", "&amp;J116&amp;"},"</f>
        <v>{0.998986961512012, -0.0450005636520003},</v>
      </c>
    </row>
    <row r="117" spans="1:12" ht="18.75" customHeight="1" x14ac:dyDescent="0.25">
      <c r="A117">
        <v>97</v>
      </c>
      <c r="B117" s="3">
        <f t="shared" si="14"/>
        <v>-2.9999999999999249E-2</v>
      </c>
      <c r="C117" s="3">
        <f t="shared" si="9"/>
        <v>0.99954989870441191</v>
      </c>
      <c r="D117" s="2">
        <f t="shared" si="15"/>
        <v>28.553565406404523</v>
      </c>
      <c r="E117">
        <f t="shared" si="10"/>
        <v>1.5357887387061666</v>
      </c>
      <c r="F117">
        <f t="shared" si="16"/>
        <v>87.994212951583322</v>
      </c>
      <c r="H117">
        <f t="shared" si="11"/>
        <v>177.99421295158334</v>
      </c>
      <c r="I117" s="7">
        <f t="shared" si="12"/>
        <v>0.99938729696583106</v>
      </c>
      <c r="J117" s="7">
        <f t="shared" si="13"/>
        <v>-3.5000438044828407E-2</v>
      </c>
      <c r="K117" s="1">
        <f t="shared" si="17"/>
        <v>1</v>
      </c>
      <c r="L117" s="6" t="str">
        <f xml:space="preserve"> "{"&amp;I117&amp;", "&amp;J117&amp;"},"</f>
        <v>{0.999387296965831, -0.0350004380448284},</v>
      </c>
    </row>
    <row r="118" spans="1:12" ht="18.75" customHeight="1" x14ac:dyDescent="0.25">
      <c r="A118">
        <v>98</v>
      </c>
      <c r="B118" s="3">
        <f t="shared" si="14"/>
        <v>-1.9999999999999248E-2</v>
      </c>
      <c r="C118" s="3">
        <f t="shared" si="9"/>
        <v>0.99979997999599901</v>
      </c>
      <c r="D118" s="2">
        <f t="shared" si="15"/>
        <v>39.986997574015241</v>
      </c>
      <c r="E118">
        <f t="shared" si="10"/>
        <v>1.5457934090964673</v>
      </c>
      <c r="F118">
        <f t="shared" si="16"/>
        <v>88.567438340367062</v>
      </c>
      <c r="H118">
        <f t="shared" si="11"/>
        <v>178.56743834036706</v>
      </c>
      <c r="I118" s="7">
        <f t="shared" si="12"/>
        <v>0.99968744333658466</v>
      </c>
      <c r="J118" s="7">
        <f t="shared" si="13"/>
        <v>-2.500031270130177E-2</v>
      </c>
      <c r="K118" s="1">
        <f t="shared" si="17"/>
        <v>1</v>
      </c>
      <c r="L118" s="6" t="str">
        <f xml:space="preserve"> "{"&amp;I118&amp;", "&amp;J118&amp;"},"</f>
        <v>{0.999687443336585, -0.0250003127013018},</v>
      </c>
    </row>
    <row r="119" spans="1:12" ht="18.75" customHeight="1" x14ac:dyDescent="0.25">
      <c r="A119">
        <v>99</v>
      </c>
      <c r="B119" s="3">
        <f t="shared" si="14"/>
        <v>-9.9999999999992473E-3</v>
      </c>
      <c r="C119" s="3">
        <f t="shared" si="9"/>
        <v>0.99994999874993751</v>
      </c>
      <c r="D119" s="2">
        <f t="shared" si="15"/>
        <v>66.6583326248644</v>
      </c>
      <c r="E119">
        <f t="shared" si="10"/>
        <v>1.5557955766711178</v>
      </c>
      <c r="F119">
        <f t="shared" si="16"/>
        <v>89.140520328377136</v>
      </c>
      <c r="H119">
        <f t="shared" si="11"/>
        <v>179.14052032837714</v>
      </c>
      <c r="I119" s="7">
        <f t="shared" si="12"/>
        <v>0.99988749085764317</v>
      </c>
      <c r="J119" s="7">
        <f t="shared" si="13"/>
        <v>-1.5000187545715422E-2</v>
      </c>
      <c r="K119" s="1">
        <f t="shared" si="17"/>
        <v>1</v>
      </c>
      <c r="L119" s="6" t="str">
        <f xml:space="preserve"> "{"&amp;I119&amp;", "&amp;J119&amp;"},"</f>
        <v>{0.999887490857643, -0.0150001875457154},</v>
      </c>
    </row>
    <row r="120" spans="1:12" ht="18.75" customHeight="1" x14ac:dyDescent="0.25">
      <c r="A120">
        <v>100</v>
      </c>
      <c r="B120" s="3">
        <f t="shared" ref="B120:B121" si="18">B119+0.02</f>
        <v>1.0000000000000753E-2</v>
      </c>
      <c r="C120" s="9">
        <v>1</v>
      </c>
      <c r="D120" s="2">
        <f t="shared" si="15"/>
        <v>399.98999975007911</v>
      </c>
      <c r="E120">
        <f t="shared" si="10"/>
        <v>1.5682962695004765</v>
      </c>
      <c r="F120">
        <f t="shared" si="16"/>
        <v>89.856757268488835</v>
      </c>
      <c r="H120">
        <f t="shared" si="11"/>
        <v>179.85675726848882</v>
      </c>
      <c r="I120" s="7">
        <f t="shared" si="12"/>
        <v>0.99999687485839006</v>
      </c>
      <c r="J120" s="7">
        <f t="shared" si="13"/>
        <v>-2.5000546900754866E-3</v>
      </c>
      <c r="K120" s="1">
        <f t="shared" si="17"/>
        <v>1</v>
      </c>
      <c r="L120" s="6" t="str">
        <f xml:space="preserve"> "{"&amp;I120&amp;", "&amp;J120&amp;"}"</f>
        <v>{0.99999687485839, -0.00250005469007549}</v>
      </c>
    </row>
    <row r="121" spans="1:12" ht="18.75" customHeight="1" x14ac:dyDescent="0.25">
      <c r="A121">
        <v>101</v>
      </c>
      <c r="B121" s="3">
        <f t="shared" si="18"/>
        <v>3.0000000000000755E-2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A68" workbookViewId="0">
      <selection activeCell="L20" sqref="L20:L120"/>
    </sheetView>
  </sheetViews>
  <sheetFormatPr defaultColWidth="6.28515625" defaultRowHeight="18.75" customHeight="1" x14ac:dyDescent="0.25"/>
  <cols>
    <col min="2" max="4" width="13.42578125" customWidth="1"/>
    <col min="5" max="5" width="9.28515625" customWidth="1"/>
    <col min="6" max="6" width="8.42578125" bestFit="1" customWidth="1"/>
    <col min="7" max="7" width="2" customWidth="1"/>
    <col min="8" max="10" width="10.85546875" customWidth="1"/>
    <col min="11" max="11" width="10.85546875" style="1" customWidth="1"/>
    <col min="12" max="12" width="40.85546875" customWidth="1"/>
    <col min="13" max="15" width="10.85546875" customWidth="1"/>
  </cols>
  <sheetData>
    <row r="1" spans="2:4" ht="18.75" customHeight="1" x14ac:dyDescent="0.25">
      <c r="B1" s="4" t="s">
        <v>15</v>
      </c>
      <c r="D1" t="s">
        <v>1</v>
      </c>
    </row>
    <row r="2" spans="2:4" ht="18.75" customHeight="1" x14ac:dyDescent="0.25">
      <c r="B2" s="4" t="s">
        <v>16</v>
      </c>
      <c r="D2" t="s">
        <v>2</v>
      </c>
    </row>
    <row r="3" spans="2:4" ht="18.75" customHeight="1" x14ac:dyDescent="0.25">
      <c r="B3" s="4"/>
    </row>
    <row r="4" spans="2:4" ht="18.75" customHeight="1" x14ac:dyDescent="0.25">
      <c r="B4" s="4"/>
    </row>
    <row r="5" spans="2:4" ht="18.75" customHeight="1" x14ac:dyDescent="0.25">
      <c r="B5" s="4"/>
    </row>
    <row r="6" spans="2:4" ht="18.75" customHeight="1" x14ac:dyDescent="0.25">
      <c r="B6" s="4"/>
    </row>
    <row r="7" spans="2:4" ht="18.75" customHeight="1" x14ac:dyDescent="0.25">
      <c r="B7" s="4"/>
    </row>
    <row r="8" spans="2:4" ht="18.75" customHeight="1" x14ac:dyDescent="0.25">
      <c r="B8" s="4"/>
    </row>
    <row r="9" spans="2:4" ht="18.75" customHeight="1" x14ac:dyDescent="0.25">
      <c r="B9" s="4"/>
    </row>
    <row r="10" spans="2:4" ht="18.75" customHeight="1" x14ac:dyDescent="0.25">
      <c r="B10" s="4"/>
    </row>
    <row r="11" spans="2:4" ht="18.75" customHeight="1" x14ac:dyDescent="0.25">
      <c r="B11" s="4"/>
    </row>
    <row r="12" spans="2:4" ht="18.75" customHeight="1" x14ac:dyDescent="0.25">
      <c r="B12" s="4"/>
    </row>
    <row r="13" spans="2:4" ht="18.75" customHeight="1" x14ac:dyDescent="0.25">
      <c r="B13" s="4"/>
    </row>
    <row r="14" spans="2:4" ht="18.75" customHeight="1" x14ac:dyDescent="0.25">
      <c r="B14" s="4"/>
    </row>
    <row r="15" spans="2:4" ht="18.75" customHeight="1" x14ac:dyDescent="0.25">
      <c r="B15" s="4"/>
    </row>
    <row r="16" spans="2:4" ht="18.75" customHeight="1" x14ac:dyDescent="0.25">
      <c r="B16" s="4"/>
    </row>
    <row r="17" spans="1:15" ht="18.75" customHeight="1" x14ac:dyDescent="0.25">
      <c r="B17" s="4"/>
    </row>
    <row r="18" spans="1:15" ht="18.75" customHeight="1" x14ac:dyDescent="0.25">
      <c r="H18" s="1" t="s">
        <v>7</v>
      </c>
      <c r="I18" s="5" t="s">
        <v>9</v>
      </c>
      <c r="L18" s="5" t="s">
        <v>14</v>
      </c>
    </row>
    <row r="19" spans="1:15" ht="18.75" customHeight="1" x14ac:dyDescent="0.25">
      <c r="A19" t="s">
        <v>11</v>
      </c>
      <c r="B19" s="1" t="s">
        <v>0</v>
      </c>
      <c r="C19" s="1" t="s">
        <v>5</v>
      </c>
      <c r="D19" s="1" t="s">
        <v>3</v>
      </c>
      <c r="E19" s="1" t="s">
        <v>4</v>
      </c>
      <c r="F19" s="1" t="s">
        <v>6</v>
      </c>
      <c r="G19" s="1"/>
      <c r="H19" s="1" t="s">
        <v>6</v>
      </c>
      <c r="I19" s="1" t="s">
        <v>10</v>
      </c>
      <c r="J19" s="1" t="s">
        <v>5</v>
      </c>
      <c r="K19" s="1" t="s">
        <v>12</v>
      </c>
      <c r="L19" s="1"/>
      <c r="M19" s="1"/>
      <c r="N19" s="1"/>
      <c r="O19" s="1"/>
    </row>
    <row r="20" spans="1:15" ht="18.75" customHeight="1" x14ac:dyDescent="0.25">
      <c r="A20">
        <v>0</v>
      </c>
      <c r="B20" s="3">
        <v>-1</v>
      </c>
      <c r="C20" s="3">
        <f>(1-B20*B20)^0.5</f>
        <v>0</v>
      </c>
      <c r="D20">
        <v>0</v>
      </c>
      <c r="E20">
        <f>ATAN(D20)</f>
        <v>0</v>
      </c>
      <c r="F20">
        <v>0</v>
      </c>
      <c r="H20">
        <f t="shared" ref="H20:H24" si="0">F20+90</f>
        <v>90</v>
      </c>
      <c r="I20" s="7">
        <f>-COS(RADIANS(H20))</f>
        <v>-6.1257422745431001E-17</v>
      </c>
      <c r="J20" s="7">
        <f>-SIN(RADIANS(H20))</f>
        <v>-1</v>
      </c>
      <c r="K20" s="1">
        <f>I20*I20+J20*J20</f>
        <v>1</v>
      </c>
      <c r="L20" s="6" t="str">
        <f xml:space="preserve"> "{"&amp;I20&amp;", "&amp;J20&amp;"},"</f>
        <v>{-6.1257422745431E-17, -1},</v>
      </c>
    </row>
    <row r="21" spans="1:15" ht="18.75" customHeight="1" x14ac:dyDescent="0.25">
      <c r="A21">
        <v>1</v>
      </c>
      <c r="B21" s="3">
        <f>B20+0.02</f>
        <v>-0.98</v>
      </c>
      <c r="C21" s="3">
        <f t="shared" ref="C21:C84" si="1">(1-B21*B21)^0.5</f>
        <v>0.1989974874213242</v>
      </c>
      <c r="D21" s="2">
        <f>(B21-B20)/(C21-C20)</f>
        <v>0.1005037815259212</v>
      </c>
      <c r="E21">
        <f t="shared" ref="E21:E84" si="2">ATAN(D21)</f>
        <v>0.10016742116155979</v>
      </c>
      <c r="F21">
        <f>DEGREES(E21)</f>
        <v>5.7391704772667858</v>
      </c>
      <c r="H21">
        <f t="shared" si="0"/>
        <v>95.739170477266782</v>
      </c>
      <c r="I21" s="7">
        <f t="shared" ref="I21:I84" si="3">-COS(RADIANS(H21))</f>
        <v>9.9999999999999881E-2</v>
      </c>
      <c r="J21" s="7">
        <f t="shared" ref="J21:J84" si="4">-SIN(RADIANS(H21))</f>
        <v>-0.99498743710661997</v>
      </c>
      <c r="K21" s="1">
        <f>I21*I21+J21*J21</f>
        <v>1</v>
      </c>
      <c r="L21" s="6" t="str">
        <f xml:space="preserve"> "{"&amp;I21&amp;", "&amp;J21&amp;"},"</f>
        <v>{0.0999999999999999, -0.99498743710662},</v>
      </c>
    </row>
    <row r="22" spans="1:15" ht="18.75" customHeight="1" x14ac:dyDescent="0.25">
      <c r="A22">
        <v>2</v>
      </c>
      <c r="B22" s="3">
        <f t="shared" ref="B22:B85" si="5">B21+0.02</f>
        <v>-0.96</v>
      </c>
      <c r="C22" s="3">
        <f t="shared" si="1"/>
        <v>0.28000000000000003</v>
      </c>
      <c r="D22" s="2">
        <f t="shared" ref="D22:D85" si="6">(B22-B21)/(C22-C21)</f>
        <v>0.24690592135119871</v>
      </c>
      <c r="E22">
        <f t="shared" si="2"/>
        <v>0.24206447576572446</v>
      </c>
      <c r="F22">
        <f t="shared" ref="F22:F85" si="7">DEGREES(E22)</f>
        <v>13.869272831422808</v>
      </c>
      <c r="H22">
        <f t="shared" si="0"/>
        <v>103.8692728314228</v>
      </c>
      <c r="I22" s="7">
        <f t="shared" si="3"/>
        <v>0.23970742216082017</v>
      </c>
      <c r="J22" s="7">
        <f t="shared" si="4"/>
        <v>-0.97084517393918912</v>
      </c>
      <c r="K22" s="1">
        <f t="shared" ref="K22:K85" si="8">I22*I22+J22*J22</f>
        <v>1</v>
      </c>
      <c r="L22" s="6" t="str">
        <f xml:space="preserve"> "{"&amp;I22&amp;", "&amp;J22&amp;"},"</f>
        <v>{0.23970742216082, -0.970845173939189},</v>
      </c>
    </row>
    <row r="23" spans="1:15" ht="18.75" customHeight="1" x14ac:dyDescent="0.25">
      <c r="A23">
        <v>3</v>
      </c>
      <c r="B23" s="3">
        <f t="shared" si="5"/>
        <v>-0.94</v>
      </c>
      <c r="C23" s="3">
        <f t="shared" si="1"/>
        <v>0.34117444218463971</v>
      </c>
      <c r="D23" s="2">
        <f t="shared" si="6"/>
        <v>0.32693391693928392</v>
      </c>
      <c r="E23">
        <f t="shared" si="2"/>
        <v>0.31598006524064426</v>
      </c>
      <c r="F23">
        <f t="shared" si="7"/>
        <v>18.104324148557321</v>
      </c>
      <c r="H23">
        <f t="shared" si="0"/>
        <v>108.10432414855732</v>
      </c>
      <c r="I23" s="7">
        <f t="shared" si="3"/>
        <v>0.31074816476666361</v>
      </c>
      <c r="J23" s="7">
        <f t="shared" si="4"/>
        <v>-0.95049228197505664</v>
      </c>
      <c r="K23" s="1">
        <f t="shared" si="8"/>
        <v>1</v>
      </c>
      <c r="L23" s="6" t="str">
        <f xml:space="preserve"> "{"&amp;I23&amp;", "&amp;J23&amp;"},"</f>
        <v>{0.310748164766664, -0.950492281975057},</v>
      </c>
    </row>
    <row r="24" spans="1:15" ht="18.75" customHeight="1" x14ac:dyDescent="0.25">
      <c r="A24">
        <v>4</v>
      </c>
      <c r="B24" s="3">
        <f t="shared" si="5"/>
        <v>-0.91999999999999993</v>
      </c>
      <c r="C24" s="3">
        <f t="shared" si="1"/>
        <v>0.39191835884530873</v>
      </c>
      <c r="D24" s="2">
        <f t="shared" si="6"/>
        <v>0.39413591453222946</v>
      </c>
      <c r="E24">
        <f t="shared" si="2"/>
        <v>0.37544093142681062</v>
      </c>
      <c r="F24">
        <f t="shared" si="7"/>
        <v>21.511180827216801</v>
      </c>
      <c r="H24">
        <f t="shared" si="0"/>
        <v>111.5111808272168</v>
      </c>
      <c r="I24" s="7">
        <f t="shared" si="3"/>
        <v>0.36668278352069306</v>
      </c>
      <c r="J24" s="7">
        <f t="shared" si="4"/>
        <v>-0.93034603039380814</v>
      </c>
      <c r="K24" s="1">
        <f t="shared" si="8"/>
        <v>1</v>
      </c>
      <c r="L24" s="6" t="str">
        <f xml:space="preserve"> "{"&amp;I24&amp;", "&amp;J24&amp;"},"</f>
        <v>{0.366682783520693, -0.930346030393808},</v>
      </c>
    </row>
    <row r="25" spans="1:15" ht="18.75" customHeight="1" x14ac:dyDescent="0.25">
      <c r="A25">
        <v>5</v>
      </c>
      <c r="B25" s="3">
        <f t="shared" si="5"/>
        <v>-0.89999999999999991</v>
      </c>
      <c r="C25" s="3">
        <f t="shared" si="1"/>
        <v>0.43588989435406755</v>
      </c>
      <c r="D25" s="2">
        <f t="shared" si="6"/>
        <v>0.45483969956009745</v>
      </c>
      <c r="E25">
        <f t="shared" si="2"/>
        <v>0.42687132668846267</v>
      </c>
      <c r="F25">
        <f t="shared" si="7"/>
        <v>24.457925414399092</v>
      </c>
      <c r="H25">
        <f t="shared" ref="H25:H88" si="9">F25+90</f>
        <v>114.45792541439909</v>
      </c>
      <c r="I25" s="7">
        <f t="shared" si="3"/>
        <v>0.41402490989824614</v>
      </c>
      <c r="J25" s="7">
        <f t="shared" si="4"/>
        <v>-0.91026555135506981</v>
      </c>
      <c r="K25" s="1">
        <f t="shared" si="8"/>
        <v>1</v>
      </c>
      <c r="L25" s="6" t="str">
        <f xml:space="preserve"> "{"&amp;I25&amp;", "&amp;J25&amp;"},"</f>
        <v>{0.414024909898246, -0.91026555135507},</v>
      </c>
    </row>
    <row r="26" spans="1:15" ht="18.75" customHeight="1" x14ac:dyDescent="0.25">
      <c r="A26">
        <v>6</v>
      </c>
      <c r="B26" s="3">
        <f t="shared" si="5"/>
        <v>-0.87999999999999989</v>
      </c>
      <c r="C26" s="3">
        <f t="shared" si="1"/>
        <v>0.47497368348151681</v>
      </c>
      <c r="D26" s="2">
        <f t="shared" si="6"/>
        <v>0.51172111114358809</v>
      </c>
      <c r="E26">
        <f t="shared" si="2"/>
        <v>0.47298046906858021</v>
      </c>
      <c r="F26">
        <f t="shared" si="7"/>
        <v>27.099784669747624</v>
      </c>
      <c r="H26">
        <f t="shared" si="9"/>
        <v>117.09978466974762</v>
      </c>
      <c r="I26" s="7">
        <f t="shared" si="3"/>
        <v>0.45554156161305542</v>
      </c>
      <c r="J26" s="7">
        <f t="shared" si="4"/>
        <v>-0.8902145166436789</v>
      </c>
      <c r="K26" s="1">
        <f t="shared" si="8"/>
        <v>1</v>
      </c>
      <c r="L26" s="6" t="str">
        <f xml:space="preserve"> "{"&amp;I26&amp;", "&amp;J26&amp;"},"</f>
        <v>{0.455541561613055, -0.890214516643679},</v>
      </c>
    </row>
    <row r="27" spans="1:15" ht="18.75" customHeight="1" x14ac:dyDescent="0.25">
      <c r="A27">
        <v>7</v>
      </c>
      <c r="B27" s="3">
        <f t="shared" si="5"/>
        <v>-0.85999999999999988</v>
      </c>
      <c r="C27" s="3">
        <f t="shared" si="1"/>
        <v>0.5102940328869231</v>
      </c>
      <c r="D27" s="2">
        <f t="shared" si="6"/>
        <v>0.5662458140048503</v>
      </c>
      <c r="E27">
        <f t="shared" si="2"/>
        <v>0.51523039032764162</v>
      </c>
      <c r="F27">
        <f t="shared" si="7"/>
        <v>29.520526842651897</v>
      </c>
      <c r="H27">
        <f t="shared" si="9"/>
        <v>119.52052684265189</v>
      </c>
      <c r="I27" s="7">
        <f t="shared" si="3"/>
        <v>0.49273534298796745</v>
      </c>
      <c r="J27" s="7">
        <f t="shared" si="4"/>
        <v>-0.87017922393638547</v>
      </c>
      <c r="K27" s="1">
        <f t="shared" si="8"/>
        <v>1</v>
      </c>
      <c r="L27" s="6" t="str">
        <f xml:space="preserve"> "{"&amp;I27&amp;", "&amp;J27&amp;"},"</f>
        <v>{0.492735342987967, -0.870179223936385},</v>
      </c>
    </row>
    <row r="28" spans="1:15" ht="18.75" customHeight="1" x14ac:dyDescent="0.25">
      <c r="A28">
        <v>8</v>
      </c>
      <c r="B28" s="3">
        <f t="shared" si="5"/>
        <v>-0.83999999999999986</v>
      </c>
      <c r="C28" s="3">
        <f t="shared" si="1"/>
        <v>0.54258639865002167</v>
      </c>
      <c r="D28" s="2">
        <f t="shared" si="6"/>
        <v>0.61934143031584887</v>
      </c>
      <c r="E28">
        <f t="shared" si="2"/>
        <v>0.5545198793687417</v>
      </c>
      <c r="F28">
        <f t="shared" si="7"/>
        <v>31.771648743932431</v>
      </c>
      <c r="H28">
        <f t="shared" si="9"/>
        <v>121.77164874393243</v>
      </c>
      <c r="I28" s="7">
        <f t="shared" si="3"/>
        <v>0.52653518474870709</v>
      </c>
      <c r="J28" s="7">
        <f t="shared" si="4"/>
        <v>-0.8501533386522957</v>
      </c>
      <c r="K28" s="1">
        <f t="shared" si="8"/>
        <v>1</v>
      </c>
      <c r="L28" s="6" t="str">
        <f xml:space="preserve"> "{"&amp;I28&amp;", "&amp;J28&amp;"},"</f>
        <v>{0.526535184748707, -0.850153338652296},</v>
      </c>
    </row>
    <row r="29" spans="1:15" ht="18.75" customHeight="1" x14ac:dyDescent="0.25">
      <c r="A29">
        <v>9</v>
      </c>
      <c r="B29" s="3">
        <f t="shared" si="5"/>
        <v>-0.81999999999999984</v>
      </c>
      <c r="C29" s="3">
        <f t="shared" si="1"/>
        <v>0.57236352085016762</v>
      </c>
      <c r="D29" s="2">
        <f t="shared" si="6"/>
        <v>0.67165657801216239</v>
      </c>
      <c r="E29">
        <f t="shared" si="2"/>
        <v>0.59144920622694619</v>
      </c>
      <c r="F29">
        <f t="shared" si="7"/>
        <v>33.887543313166667</v>
      </c>
      <c r="H29">
        <f t="shared" si="9"/>
        <v>123.88754331316667</v>
      </c>
      <c r="I29" s="7">
        <f t="shared" si="3"/>
        <v>0.55756464266340444</v>
      </c>
      <c r="J29" s="7">
        <f t="shared" si="4"/>
        <v>-0.83013352495344395</v>
      </c>
      <c r="K29" s="1">
        <f t="shared" si="8"/>
        <v>1</v>
      </c>
      <c r="L29" s="6" t="str">
        <f xml:space="preserve"> "{"&amp;I29&amp;", "&amp;J29&amp;"},"</f>
        <v>{0.557564642663404, -0.830133524953444},</v>
      </c>
    </row>
    <row r="30" spans="1:15" ht="18.75" customHeight="1" x14ac:dyDescent="0.25">
      <c r="A30">
        <v>10</v>
      </c>
      <c r="B30" s="3">
        <f t="shared" si="5"/>
        <v>-0.79999999999999982</v>
      </c>
      <c r="C30" s="3">
        <f t="shared" si="1"/>
        <v>0.60000000000000031</v>
      </c>
      <c r="D30" s="2">
        <f t="shared" si="6"/>
        <v>0.7236811857099783</v>
      </c>
      <c r="E30">
        <f t="shared" si="2"/>
        <v>0.62644320841203871</v>
      </c>
      <c r="F30">
        <f t="shared" si="7"/>
        <v>35.892551946644048</v>
      </c>
      <c r="H30">
        <f t="shared" si="9"/>
        <v>125.89255194664405</v>
      </c>
      <c r="I30" s="7">
        <f t="shared" si="3"/>
        <v>0.58626705199512053</v>
      </c>
      <c r="J30" s="7">
        <f t="shared" si="4"/>
        <v>-0.81011785793485058</v>
      </c>
      <c r="K30" s="1">
        <f t="shared" si="8"/>
        <v>1</v>
      </c>
      <c r="L30" s="6" t="str">
        <f xml:space="preserve"> "{"&amp;I30&amp;", "&amp;J30&amp;"},"</f>
        <v>{0.586267051995121, -0.810117857934851},</v>
      </c>
    </row>
    <row r="31" spans="1:15" ht="18.75" customHeight="1" x14ac:dyDescent="0.25">
      <c r="A31">
        <v>11</v>
      </c>
      <c r="B31" s="3">
        <f t="shared" si="5"/>
        <v>-0.7799999999999998</v>
      </c>
      <c r="C31" s="3">
        <f t="shared" si="1"/>
        <v>0.6257795138864809</v>
      </c>
      <c r="D31" s="2">
        <f t="shared" si="6"/>
        <v>0.77580981891549594</v>
      </c>
      <c r="E31">
        <f t="shared" si="2"/>
        <v>0.65981580917697402</v>
      </c>
      <c r="F31">
        <f t="shared" si="7"/>
        <v>37.804661121849904</v>
      </c>
      <c r="H31">
        <f t="shared" si="9"/>
        <v>127.8046611218499</v>
      </c>
      <c r="I31" s="7">
        <f t="shared" si="3"/>
        <v>0.61297133225457212</v>
      </c>
      <c r="J31" s="7">
        <f t="shared" si="4"/>
        <v>-0.79010514859356218</v>
      </c>
      <c r="K31" s="1">
        <f t="shared" si="8"/>
        <v>1</v>
      </c>
      <c r="L31" s="6" t="str">
        <f xml:space="preserve"> "{"&amp;I31&amp;", "&amp;J31&amp;"},"</f>
        <v>{0.612971332254572, -0.790105148593562},</v>
      </c>
    </row>
    <row r="32" spans="1:15" ht="18.75" customHeight="1" x14ac:dyDescent="0.25">
      <c r="A32">
        <v>12</v>
      </c>
      <c r="B32" s="3">
        <f t="shared" si="5"/>
        <v>-0.75999999999999979</v>
      </c>
      <c r="C32" s="3">
        <f t="shared" si="1"/>
        <v>0.6499230723708771</v>
      </c>
      <c r="D32" s="2">
        <f t="shared" si="6"/>
        <v>0.82837830276451863</v>
      </c>
      <c r="E32">
        <f t="shared" si="2"/>
        <v>0.69180686067000263</v>
      </c>
      <c r="F32">
        <f t="shared" si="7"/>
        <v>39.637613354586136</v>
      </c>
      <c r="H32">
        <f t="shared" si="9"/>
        <v>129.63761335458614</v>
      </c>
      <c r="I32" s="7">
        <f t="shared" si="3"/>
        <v>0.63792967648944499</v>
      </c>
      <c r="J32" s="7">
        <f t="shared" si="4"/>
        <v>-0.77009462266274276</v>
      </c>
      <c r="K32" s="1">
        <f t="shared" si="8"/>
        <v>1</v>
      </c>
      <c r="L32" s="6" t="str">
        <f xml:space="preserve"> "{"&amp;I32&amp;", "&amp;J32&amp;"},"</f>
        <v>{0.637929676489445, -0.770094622662743},</v>
      </c>
    </row>
    <row r="33" spans="1:12" ht="18.75" customHeight="1" x14ac:dyDescent="0.25">
      <c r="A33">
        <v>13</v>
      </c>
      <c r="B33" s="3">
        <f t="shared" si="5"/>
        <v>-0.73999999999999977</v>
      </c>
      <c r="C33" s="3">
        <f t="shared" si="1"/>
        <v>0.67260686883200971</v>
      </c>
      <c r="D33" s="2">
        <f t="shared" si="6"/>
        <v>0.88168662746859305</v>
      </c>
      <c r="E33">
        <f t="shared" si="2"/>
        <v>0.72260459011629707</v>
      </c>
      <c r="F33">
        <f t="shared" si="7"/>
        <v>41.402193270444585</v>
      </c>
      <c r="H33">
        <f t="shared" si="9"/>
        <v>131.40219327044457</v>
      </c>
      <c r="I33" s="7">
        <f t="shared" si="3"/>
        <v>0.66134057893382614</v>
      </c>
      <c r="J33" s="7">
        <f t="shared" si="4"/>
        <v>-0.75008575420112578</v>
      </c>
      <c r="K33" s="1">
        <f t="shared" si="8"/>
        <v>1</v>
      </c>
      <c r="L33" s="6" t="str">
        <f xml:space="preserve"> "{"&amp;I33&amp;", "&amp;J33&amp;"},"</f>
        <v>{0.661340578933826, -0.750085754201126},</v>
      </c>
    </row>
    <row r="34" spans="1:12" ht="18.75" customHeight="1" x14ac:dyDescent="0.25">
      <c r="A34">
        <v>14</v>
      </c>
      <c r="B34" s="3">
        <f t="shared" si="5"/>
        <v>-0.71999999999999975</v>
      </c>
      <c r="C34" s="3">
        <f t="shared" si="1"/>
        <v>0.69397406291589914</v>
      </c>
      <c r="D34" s="2">
        <f t="shared" si="6"/>
        <v>0.93601433681363633</v>
      </c>
      <c r="E34">
        <f t="shared" si="2"/>
        <v>0.75235998815755789</v>
      </c>
      <c r="F34">
        <f t="shared" si="7"/>
        <v>43.107051995940665</v>
      </c>
      <c r="H34">
        <f t="shared" si="9"/>
        <v>133.10705199594065</v>
      </c>
      <c r="I34" s="7">
        <f t="shared" si="3"/>
        <v>0.68336363727831273</v>
      </c>
      <c r="J34" s="7">
        <f t="shared" si="4"/>
        <v>-0.73007817337991598</v>
      </c>
      <c r="K34" s="1">
        <f t="shared" si="8"/>
        <v>1</v>
      </c>
      <c r="L34" s="6" t="str">
        <f xml:space="preserve"> "{"&amp;I34&amp;", "&amp;J34&amp;"},"</f>
        <v>{0.683363637278313, -0.730078173379916},</v>
      </c>
    </row>
    <row r="35" spans="1:12" ht="18.75" customHeight="1" x14ac:dyDescent="0.25">
      <c r="A35">
        <v>15</v>
      </c>
      <c r="B35" s="3">
        <f t="shared" si="5"/>
        <v>-0.69999999999999973</v>
      </c>
      <c r="C35" s="3">
        <f t="shared" si="1"/>
        <v>0.71414284285428531</v>
      </c>
      <c r="D35" s="2">
        <f t="shared" si="6"/>
        <v>0.99163162378181713</v>
      </c>
      <c r="E35">
        <f t="shared" si="2"/>
        <v>0.78119641902300385</v>
      </c>
      <c r="F35">
        <f t="shared" si="7"/>
        <v>44.759257780751497</v>
      </c>
      <c r="H35">
        <f t="shared" si="9"/>
        <v>134.75925778075151</v>
      </c>
      <c r="I35" s="7">
        <f t="shared" si="3"/>
        <v>0.70412946613456562</v>
      </c>
      <c r="J35" s="7">
        <f t="shared" si="4"/>
        <v>-0.71007161253006845</v>
      </c>
      <c r="K35" s="1">
        <f t="shared" si="8"/>
        <v>1</v>
      </c>
      <c r="L35" s="6" t="str">
        <f xml:space="preserve"> "{"&amp;I35&amp;", "&amp;J35&amp;"},"</f>
        <v>{0.704129466134566, -0.710071612530068},</v>
      </c>
    </row>
    <row r="36" spans="1:12" ht="18.75" customHeight="1" x14ac:dyDescent="0.25">
      <c r="A36">
        <v>16</v>
      </c>
      <c r="B36" s="3">
        <f t="shared" si="5"/>
        <v>-0.67999999999999972</v>
      </c>
      <c r="C36" s="3">
        <f t="shared" si="1"/>
        <v>0.73321211119293472</v>
      </c>
      <c r="D36" s="2">
        <f t="shared" si="6"/>
        <v>1.0488079377153765</v>
      </c>
      <c r="E36">
        <f t="shared" si="2"/>
        <v>0.8092162611595598</v>
      </c>
      <c r="F36">
        <f t="shared" si="7"/>
        <v>46.36467647779898</v>
      </c>
      <c r="H36">
        <f t="shared" si="9"/>
        <v>136.36467647779898</v>
      </c>
      <c r="I36" s="7">
        <f t="shared" si="3"/>
        <v>0.72374656527769254</v>
      </c>
      <c r="J36" s="7">
        <f t="shared" si="4"/>
        <v>-0.69006587312280765</v>
      </c>
      <c r="K36" s="1">
        <f t="shared" si="8"/>
        <v>1</v>
      </c>
      <c r="L36" s="6" t="str">
        <f xml:space="preserve"> "{"&amp;I36&amp;", "&amp;J36&amp;"},"</f>
        <v>{0.723746565277693, -0.690065873122808},</v>
      </c>
    </row>
    <row r="37" spans="1:12" ht="18.75" customHeight="1" x14ac:dyDescent="0.25">
      <c r="A37">
        <v>17</v>
      </c>
      <c r="B37" s="3">
        <f t="shared" si="5"/>
        <v>-0.6599999999999997</v>
      </c>
      <c r="C37" s="3">
        <f t="shared" si="1"/>
        <v>0.75126559883971822</v>
      </c>
      <c r="D37" s="2">
        <f t="shared" si="6"/>
        <v>1.107819186591535</v>
      </c>
      <c r="E37">
        <f t="shared" si="2"/>
        <v>0.83650562902989301</v>
      </c>
      <c r="F37">
        <f t="shared" si="7"/>
        <v>47.928242082348987</v>
      </c>
      <c r="H37">
        <f t="shared" si="9"/>
        <v>137.92824208234899</v>
      </c>
      <c r="I37" s="7">
        <f t="shared" si="3"/>
        <v>0.74230621571959654</v>
      </c>
      <c r="J37" s="7">
        <f t="shared" si="4"/>
        <v>-0.67006080478121677</v>
      </c>
      <c r="K37" s="1">
        <f t="shared" si="8"/>
        <v>1</v>
      </c>
      <c r="L37" s="6" t="str">
        <f xml:space="preserve"> "{"&amp;I37&amp;", "&amp;J37&amp;"},"</f>
        <v>{0.742306215719597, -0.670060804781217},</v>
      </c>
    </row>
    <row r="38" spans="1:12" ht="18.75" customHeight="1" x14ac:dyDescent="0.25">
      <c r="A38">
        <v>18</v>
      </c>
      <c r="B38" s="3">
        <f t="shared" si="5"/>
        <v>-0.63999999999999968</v>
      </c>
      <c r="C38" s="3">
        <f t="shared" si="1"/>
        <v>0.76837490849194212</v>
      </c>
      <c r="D38" s="2">
        <f t="shared" si="6"/>
        <v>1.1689542364089702</v>
      </c>
      <c r="E38">
        <f t="shared" si="2"/>
        <v>0.86313781354657426</v>
      </c>
      <c r="F38">
        <f t="shared" si="7"/>
        <v>49.454153854368478</v>
      </c>
      <c r="H38">
        <f t="shared" si="9"/>
        <v>139.45415385436849</v>
      </c>
      <c r="I38" s="7">
        <f t="shared" si="3"/>
        <v>0.75988605585364366</v>
      </c>
      <c r="J38" s="7">
        <f t="shared" si="4"/>
        <v>-0.65005629150035404</v>
      </c>
      <c r="K38" s="1">
        <f t="shared" si="8"/>
        <v>1</v>
      </c>
      <c r="L38" s="6" t="str">
        <f xml:space="preserve"> "{"&amp;I38&amp;", "&amp;J38&amp;"},"</f>
        <v>{0.759886055853644, -0.650056291500354},</v>
      </c>
    </row>
    <row r="39" spans="1:12" ht="18.75" customHeight="1" x14ac:dyDescent="0.25">
      <c r="A39">
        <v>19</v>
      </c>
      <c r="B39" s="3">
        <f t="shared" si="5"/>
        <v>-0.61999999999999966</v>
      </c>
      <c r="C39" s="3">
        <f t="shared" si="1"/>
        <v>0.78460180983732153</v>
      </c>
      <c r="D39" s="2">
        <f t="shared" si="6"/>
        <v>1.232521205023225</v>
      </c>
      <c r="E39">
        <f t="shared" si="2"/>
        <v>0.8891758423804329</v>
      </c>
      <c r="F39">
        <f t="shared" si="7"/>
        <v>50.946023013388526</v>
      </c>
      <c r="H39">
        <f t="shared" si="9"/>
        <v>140.94602301338853</v>
      </c>
      <c r="I39" s="7">
        <f t="shared" si="3"/>
        <v>0.77655274896054671</v>
      </c>
      <c r="J39" s="7">
        <f t="shared" si="4"/>
        <v>-0.63005224234329826</v>
      </c>
      <c r="K39" s="1">
        <f t="shared" si="8"/>
        <v>1</v>
      </c>
      <c r="L39" s="6" t="str">
        <f xml:space="preserve"> "{"&amp;I39&amp;", "&amp;J39&amp;"},"</f>
        <v>{0.776552748960547, -0.630052242343298},</v>
      </c>
    </row>
    <row r="40" spans="1:12" ht="18.75" customHeight="1" x14ac:dyDescent="0.25">
      <c r="A40">
        <v>20</v>
      </c>
      <c r="B40" s="3">
        <f t="shared" si="5"/>
        <v>-0.59999999999999964</v>
      </c>
      <c r="C40" s="3">
        <f t="shared" si="1"/>
        <v>0.80000000000000027</v>
      </c>
      <c r="D40" s="2">
        <f t="shared" si="6"/>
        <v>1.2988539424896106</v>
      </c>
      <c r="E40">
        <f t="shared" si="2"/>
        <v>0.91467442079706973</v>
      </c>
      <c r="F40">
        <f t="shared" si="7"/>
        <v>52.40698394024519</v>
      </c>
      <c r="H40">
        <f t="shared" si="9"/>
        <v>142.4069839402452</v>
      </c>
      <c r="I40" s="7">
        <f t="shared" si="3"/>
        <v>0.79236400974232146</v>
      </c>
      <c r="J40" s="7">
        <f t="shared" si="4"/>
        <v>-0.61004858500374404</v>
      </c>
      <c r="K40" s="1">
        <f t="shared" si="8"/>
        <v>1</v>
      </c>
      <c r="L40" s="6" t="str">
        <f xml:space="preserve"> "{"&amp;I40&amp;", "&amp;J40&amp;"},"</f>
        <v>{0.792364009742321, -0.610048585003744},</v>
      </c>
    </row>
    <row r="41" spans="1:12" ht="18.75" customHeight="1" x14ac:dyDescent="0.25">
      <c r="A41">
        <v>21</v>
      </c>
      <c r="B41" s="3">
        <f t="shared" si="5"/>
        <v>-0.57999999999999963</v>
      </c>
      <c r="C41" s="3">
        <f t="shared" si="1"/>
        <v>0.81461647417665228</v>
      </c>
      <c r="D41" s="2">
        <f t="shared" si="6"/>
        <v>1.3683190459124204</v>
      </c>
      <c r="E41">
        <f t="shared" si="2"/>
        <v>0.93968142706213009</v>
      </c>
      <c r="F41">
        <f t="shared" si="7"/>
        <v>53.839779857490356</v>
      </c>
      <c r="H41">
        <f t="shared" si="9"/>
        <v>143.83977985749036</v>
      </c>
      <c r="I41" s="7">
        <f t="shared" si="3"/>
        <v>0.80737016892542057</v>
      </c>
      <c r="J41" s="7">
        <f t="shared" si="4"/>
        <v>-0.59004526125487855</v>
      </c>
      <c r="K41" s="1">
        <f t="shared" si="8"/>
        <v>1</v>
      </c>
      <c r="L41" s="6" t="str">
        <f xml:space="preserve"> "{"&amp;I41&amp;", "&amp;J41&amp;"},"</f>
        <v>{0.807370168925421, -0.590045261254879},</v>
      </c>
    </row>
    <row r="42" spans="1:12" ht="18.75" customHeight="1" x14ac:dyDescent="0.25">
      <c r="A42">
        <v>22</v>
      </c>
      <c r="B42" s="3">
        <f t="shared" si="5"/>
        <v>-0.55999999999999961</v>
      </c>
      <c r="C42" s="3">
        <f t="shared" si="1"/>
        <v>0.8284926070883194</v>
      </c>
      <c r="D42" s="2">
        <f t="shared" si="6"/>
        <v>1.4413237554955911</v>
      </c>
      <c r="E42">
        <f t="shared" si="2"/>
        <v>0.96423908145824078</v>
      </c>
      <c r="F42">
        <f t="shared" si="7"/>
        <v>55.246829809128386</v>
      </c>
      <c r="H42">
        <f t="shared" si="9"/>
        <v>145.24682980912837</v>
      </c>
      <c r="I42" s="7">
        <f t="shared" si="3"/>
        <v>0.82161539861047828</v>
      </c>
      <c r="J42" s="7">
        <f t="shared" si="4"/>
        <v>-0.57004222366956725</v>
      </c>
      <c r="K42" s="1">
        <f t="shared" si="8"/>
        <v>1</v>
      </c>
      <c r="L42" s="6" t="str">
        <f xml:space="preserve"> "{"&amp;I42&amp;", "&amp;J42&amp;"},"</f>
        <v>{0.821615398610478, -0.570042223669567},</v>
      </c>
    </row>
    <row r="43" spans="1:12" ht="18.75" customHeight="1" x14ac:dyDescent="0.25">
      <c r="A43">
        <v>23</v>
      </c>
      <c r="B43" s="3">
        <f t="shared" si="5"/>
        <v>-0.53999999999999959</v>
      </c>
      <c r="C43" s="3">
        <f t="shared" si="1"/>
        <v>0.84166501650003278</v>
      </c>
      <c r="D43" s="2">
        <f t="shared" si="6"/>
        <v>1.5183251123530443</v>
      </c>
      <c r="E43">
        <f t="shared" si="2"/>
        <v>0.98838487209440373</v>
      </c>
      <c r="F43">
        <f t="shared" si="7"/>
        <v>56.630281705587031</v>
      </c>
      <c r="H43">
        <f t="shared" si="9"/>
        <v>146.63028170558704</v>
      </c>
      <c r="I43" s="7">
        <f t="shared" si="3"/>
        <v>0.83513868423608051</v>
      </c>
      <c r="J43" s="7">
        <f t="shared" si="4"/>
        <v>-0.55003943321586346</v>
      </c>
      <c r="K43" s="1">
        <f t="shared" si="8"/>
        <v>1</v>
      </c>
      <c r="L43" s="6" t="str">
        <f xml:space="preserve"> "{"&amp;I43&amp;", "&amp;J43&amp;"},"</f>
        <v>{0.835138684236081, -0.550039433215863},</v>
      </c>
    </row>
    <row r="44" spans="1:12" ht="18.75" customHeight="1" x14ac:dyDescent="0.25">
      <c r="A44">
        <v>24</v>
      </c>
      <c r="B44" s="3">
        <f t="shared" si="5"/>
        <v>-0.51999999999999957</v>
      </c>
      <c r="C44" s="3">
        <f t="shared" si="1"/>
        <v>0.85416626016250519</v>
      </c>
      <c r="D44" s="2">
        <f t="shared" si="6"/>
        <v>1.5998408270401285</v>
      </c>
      <c r="E44">
        <f t="shared" si="2"/>
        <v>1.0121522967469634</v>
      </c>
      <c r="F44">
        <f t="shared" si="7"/>
        <v>57.992054828073883</v>
      </c>
      <c r="H44">
        <f t="shared" si="9"/>
        <v>147.99205482807389</v>
      </c>
      <c r="I44" s="7">
        <f t="shared" si="3"/>
        <v>0.8479746044114308</v>
      </c>
      <c r="J44" s="7">
        <f t="shared" si="4"/>
        <v>-0.53003685746679674</v>
      </c>
      <c r="K44" s="1">
        <f t="shared" si="8"/>
        <v>1</v>
      </c>
      <c r="L44" s="6" t="str">
        <f xml:space="preserve"> "{"&amp;I44&amp;", "&amp;J44&amp;"},"</f>
        <v>{0.847974604411431, -0.530036857466797},</v>
      </c>
    </row>
    <row r="45" spans="1:12" ht="18.75" customHeight="1" x14ac:dyDescent="0.25">
      <c r="A45">
        <v>25</v>
      </c>
      <c r="B45" s="3">
        <f t="shared" si="5"/>
        <v>-0.49999999999999956</v>
      </c>
      <c r="C45" s="3">
        <f t="shared" si="1"/>
        <v>0.86602540378443893</v>
      </c>
      <c r="D45" s="2">
        <f t="shared" si="6"/>
        <v>1.6864624156342609</v>
      </c>
      <c r="E45">
        <f t="shared" si="2"/>
        <v>1.0355714636477757</v>
      </c>
      <c r="F45">
        <f t="shared" si="7"/>
        <v>59.333874251202907</v>
      </c>
      <c r="H45">
        <f t="shared" si="9"/>
        <v>149.3338742512029</v>
      </c>
      <c r="I45" s="7">
        <f t="shared" si="3"/>
        <v>0.86015396306599612</v>
      </c>
      <c r="J45" s="7">
        <f t="shared" si="4"/>
        <v>-0.51003446924875673</v>
      </c>
      <c r="K45" s="1">
        <f t="shared" si="8"/>
        <v>1</v>
      </c>
      <c r="L45" s="6" t="str">
        <f xml:space="preserve"> "{"&amp;I45&amp;", "&amp;J45&amp;"},"</f>
        <v>{0.860153963065996, -0.510034469248757},</v>
      </c>
    </row>
    <row r="46" spans="1:12" ht="18.75" customHeight="1" x14ac:dyDescent="0.25">
      <c r="A46">
        <v>26</v>
      </c>
      <c r="B46" s="3">
        <f t="shared" si="5"/>
        <v>-0.47999999999999954</v>
      </c>
      <c r="C46" s="3">
        <f t="shared" si="1"/>
        <v>0.87726848797845269</v>
      </c>
      <c r="D46" s="2">
        <f t="shared" si="6"/>
        <v>1.7788713181253915</v>
      </c>
      <c r="E46">
        <f t="shared" si="2"/>
        <v>1.0586695827934514</v>
      </c>
      <c r="F46">
        <f t="shared" si="7"/>
        <v>60.65729899294044</v>
      </c>
      <c r="H46">
        <f t="shared" si="9"/>
        <v>150.65729899294044</v>
      </c>
      <c r="I46" s="7">
        <f t="shared" si="3"/>
        <v>0.87170430666852283</v>
      </c>
      <c r="J46" s="7">
        <f t="shared" si="4"/>
        <v>-0.4900322456079293</v>
      </c>
      <c r="K46" s="1">
        <f t="shared" si="8"/>
        <v>1</v>
      </c>
      <c r="L46" s="6" t="str">
        <f xml:space="preserve"> "{"&amp;I46&amp;", "&amp;J46&amp;"},"</f>
        <v>{0.871704306668523, -0.490032245607929},</v>
      </c>
    </row>
    <row r="47" spans="1:12" ht="18.75" customHeight="1" x14ac:dyDescent="0.25">
      <c r="A47">
        <v>27</v>
      </c>
      <c r="B47" s="3">
        <f t="shared" si="5"/>
        <v>-0.45999999999999952</v>
      </c>
      <c r="C47" s="3">
        <f t="shared" si="1"/>
        <v>0.88791891521692479</v>
      </c>
      <c r="D47" s="2">
        <f t="shared" si="6"/>
        <v>1.8778589395695653</v>
      </c>
      <c r="E47">
        <f t="shared" si="2"/>
        <v>1.0814713713331296</v>
      </c>
      <c r="F47">
        <f t="shared" si="7"/>
        <v>61.963745241613772</v>
      </c>
      <c r="H47">
        <f t="shared" si="9"/>
        <v>151.96374524161376</v>
      </c>
      <c r="I47" s="7">
        <f t="shared" si="3"/>
        <v>0.88265035098838096</v>
      </c>
      <c r="J47" s="7">
        <f t="shared" si="4"/>
        <v>-0.47003016701068007</v>
      </c>
      <c r="K47" s="1">
        <f t="shared" si="8"/>
        <v>0.99999999999999989</v>
      </c>
      <c r="L47" s="6" t="str">
        <f xml:space="preserve"> "{"&amp;I47&amp;", "&amp;J47&amp;"},"</f>
        <v>{0.882650350988381, -0.47003016701068},</v>
      </c>
    </row>
    <row r="48" spans="1:12" ht="18.75" customHeight="1" x14ac:dyDescent="0.25">
      <c r="A48">
        <v>28</v>
      </c>
      <c r="B48" s="3">
        <f t="shared" si="5"/>
        <v>-0.4399999999999995</v>
      </c>
      <c r="C48" s="3">
        <f t="shared" si="1"/>
        <v>0.89799777282574622</v>
      </c>
      <c r="D48" s="2">
        <f t="shared" si="6"/>
        <v>1.9843518756029639</v>
      </c>
      <c r="E48">
        <f t="shared" si="2"/>
        <v>1.1039993908375081</v>
      </c>
      <c r="F48">
        <f t="shared" si="7"/>
        <v>63.254505680003064</v>
      </c>
      <c r="H48">
        <f t="shared" si="9"/>
        <v>153.25450568000306</v>
      </c>
      <c r="I48" s="7">
        <f t="shared" si="3"/>
        <v>0.89301433591926438</v>
      </c>
      <c r="J48" s="7">
        <f t="shared" si="4"/>
        <v>-0.45002821671832455</v>
      </c>
      <c r="K48" s="1">
        <f t="shared" si="8"/>
        <v>1</v>
      </c>
      <c r="L48" s="6" t="str">
        <f xml:space="preserve"> "{"&amp;I48&amp;", "&amp;J48&amp;"},"</f>
        <v>{0.893014335919264, -0.450028216718325},</v>
      </c>
    </row>
    <row r="49" spans="1:12" ht="18.75" customHeight="1" x14ac:dyDescent="0.25">
      <c r="A49">
        <v>29</v>
      </c>
      <c r="B49" s="3">
        <f t="shared" si="5"/>
        <v>-0.41999999999999948</v>
      </c>
      <c r="C49" s="3">
        <f t="shared" si="1"/>
        <v>0.9075241043630744</v>
      </c>
      <c r="D49" s="2">
        <f t="shared" si="6"/>
        <v>2.0994440432428361</v>
      </c>
      <c r="E49">
        <f t="shared" si="2"/>
        <v>1.1262743300620459</v>
      </c>
      <c r="F49">
        <f t="shared" si="7"/>
        <v>64.530765686479484</v>
      </c>
      <c r="H49">
        <f t="shared" si="9"/>
        <v>154.53076568647947</v>
      </c>
      <c r="I49" s="7">
        <f t="shared" si="3"/>
        <v>0.90281632254399513</v>
      </c>
      <c r="J49" s="7">
        <f t="shared" si="4"/>
        <v>-0.43002638029327561</v>
      </c>
      <c r="K49" s="1">
        <f t="shared" si="8"/>
        <v>1</v>
      </c>
      <c r="L49" s="6" t="str">
        <f xml:space="preserve"> "{"&amp;I49&amp;", "&amp;J49&amp;"},"</f>
        <v>{0.902816322543995, -0.430026380293276},</v>
      </c>
    </row>
    <row r="50" spans="1:12" ht="18.75" customHeight="1" x14ac:dyDescent="0.25">
      <c r="A50">
        <v>30</v>
      </c>
      <c r="B50" s="3">
        <f t="shared" si="5"/>
        <v>-0.39999999999999947</v>
      </c>
      <c r="C50" s="3">
        <f t="shared" si="1"/>
        <v>0.91651513899116821</v>
      </c>
      <c r="D50" s="2">
        <f t="shared" si="6"/>
        <v>2.224438101651514</v>
      </c>
      <c r="E50">
        <f t="shared" si="2"/>
        <v>1.1483152437262094</v>
      </c>
      <c r="F50">
        <f t="shared" si="7"/>
        <v>65.793617016048287</v>
      </c>
      <c r="H50">
        <f t="shared" si="9"/>
        <v>155.7936170160483</v>
      </c>
      <c r="I50" s="7">
        <f t="shared" si="3"/>
        <v>0.91207444341132538</v>
      </c>
      <c r="J50" s="7">
        <f t="shared" si="4"/>
        <v>-0.41002464520553022</v>
      </c>
      <c r="K50" s="1">
        <f t="shared" si="8"/>
        <v>1</v>
      </c>
      <c r="L50" s="6" t="str">
        <f xml:space="preserve"> "{"&amp;I50&amp;", "&amp;J50&amp;"},"</f>
        <v>{0.912074443411325, -0.41002464520553},</v>
      </c>
    </row>
    <row r="51" spans="1:12" ht="18.75" customHeight="1" x14ac:dyDescent="0.25">
      <c r="A51">
        <v>31</v>
      </c>
      <c r="B51" s="3">
        <f t="shared" si="5"/>
        <v>-0.37999999999999945</v>
      </c>
      <c r="C51" s="3">
        <f t="shared" si="1"/>
        <v>0.92498648638777436</v>
      </c>
      <c r="D51" s="2">
        <f t="shared" si="6"/>
        <v>2.3608995197166092</v>
      </c>
      <c r="E51">
        <f t="shared" si="2"/>
        <v>1.1701397555240249</v>
      </c>
      <c r="F51">
        <f t="shared" si="7"/>
        <v>67.04406943199659</v>
      </c>
      <c r="H51">
        <f t="shared" si="9"/>
        <v>157.0440694319966</v>
      </c>
      <c r="I51" s="7">
        <f t="shared" si="3"/>
        <v>0.92080511459717884</v>
      </c>
      <c r="J51" s="7">
        <f t="shared" si="4"/>
        <v>-0.3900230005162213</v>
      </c>
      <c r="K51" s="1">
        <f t="shared" si="8"/>
        <v>1</v>
      </c>
      <c r="L51" s="6" t="str">
        <f xml:space="preserve"> "{"&amp;I51&amp;", "&amp;J51&amp;"},"</f>
        <v>{0.920805114597179, -0.390023000516221},</v>
      </c>
    </row>
    <row r="52" spans="1:12" ht="18.75" customHeight="1" x14ac:dyDescent="0.25">
      <c r="A52">
        <v>32</v>
      </c>
      <c r="B52" s="3">
        <f t="shared" si="5"/>
        <v>-0.35999999999999943</v>
      </c>
      <c r="C52" s="3">
        <f t="shared" si="1"/>
        <v>0.93295230317524824</v>
      </c>
      <c r="D52" s="2">
        <f t="shared" si="6"/>
        <v>2.510728094004083</v>
      </c>
      <c r="E52">
        <f t="shared" si="2"/>
        <v>1.1917642318394461</v>
      </c>
      <c r="F52">
        <f t="shared" si="7"/>
        <v>68.283060659050832</v>
      </c>
      <c r="H52">
        <f t="shared" si="9"/>
        <v>158.28306065905082</v>
      </c>
      <c r="I52" s="7">
        <f t="shared" si="3"/>
        <v>0.92902321630878892</v>
      </c>
      <c r="J52" s="7">
        <f t="shared" si="4"/>
        <v>-0.37002143662127635</v>
      </c>
      <c r="K52" s="1">
        <f t="shared" si="8"/>
        <v>1</v>
      </c>
      <c r="L52" s="6" t="str">
        <f xml:space="preserve"> "{"&amp;I52&amp;", "&amp;J52&amp;"},"</f>
        <v>{0.929023216308789, -0.370021436621276},</v>
      </c>
    </row>
    <row r="53" spans="1:12" ht="18.75" customHeight="1" x14ac:dyDescent="0.25">
      <c r="A53">
        <v>33</v>
      </c>
      <c r="B53" s="3">
        <f t="shared" si="5"/>
        <v>-0.33999999999999941</v>
      </c>
      <c r="C53" s="3">
        <f t="shared" si="1"/>
        <v>0.94042543564070002</v>
      </c>
      <c r="D53" s="2">
        <f t="shared" si="6"/>
        <v>2.6762539125941931</v>
      </c>
      <c r="E53">
        <f t="shared" si="2"/>
        <v>1.2132039313129936</v>
      </c>
      <c r="F53">
        <f t="shared" si="7"/>
        <v>69.511464952913954</v>
      </c>
      <c r="H53">
        <f t="shared" si="9"/>
        <v>159.51146495291397</v>
      </c>
      <c r="I53" s="7">
        <f t="shared" si="3"/>
        <v>0.93674224740468881</v>
      </c>
      <c r="J53" s="7">
        <f t="shared" si="4"/>
        <v>-0.35001994504201162</v>
      </c>
      <c r="K53" s="1">
        <f t="shared" si="8"/>
        <v>1</v>
      </c>
      <c r="L53" s="6" t="str">
        <f xml:space="preserve"> "{"&amp;I53&amp;", "&amp;J53&amp;"},"</f>
        <v>{0.936742247404689, -0.350019945042012},</v>
      </c>
    </row>
    <row r="54" spans="1:12" ht="18.75" customHeight="1" x14ac:dyDescent="0.25">
      <c r="A54">
        <v>34</v>
      </c>
      <c r="B54" s="3">
        <f t="shared" si="5"/>
        <v>-0.3199999999999994</v>
      </c>
      <c r="C54" s="3">
        <f t="shared" si="1"/>
        <v>0.94741754258616107</v>
      </c>
      <c r="D54" s="2">
        <f t="shared" si="6"/>
        <v>2.8603681488286035</v>
      </c>
      <c r="E54">
        <f t="shared" si="2"/>
        <v>1.2344731343840036</v>
      </c>
      <c r="F54">
        <f t="shared" si="7"/>
        <v>70.730100522489522</v>
      </c>
      <c r="H54">
        <f t="shared" si="9"/>
        <v>160.73010052248952</v>
      </c>
      <c r="I54" s="7">
        <f t="shared" si="3"/>
        <v>0.94397445813439129</v>
      </c>
      <c r="J54" s="7">
        <f t="shared" si="4"/>
        <v>-0.33001851825296447</v>
      </c>
      <c r="K54" s="1">
        <f t="shared" si="8"/>
        <v>1</v>
      </c>
      <c r="L54" s="6" t="str">
        <f xml:space="preserve"> "{"&amp;I54&amp;", "&amp;J54&amp;"},"</f>
        <v>{0.943974458134391, -0.330018518252964},</v>
      </c>
    </row>
    <row r="55" spans="1:12" ht="18.75" customHeight="1" x14ac:dyDescent="0.25">
      <c r="A55">
        <v>35</v>
      </c>
      <c r="B55" s="3">
        <f t="shared" si="5"/>
        <v>-0.29999999999999938</v>
      </c>
      <c r="C55" s="3">
        <f t="shared" si="1"/>
        <v>0.95393920141694588</v>
      </c>
      <c r="D55" s="2">
        <f t="shared" si="6"/>
        <v>3.0667044258114342</v>
      </c>
      <c r="E55">
        <f t="shared" si="2"/>
        <v>1.2555852561398801</v>
      </c>
      <c r="F55">
        <f t="shared" si="7"/>
        <v>71.939735995667561</v>
      </c>
      <c r="H55">
        <f t="shared" si="9"/>
        <v>161.93973599566755</v>
      </c>
      <c r="I55" s="7">
        <f t="shared" si="3"/>
        <v>0.95073096456964201</v>
      </c>
      <c r="J55" s="7">
        <f t="shared" si="4"/>
        <v>-0.31001714953930859</v>
      </c>
      <c r="K55" s="1">
        <f t="shared" si="8"/>
        <v>0.99999999999999989</v>
      </c>
      <c r="L55" s="6" t="str">
        <f xml:space="preserve"> "{"&amp;I55&amp;", "&amp;J55&amp;"},"</f>
        <v>{0.950730964569642, -0.310017149539309},</v>
      </c>
    </row>
    <row r="56" spans="1:12" ht="18.75" customHeight="1" x14ac:dyDescent="0.25">
      <c r="A56">
        <v>36</v>
      </c>
      <c r="B56" s="3">
        <f t="shared" si="5"/>
        <v>-0.27999999999999936</v>
      </c>
      <c r="C56" s="3">
        <f t="shared" si="1"/>
        <v>0.96000000000000019</v>
      </c>
      <c r="D56" s="2">
        <f t="shared" si="6"/>
        <v>3.2998951748568306</v>
      </c>
      <c r="E56">
        <f t="shared" si="2"/>
        <v>1.2765529451830362</v>
      </c>
      <c r="F56">
        <f t="shared" si="7"/>
        <v>73.141096083983101</v>
      </c>
      <c r="H56">
        <f t="shared" si="9"/>
        <v>163.14109608398309</v>
      </c>
      <c r="I56" s="7">
        <f t="shared" si="3"/>
        <v>0.95702184754588282</v>
      </c>
      <c r="J56" s="7">
        <f t="shared" si="4"/>
        <v>-0.29001583287790511</v>
      </c>
      <c r="K56" s="1">
        <f t="shared" si="8"/>
        <v>0.99999999999999989</v>
      </c>
      <c r="L56" s="6" t="str">
        <f xml:space="preserve"> "{"&amp;I56&amp;", "&amp;J56&amp;"},"</f>
        <v>{0.957021847545883, -0.290015832877905},</v>
      </c>
    </row>
    <row r="57" spans="1:12" ht="18.75" customHeight="1" x14ac:dyDescent="0.25">
      <c r="A57">
        <v>37</v>
      </c>
      <c r="B57" s="3">
        <f t="shared" si="5"/>
        <v>-0.25999999999999934</v>
      </c>
      <c r="C57" s="3">
        <f t="shared" si="1"/>
        <v>0.96560861636586504</v>
      </c>
      <c r="D57" s="2">
        <f t="shared" si="6"/>
        <v>3.5659418821590263</v>
      </c>
      <c r="E57">
        <f t="shared" si="2"/>
        <v>1.2973881707364996</v>
      </c>
      <c r="F57">
        <f t="shared" si="7"/>
        <v>74.33486657339968</v>
      </c>
      <c r="H57">
        <f t="shared" si="9"/>
        <v>164.33486657339967</v>
      </c>
      <c r="I57" s="7">
        <f t="shared" si="3"/>
        <v>0.96285623841548418</v>
      </c>
      <c r="J57" s="7">
        <f t="shared" si="4"/>
        <v>-0.27001456283760755</v>
      </c>
      <c r="K57" s="1">
        <f t="shared" si="8"/>
        <v>1</v>
      </c>
      <c r="L57" s="6" t="str">
        <f xml:space="preserve"> "{"&amp;I57&amp;", "&amp;J57&amp;"},"</f>
        <v>{0.962856238415484, -0.270014562837608},</v>
      </c>
    </row>
    <row r="58" spans="1:12" ht="18.75" customHeight="1" x14ac:dyDescent="0.25">
      <c r="A58">
        <v>38</v>
      </c>
      <c r="B58" s="3">
        <f t="shared" si="5"/>
        <v>-0.23999999999999935</v>
      </c>
      <c r="C58" s="3">
        <f t="shared" si="1"/>
        <v>0.97077288796092798</v>
      </c>
      <c r="D58" s="2">
        <f t="shared" si="6"/>
        <v>3.8727630086535432</v>
      </c>
      <c r="E58">
        <f t="shared" si="2"/>
        <v>1.318102299821178</v>
      </c>
      <c r="F58">
        <f t="shared" si="7"/>
        <v>75.521698746240943</v>
      </c>
      <c r="H58">
        <f t="shared" si="9"/>
        <v>165.52169874624093</v>
      </c>
      <c r="I58" s="7">
        <f t="shared" si="3"/>
        <v>0.96824239350212393</v>
      </c>
      <c r="J58" s="7">
        <f t="shared" si="4"/>
        <v>-0.25001333449493901</v>
      </c>
      <c r="K58" s="1">
        <f t="shared" si="8"/>
        <v>1</v>
      </c>
      <c r="L58" s="6" t="str">
        <f xml:space="preserve"> "{"&amp;I58&amp;", "&amp;J58&amp;"},"</f>
        <v>{0.968242393502124, -0.250013334494939},</v>
      </c>
    </row>
    <row r="59" spans="1:12" ht="18.75" customHeight="1" x14ac:dyDescent="0.25">
      <c r="A59">
        <v>39</v>
      </c>
      <c r="B59" s="3">
        <f t="shared" si="5"/>
        <v>-0.21999999999999936</v>
      </c>
      <c r="C59" s="3">
        <f t="shared" si="1"/>
        <v>0.97549987186057596</v>
      </c>
      <c r="D59" s="2">
        <f t="shared" si="6"/>
        <v>4.2310277387425366</v>
      </c>
      <c r="E59">
        <f t="shared" si="2"/>
        <v>1.338706166027025</v>
      </c>
      <c r="F59">
        <f t="shared" si="7"/>
        <v>76.702213321488202</v>
      </c>
      <c r="H59">
        <f t="shared" si="9"/>
        <v>166.70221332148822</v>
      </c>
      <c r="I59" s="7">
        <f t="shared" si="3"/>
        <v>0.9731877588142005</v>
      </c>
      <c r="J59" s="7">
        <f t="shared" si="4"/>
        <v>-0.23001214336246162</v>
      </c>
      <c r="K59" s="1">
        <f t="shared" si="8"/>
        <v>1</v>
      </c>
      <c r="L59" s="6" t="str">
        <f xml:space="preserve"> "{"&amp;I59&amp;", "&amp;J59&amp;"},"</f>
        <v>{0.9731877588142, -0.230012143362462},</v>
      </c>
    </row>
    <row r="60" spans="1:12" ht="18.75" customHeight="1" x14ac:dyDescent="0.25">
      <c r="A60">
        <v>40</v>
      </c>
      <c r="B60" s="3">
        <f t="shared" si="5"/>
        <v>-0.19999999999999937</v>
      </c>
      <c r="C60" s="3">
        <f t="shared" si="1"/>
        <v>0.97979589711327142</v>
      </c>
      <c r="D60" s="2">
        <f t="shared" si="6"/>
        <v>4.655466116604269</v>
      </c>
      <c r="E60">
        <f t="shared" si="2"/>
        <v>1.3592101311513283</v>
      </c>
      <c r="F60">
        <f t="shared" si="7"/>
        <v>77.877003986394215</v>
      </c>
      <c r="H60">
        <f t="shared" si="9"/>
        <v>167.87700398639421</v>
      </c>
      <c r="I60" s="7">
        <f t="shared" si="3"/>
        <v>0.97769902630705052</v>
      </c>
      <c r="J60" s="7">
        <f t="shared" si="4"/>
        <v>-0.21001098532754242</v>
      </c>
      <c r="K60" s="1">
        <f t="shared" si="8"/>
        <v>1</v>
      </c>
      <c r="L60" s="6" t="str">
        <f xml:space="preserve"> "{"&amp;I60&amp;", "&amp;J60&amp;"},"</f>
        <v>{0.977699026307051, -0.210010985327542},</v>
      </c>
    </row>
    <row r="61" spans="1:12" ht="18.75" customHeight="1" x14ac:dyDescent="0.25">
      <c r="A61">
        <v>41</v>
      </c>
      <c r="B61" s="3">
        <f t="shared" si="5"/>
        <v>-0.17999999999999938</v>
      </c>
      <c r="C61" s="3">
        <f t="shared" si="1"/>
        <v>0.9836666101886351</v>
      </c>
      <c r="D61" s="2">
        <f t="shared" si="6"/>
        <v>5.1670065981630078</v>
      </c>
      <c r="E61">
        <f t="shared" si="2"/>
        <v>1.3796241407764609</v>
      </c>
      <c r="F61">
        <f t="shared" si="7"/>
        <v>79.046640580853747</v>
      </c>
      <c r="H61">
        <f t="shared" si="9"/>
        <v>169.04664058085376</v>
      </c>
      <c r="I61" s="7">
        <f t="shared" si="3"/>
        <v>0.98178218276513529</v>
      </c>
      <c r="J61" s="7">
        <f t="shared" si="4"/>
        <v>-0.19000985659940511</v>
      </c>
      <c r="K61" s="1">
        <f t="shared" si="8"/>
        <v>1</v>
      </c>
      <c r="L61" s="6" t="str">
        <f xml:space="preserve"> "{"&amp;I61&amp;", "&amp;J61&amp;"},"</f>
        <v>{0.981782182765135, -0.190009856599405},</v>
      </c>
    </row>
    <row r="62" spans="1:12" ht="18.75" customHeight="1" x14ac:dyDescent="0.25">
      <c r="A62">
        <v>42</v>
      </c>
      <c r="B62" s="3">
        <f t="shared" si="5"/>
        <v>-0.15999999999999939</v>
      </c>
      <c r="C62" s="3">
        <f t="shared" si="1"/>
        <v>0.98711701434024535</v>
      </c>
      <c r="D62" s="2">
        <f t="shared" si="6"/>
        <v>5.7964224250849989</v>
      </c>
      <c r="E62">
        <f t="shared" si="2"/>
        <v>1.3999577746956691</v>
      </c>
      <c r="F62">
        <f t="shared" si="7"/>
        <v>80.211671986588428</v>
      </c>
      <c r="H62">
        <f t="shared" si="9"/>
        <v>170.21167198658844</v>
      </c>
      <c r="I62" s="7">
        <f t="shared" si="3"/>
        <v>0.98544255219561028</v>
      </c>
      <c r="J62" s="7">
        <f t="shared" si="4"/>
        <v>-0.17000875366345652</v>
      </c>
      <c r="K62" s="1">
        <f t="shared" si="8"/>
        <v>0.99999999999999989</v>
      </c>
      <c r="L62" s="6" t="str">
        <f xml:space="preserve"> "{"&amp;I62&amp;", "&amp;J62&amp;"},"</f>
        <v>{0.98544255219561, -0.170008753663457},</v>
      </c>
    </row>
    <row r="63" spans="1:12" ht="18.75" customHeight="1" x14ac:dyDescent="0.25">
      <c r="A63">
        <v>43</v>
      </c>
      <c r="B63" s="3">
        <f t="shared" si="5"/>
        <v>-0.1399999999999994</v>
      </c>
      <c r="C63" s="3">
        <f t="shared" si="1"/>
        <v>0.99015150355892512</v>
      </c>
      <c r="D63" s="2">
        <f t="shared" si="6"/>
        <v>6.5908950596639411</v>
      </c>
      <c r="E63">
        <f t="shared" si="2"/>
        <v>1.4202202929640144</v>
      </c>
      <c r="F63">
        <f t="shared" si="7"/>
        <v>81.372628765671351</v>
      </c>
      <c r="H63">
        <f t="shared" si="9"/>
        <v>171.37262876567135</v>
      </c>
      <c r="I63" s="7">
        <f t="shared" si="3"/>
        <v>0.98868483247635375</v>
      </c>
      <c r="J63" s="7">
        <f t="shared" si="4"/>
        <v>-0.15000767324108555</v>
      </c>
      <c r="K63" s="1">
        <f t="shared" si="8"/>
        <v>1</v>
      </c>
      <c r="L63" s="6" t="str">
        <f xml:space="preserve"> "{"&amp;I63&amp;", "&amp;J63&amp;"},"</f>
        <v>{0.988684832476354, -0.150007673241086},</v>
      </c>
    </row>
    <row r="64" spans="1:12" ht="18.75" customHeight="1" x14ac:dyDescent="0.25">
      <c r="A64">
        <v>44</v>
      </c>
      <c r="B64" s="3">
        <f t="shared" si="5"/>
        <v>-0.1199999999999994</v>
      </c>
      <c r="C64" s="3">
        <f t="shared" si="1"/>
        <v>0.99277389167926855</v>
      </c>
      <c r="D64" s="2">
        <f t="shared" si="6"/>
        <v>7.6266361355315953</v>
      </c>
      <c r="E64">
        <f t="shared" si="2"/>
        <v>1.4404206782425761</v>
      </c>
      <c r="F64">
        <f t="shared" si="7"/>
        <v>82.530025586671144</v>
      </c>
      <c r="H64">
        <f t="shared" si="9"/>
        <v>172.53002558667114</v>
      </c>
      <c r="I64" s="7">
        <f t="shared" si="3"/>
        <v>0.9915131268773687</v>
      </c>
      <c r="J64" s="7">
        <f t="shared" si="4"/>
        <v>-0.13000661225438886</v>
      </c>
      <c r="K64" s="1">
        <f t="shared" si="8"/>
        <v>1</v>
      </c>
      <c r="L64" s="6" t="str">
        <f xml:space="preserve"> "{"&amp;I64&amp;", "&amp;J64&amp;"},"</f>
        <v>{0.991513126877369, -0.130006612254389},</v>
      </c>
    </row>
    <row r="65" spans="1:12" ht="18.75" customHeight="1" x14ac:dyDescent="0.25">
      <c r="A65">
        <v>45</v>
      </c>
      <c r="B65" s="3">
        <f t="shared" si="5"/>
        <v>-9.9999999999999395E-2</v>
      </c>
      <c r="C65" s="3">
        <f t="shared" si="1"/>
        <v>0.99498743710661997</v>
      </c>
      <c r="D65" s="2">
        <f t="shared" si="6"/>
        <v>9.0352787672086325</v>
      </c>
      <c r="E65">
        <f t="shared" si="2"/>
        <v>1.4605676750167234</v>
      </c>
      <c r="F65">
        <f t="shared" si="7"/>
        <v>83.684363471693459</v>
      </c>
      <c r="H65">
        <f t="shared" si="9"/>
        <v>173.68436347169347</v>
      </c>
      <c r="I65" s="7">
        <f t="shared" si="3"/>
        <v>0.99393097097039917</v>
      </c>
      <c r="J65" s="7">
        <f t="shared" si="4"/>
        <v>-0.11000556779472372</v>
      </c>
      <c r="K65" s="1">
        <f t="shared" si="8"/>
        <v>1</v>
      </c>
      <c r="L65" s="6" t="str">
        <f xml:space="preserve"> "{"&amp;I65&amp;", "&amp;J65&amp;"},"</f>
        <v>{0.993930970970399, -0.110005567794724},</v>
      </c>
    </row>
    <row r="66" spans="1:12" ht="18.75" customHeight="1" x14ac:dyDescent="0.25">
      <c r="A66">
        <v>46</v>
      </c>
      <c r="B66" s="3">
        <f t="shared" si="5"/>
        <v>-7.9999999999999391E-2</v>
      </c>
      <c r="C66" s="3">
        <f t="shared" si="1"/>
        <v>0.99679486355016911</v>
      </c>
      <c r="D66" s="2">
        <f t="shared" si="6"/>
        <v>11.065457225870347</v>
      </c>
      <c r="E66">
        <f t="shared" si="2"/>
        <v>1.4806698261972815</v>
      </c>
      <c r="F66">
        <f t="shared" si="7"/>
        <v>84.836131893473365</v>
      </c>
      <c r="H66">
        <f t="shared" si="9"/>
        <v>174.83613189347335</v>
      </c>
      <c r="I66" s="7">
        <f t="shared" si="3"/>
        <v>0.99594135535302064</v>
      </c>
      <c r="J66" s="7">
        <f t="shared" si="4"/>
        <v>-9.0004537094461226E-2</v>
      </c>
      <c r="K66" s="1">
        <f t="shared" si="8"/>
        <v>1</v>
      </c>
      <c r="L66" s="6" t="str">
        <f xml:space="preserve"> "{"&amp;I66&amp;", "&amp;J66&amp;"},"</f>
        <v>{0.995941355353021, -0.0900045370944612},</v>
      </c>
    </row>
    <row r="67" spans="1:12" ht="18.75" customHeight="1" x14ac:dyDescent="0.25">
      <c r="A67">
        <v>47</v>
      </c>
      <c r="B67" s="3">
        <f t="shared" si="5"/>
        <v>-5.9999999999999387E-2</v>
      </c>
      <c r="C67" s="3">
        <f t="shared" si="1"/>
        <v>0.99819837707742243</v>
      </c>
      <c r="D67" s="2">
        <f t="shared" si="6"/>
        <v>14.249951718769729</v>
      </c>
      <c r="E67">
        <f t="shared" si="2"/>
        <v>1.5007355075554338</v>
      </c>
      <c r="F67">
        <f t="shared" si="7"/>
        <v>85.985810748349834</v>
      </c>
      <c r="H67">
        <f t="shared" si="9"/>
        <v>175.98581074834982</v>
      </c>
      <c r="I67" s="7">
        <f t="shared" si="3"/>
        <v>0.99754674453754066</v>
      </c>
      <c r="J67" s="7">
        <f t="shared" si="4"/>
        <v>-7.0003517501297574E-2</v>
      </c>
      <c r="K67" s="1">
        <f t="shared" si="8"/>
        <v>0.99999999999999989</v>
      </c>
      <c r="L67" s="6" t="str">
        <f xml:space="preserve"> "{"&amp;I67&amp;", "&amp;J67&amp;"},"</f>
        <v>{0.997546744537541, -0.0700035175012976},</v>
      </c>
    </row>
    <row r="68" spans="1:12" ht="18.75" customHeight="1" x14ac:dyDescent="0.25">
      <c r="A68">
        <v>48</v>
      </c>
      <c r="B68" s="3">
        <f t="shared" si="5"/>
        <v>-3.9999999999999383E-2</v>
      </c>
      <c r="C68" s="3">
        <f t="shared" si="1"/>
        <v>0.9991996797437438</v>
      </c>
      <c r="D68" s="2">
        <f t="shared" si="6"/>
        <v>19.973980568210123</v>
      </c>
      <c r="E68">
        <f t="shared" si="2"/>
        <v>1.5207729603952591</v>
      </c>
      <c r="F68">
        <f t="shared" si="7"/>
        <v>87.133872228264238</v>
      </c>
      <c r="H68">
        <f t="shared" si="9"/>
        <v>177.13387222826424</v>
      </c>
      <c r="I68" s="7">
        <f t="shared" si="3"/>
        <v>0.99874909228907049</v>
      </c>
      <c r="J68" s="7">
        <f t="shared" si="4"/>
        <v>-5.0002506454754916E-2</v>
      </c>
      <c r="K68" s="1">
        <f t="shared" si="8"/>
        <v>1</v>
      </c>
      <c r="L68" s="6" t="str">
        <f xml:space="preserve"> "{"&amp;I68&amp;", "&amp;J68&amp;"},"</f>
        <v>{0.99874909228907, -0.0500025064547549},</v>
      </c>
    </row>
    <row r="69" spans="1:12" ht="18.75" customHeight="1" x14ac:dyDescent="0.25">
      <c r="A69">
        <v>49</v>
      </c>
      <c r="B69" s="3">
        <f t="shared" si="5"/>
        <v>-1.9999999999999383E-2</v>
      </c>
      <c r="C69" s="3">
        <f t="shared" si="1"/>
        <v>0.99979997999599901</v>
      </c>
      <c r="D69" s="2">
        <f t="shared" si="6"/>
        <v>33.316660995666375</v>
      </c>
      <c r="E69">
        <f t="shared" si="2"/>
        <v>1.5407903228312105</v>
      </c>
      <c r="F69">
        <f t="shared" si="7"/>
        <v>88.280782612827977</v>
      </c>
      <c r="H69">
        <f t="shared" si="9"/>
        <v>178.28078261282798</v>
      </c>
      <c r="I69" s="7">
        <f t="shared" si="3"/>
        <v>0.99954985363907789</v>
      </c>
      <c r="J69" s="7">
        <f t="shared" si="4"/>
        <v>-3.0001501464060106E-2</v>
      </c>
      <c r="K69" s="1">
        <f t="shared" si="8"/>
        <v>1</v>
      </c>
      <c r="L69" s="6" t="str">
        <f xml:space="preserve"> "{"&amp;I69&amp;", "&amp;J69&amp;"},"</f>
        <v>{0.999549853639078, -0.0300015014640601},</v>
      </c>
    </row>
    <row r="70" spans="1:12" ht="18.75" customHeight="1" x14ac:dyDescent="0.25">
      <c r="A70">
        <v>50</v>
      </c>
      <c r="B70" s="3">
        <f t="shared" si="5"/>
        <v>6.1756155744774333E-16</v>
      </c>
      <c r="C70" s="3">
        <f t="shared" si="1"/>
        <v>1</v>
      </c>
      <c r="D70" s="2">
        <f t="shared" si="6"/>
        <v>99.989998999805493</v>
      </c>
      <c r="E70">
        <f t="shared" si="2"/>
        <v>1.560795660008202</v>
      </c>
      <c r="F70">
        <f t="shared" si="7"/>
        <v>89.427004000805738</v>
      </c>
      <c r="H70">
        <f t="shared" si="9"/>
        <v>179.42700400080574</v>
      </c>
      <c r="I70" s="7">
        <f t="shared" si="3"/>
        <v>0.9999499937486872</v>
      </c>
      <c r="J70" s="7">
        <f t="shared" si="4"/>
        <v>-1.0000500087520042E-2</v>
      </c>
      <c r="K70" s="1">
        <f t="shared" si="8"/>
        <v>1</v>
      </c>
      <c r="L70" s="6" t="str">
        <f xml:space="preserve"> "{"&amp;I70&amp;", "&amp;J70&amp;"},"</f>
        <v>{0.999949993748687, -0.01000050008752},</v>
      </c>
    </row>
    <row r="71" spans="1:12" ht="18.75" customHeight="1" x14ac:dyDescent="0.25">
      <c r="A71">
        <v>51</v>
      </c>
      <c r="B71" s="3">
        <f t="shared" si="5"/>
        <v>2.0000000000000618E-2</v>
      </c>
      <c r="C71" s="3">
        <f t="shared" si="1"/>
        <v>0.99979997999599901</v>
      </c>
      <c r="D71" s="2">
        <f t="shared" si="6"/>
        <v>-99.989998999805493</v>
      </c>
      <c r="E71">
        <f t="shared" si="2"/>
        <v>-1.560795660008202</v>
      </c>
      <c r="F71">
        <f t="shared" si="7"/>
        <v>-89.427004000805738</v>
      </c>
      <c r="H71">
        <f t="shared" si="9"/>
        <v>0.57299599919426214</v>
      </c>
      <c r="I71" s="7">
        <f t="shared" si="3"/>
        <v>-0.9999499937486872</v>
      </c>
      <c r="J71" s="7">
        <f t="shared" si="4"/>
        <v>-1.0000500087520035E-2</v>
      </c>
      <c r="K71" s="1">
        <f t="shared" si="8"/>
        <v>1</v>
      </c>
      <c r="L71" s="6" t="str">
        <f xml:space="preserve"> "{"&amp;I71&amp;", "&amp;J71&amp;"},"</f>
        <v>{-0.999949993748687, -0.01000050008752},</v>
      </c>
    </row>
    <row r="72" spans="1:12" ht="18.75" customHeight="1" x14ac:dyDescent="0.25">
      <c r="A72">
        <v>52</v>
      </c>
      <c r="B72" s="3">
        <f t="shared" si="5"/>
        <v>4.0000000000000618E-2</v>
      </c>
      <c r="C72" s="3">
        <f t="shared" si="1"/>
        <v>0.99919967974374369</v>
      </c>
      <c r="D72" s="2">
        <f t="shared" si="6"/>
        <v>-33.316660995660214</v>
      </c>
      <c r="E72">
        <f t="shared" si="2"/>
        <v>-1.540790322831205</v>
      </c>
      <c r="F72">
        <f t="shared" si="7"/>
        <v>-88.28078261282765</v>
      </c>
      <c r="H72">
        <f t="shared" si="9"/>
        <v>1.7192173871723497</v>
      </c>
      <c r="I72" s="7">
        <f t="shared" si="3"/>
        <v>-0.99954985363907767</v>
      </c>
      <c r="J72" s="7">
        <f t="shared" si="4"/>
        <v>-3.0001501464065588E-2</v>
      </c>
      <c r="K72" s="1">
        <f t="shared" si="8"/>
        <v>0.99999999999999989</v>
      </c>
      <c r="L72" s="6" t="str">
        <f xml:space="preserve"> "{"&amp;I72&amp;", "&amp;J72&amp;"},"</f>
        <v>{-0.999549853639078, -0.0300015014640656},</v>
      </c>
    </row>
    <row r="73" spans="1:12" ht="18.75" customHeight="1" x14ac:dyDescent="0.25">
      <c r="A73">
        <v>53</v>
      </c>
      <c r="B73" s="3">
        <f t="shared" si="5"/>
        <v>6.0000000000000622E-2</v>
      </c>
      <c r="C73" s="3">
        <f t="shared" si="1"/>
        <v>0.99819837707742243</v>
      </c>
      <c r="D73" s="2">
        <f t="shared" si="6"/>
        <v>-19.97398056821234</v>
      </c>
      <c r="E73">
        <f t="shared" si="2"/>
        <v>-1.5207729603952647</v>
      </c>
      <c r="F73">
        <f t="shared" si="7"/>
        <v>-87.133872228264565</v>
      </c>
      <c r="H73">
        <f t="shared" si="9"/>
        <v>2.8661277717354352</v>
      </c>
      <c r="I73" s="7">
        <f t="shared" si="3"/>
        <v>-0.99874909228907072</v>
      </c>
      <c r="J73" s="7">
        <f t="shared" si="4"/>
        <v>-5.0002506454748942E-2</v>
      </c>
      <c r="K73" s="1">
        <f t="shared" si="8"/>
        <v>0.99999999999999989</v>
      </c>
      <c r="L73" s="6" t="str">
        <f xml:space="preserve"> "{"&amp;I73&amp;", "&amp;J73&amp;"},"</f>
        <v>{-0.998749092289071, -0.0500025064547489},</v>
      </c>
    </row>
    <row r="74" spans="1:12" ht="18.75" customHeight="1" x14ac:dyDescent="0.25">
      <c r="A74">
        <v>54</v>
      </c>
      <c r="B74" s="3">
        <f t="shared" si="5"/>
        <v>8.0000000000000626E-2</v>
      </c>
      <c r="C74" s="3">
        <f t="shared" si="1"/>
        <v>0.996794863550169</v>
      </c>
      <c r="D74" s="2">
        <f t="shared" si="6"/>
        <v>-14.249951718768601</v>
      </c>
      <c r="E74">
        <f t="shared" si="2"/>
        <v>-1.5007355075554283</v>
      </c>
      <c r="F74">
        <f t="shared" si="7"/>
        <v>-85.985810748349508</v>
      </c>
      <c r="H74">
        <f t="shared" si="9"/>
        <v>4.0141892516504925</v>
      </c>
      <c r="I74" s="7">
        <f t="shared" si="3"/>
        <v>-0.99754674453754033</v>
      </c>
      <c r="J74" s="7">
        <f t="shared" si="4"/>
        <v>-7.0003517501303028E-2</v>
      </c>
      <c r="K74" s="1">
        <f t="shared" si="8"/>
        <v>1</v>
      </c>
      <c r="L74" s="6" t="str">
        <f xml:space="preserve"> "{"&amp;I74&amp;", "&amp;J74&amp;"},"</f>
        <v>{-0.99754674453754, -0.070003517501303},</v>
      </c>
    </row>
    <row r="75" spans="1:12" ht="18.75" customHeight="1" x14ac:dyDescent="0.25">
      <c r="A75">
        <v>55</v>
      </c>
      <c r="B75" s="3">
        <f t="shared" si="5"/>
        <v>0.10000000000000063</v>
      </c>
      <c r="C75" s="3">
        <f t="shared" si="1"/>
        <v>0.99498743710661985</v>
      </c>
      <c r="D75" s="2">
        <f t="shared" si="6"/>
        <v>-11.065457225870347</v>
      </c>
      <c r="E75">
        <f t="shared" si="2"/>
        <v>-1.4806698261972815</v>
      </c>
      <c r="F75">
        <f t="shared" si="7"/>
        <v>-84.836131893473365</v>
      </c>
      <c r="H75">
        <f t="shared" si="9"/>
        <v>5.1638681065266354</v>
      </c>
      <c r="I75" s="7">
        <f t="shared" si="3"/>
        <v>-0.99594135535302064</v>
      </c>
      <c r="J75" s="7">
        <f t="shared" si="4"/>
        <v>-9.0004537094461115E-2</v>
      </c>
      <c r="K75" s="1">
        <f t="shared" si="8"/>
        <v>1</v>
      </c>
      <c r="L75" s="6" t="str">
        <f xml:space="preserve"> "{"&amp;I75&amp;", "&amp;J75&amp;"},"</f>
        <v>{-0.995941355353021, -0.0900045370944611},</v>
      </c>
    </row>
    <row r="76" spans="1:12" ht="18.75" customHeight="1" x14ac:dyDescent="0.25">
      <c r="A76">
        <v>56</v>
      </c>
      <c r="B76" s="3">
        <f t="shared" si="5"/>
        <v>0.12000000000000063</v>
      </c>
      <c r="C76" s="3">
        <f t="shared" si="1"/>
        <v>0.99277389167926844</v>
      </c>
      <c r="D76" s="2">
        <f t="shared" si="6"/>
        <v>-9.0352787672086325</v>
      </c>
      <c r="E76">
        <f t="shared" si="2"/>
        <v>-1.4605676750167234</v>
      </c>
      <c r="F76">
        <f t="shared" si="7"/>
        <v>-83.684363471693459</v>
      </c>
      <c r="H76">
        <f t="shared" si="9"/>
        <v>6.3156365283065412</v>
      </c>
      <c r="I76" s="7">
        <f t="shared" si="3"/>
        <v>-0.99393097097039917</v>
      </c>
      <c r="J76" s="7">
        <f t="shared" si="4"/>
        <v>-0.11000556779472381</v>
      </c>
      <c r="K76" s="1">
        <f t="shared" si="8"/>
        <v>1</v>
      </c>
      <c r="L76" s="6" t="str">
        <f xml:space="preserve"> "{"&amp;I76&amp;", "&amp;J76&amp;"},"</f>
        <v>{-0.993930970970399, -0.110005567794724},</v>
      </c>
    </row>
    <row r="77" spans="1:12" ht="18.75" customHeight="1" x14ac:dyDescent="0.25">
      <c r="A77">
        <v>57</v>
      </c>
      <c r="B77" s="3">
        <f t="shared" si="5"/>
        <v>0.14000000000000062</v>
      </c>
      <c r="C77" s="3">
        <f t="shared" si="1"/>
        <v>0.99015150355892501</v>
      </c>
      <c r="D77" s="2">
        <f t="shared" si="6"/>
        <v>-7.6266361355315899</v>
      </c>
      <c r="E77">
        <f t="shared" si="2"/>
        <v>-1.4404206782425759</v>
      </c>
      <c r="F77">
        <f t="shared" si="7"/>
        <v>-82.53002558667113</v>
      </c>
      <c r="H77">
        <f t="shared" si="9"/>
        <v>7.4699744133288704</v>
      </c>
      <c r="I77" s="7">
        <f t="shared" si="3"/>
        <v>-0.99151312687736859</v>
      </c>
      <c r="J77" s="7">
        <f t="shared" si="4"/>
        <v>-0.13000661225438914</v>
      </c>
      <c r="K77" s="1">
        <f t="shared" si="8"/>
        <v>0.99999999999999989</v>
      </c>
      <c r="L77" s="6" t="str">
        <f xml:space="preserve"> "{"&amp;I77&amp;", "&amp;J77&amp;"},"</f>
        <v>{-0.991513126877369, -0.130006612254389},</v>
      </c>
    </row>
    <row r="78" spans="1:12" ht="18.75" customHeight="1" x14ac:dyDescent="0.25">
      <c r="A78">
        <v>58</v>
      </c>
      <c r="B78" s="3">
        <f t="shared" si="5"/>
        <v>0.16000000000000061</v>
      </c>
      <c r="C78" s="3">
        <f t="shared" si="1"/>
        <v>0.98711701434024524</v>
      </c>
      <c r="D78" s="2">
        <f t="shared" si="6"/>
        <v>-6.5908950596639411</v>
      </c>
      <c r="E78">
        <f t="shared" si="2"/>
        <v>-1.4202202929640144</v>
      </c>
      <c r="F78">
        <f t="shared" si="7"/>
        <v>-81.372628765671351</v>
      </c>
      <c r="H78">
        <f t="shared" si="9"/>
        <v>8.6273712343286491</v>
      </c>
      <c r="I78" s="7">
        <f t="shared" si="3"/>
        <v>-0.98868483247635375</v>
      </c>
      <c r="J78" s="7">
        <f t="shared" si="4"/>
        <v>-0.15000767324108547</v>
      </c>
      <c r="K78" s="1">
        <f t="shared" si="8"/>
        <v>1</v>
      </c>
      <c r="L78" s="6" t="str">
        <f xml:space="preserve"> "{"&amp;I78&amp;", "&amp;J78&amp;"},"</f>
        <v>{-0.988684832476354, -0.150007673241085},</v>
      </c>
    </row>
    <row r="79" spans="1:12" ht="18.75" customHeight="1" x14ac:dyDescent="0.25">
      <c r="A79">
        <v>59</v>
      </c>
      <c r="B79" s="3">
        <f t="shared" si="5"/>
        <v>0.1800000000000006</v>
      </c>
      <c r="C79" s="3">
        <f t="shared" si="1"/>
        <v>0.98366661018863488</v>
      </c>
      <c r="D79" s="2">
        <f t="shared" si="6"/>
        <v>-5.7964224250848124</v>
      </c>
      <c r="E79">
        <f t="shared" si="2"/>
        <v>-1.3999577746956637</v>
      </c>
      <c r="F79">
        <f t="shared" si="7"/>
        <v>-80.211671986588129</v>
      </c>
      <c r="H79">
        <f t="shared" si="9"/>
        <v>9.7883280134118706</v>
      </c>
      <c r="I79" s="7">
        <f t="shared" si="3"/>
        <v>-0.98544255219560939</v>
      </c>
      <c r="J79" s="7">
        <f t="shared" si="4"/>
        <v>-0.17000875366346166</v>
      </c>
      <c r="K79" s="1">
        <f t="shared" si="8"/>
        <v>1</v>
      </c>
      <c r="L79" s="6" t="str">
        <f xml:space="preserve"> "{"&amp;I79&amp;", "&amp;J79&amp;"},"</f>
        <v>{-0.985442552195609, -0.170008753663462},</v>
      </c>
    </row>
    <row r="80" spans="1:12" ht="18.75" customHeight="1" x14ac:dyDescent="0.25">
      <c r="A80">
        <v>60</v>
      </c>
      <c r="B80" s="3">
        <f t="shared" si="5"/>
        <v>0.20000000000000059</v>
      </c>
      <c r="C80" s="3">
        <f t="shared" si="1"/>
        <v>0.97979589711327109</v>
      </c>
      <c r="D80" s="2">
        <f t="shared" si="6"/>
        <v>-5.1670065981628595</v>
      </c>
      <c r="E80">
        <f t="shared" si="2"/>
        <v>-1.3796241407764556</v>
      </c>
      <c r="F80">
        <f t="shared" si="7"/>
        <v>-79.046640580853449</v>
      </c>
      <c r="H80">
        <f t="shared" si="9"/>
        <v>10.953359419146551</v>
      </c>
      <c r="I80" s="7">
        <f t="shared" si="3"/>
        <v>-0.98178218276513418</v>
      </c>
      <c r="J80" s="7">
        <f t="shared" si="4"/>
        <v>-0.19000985659941058</v>
      </c>
      <c r="K80" s="1">
        <f t="shared" si="8"/>
        <v>0.99999999999999989</v>
      </c>
      <c r="L80" s="6" t="str">
        <f xml:space="preserve"> "{"&amp;I80&amp;", "&amp;J80&amp;"},"</f>
        <v>{-0.981782182765134, -0.190009856599411},</v>
      </c>
    </row>
    <row r="81" spans="1:12" ht="18.75" customHeight="1" x14ac:dyDescent="0.25">
      <c r="A81">
        <v>61</v>
      </c>
      <c r="B81" s="3">
        <f t="shared" si="5"/>
        <v>0.22000000000000058</v>
      </c>
      <c r="C81" s="3">
        <f t="shared" si="1"/>
        <v>0.97549987186057574</v>
      </c>
      <c r="D81" s="2">
        <f t="shared" si="6"/>
        <v>-4.6554661166043889</v>
      </c>
      <c r="E81">
        <f t="shared" si="2"/>
        <v>-1.3592101311513336</v>
      </c>
      <c r="F81">
        <f t="shared" si="7"/>
        <v>-77.877003986394513</v>
      </c>
      <c r="H81">
        <f t="shared" si="9"/>
        <v>12.122996013605487</v>
      </c>
      <c r="I81" s="7">
        <f t="shared" si="3"/>
        <v>-0.97769902630705163</v>
      </c>
      <c r="J81" s="7">
        <f t="shared" si="4"/>
        <v>-0.2100109853275374</v>
      </c>
      <c r="K81" s="1">
        <f t="shared" si="8"/>
        <v>1</v>
      </c>
      <c r="L81" s="6" t="str">
        <f xml:space="preserve"> "{"&amp;I81&amp;", "&amp;J81&amp;"},"</f>
        <v>{-0.977699026307052, -0.210010985327537},</v>
      </c>
    </row>
    <row r="82" spans="1:12" ht="18.75" customHeight="1" x14ac:dyDescent="0.25">
      <c r="A82">
        <v>62</v>
      </c>
      <c r="B82" s="3">
        <f t="shared" si="5"/>
        <v>0.24000000000000057</v>
      </c>
      <c r="C82" s="3">
        <f t="shared" si="1"/>
        <v>0.97077288796092764</v>
      </c>
      <c r="D82" s="2">
        <f t="shared" si="6"/>
        <v>-4.2310277387424371</v>
      </c>
      <c r="E82">
        <f t="shared" si="2"/>
        <v>-1.3387061660270199</v>
      </c>
      <c r="F82">
        <f t="shared" si="7"/>
        <v>-76.702213321487903</v>
      </c>
      <c r="H82">
        <f t="shared" si="9"/>
        <v>13.297786678512097</v>
      </c>
      <c r="I82" s="7">
        <f t="shared" si="3"/>
        <v>-0.97318775881419928</v>
      </c>
      <c r="J82" s="7">
        <f t="shared" si="4"/>
        <v>-0.23001214336246678</v>
      </c>
      <c r="K82" s="1">
        <f t="shared" si="8"/>
        <v>1</v>
      </c>
      <c r="L82" s="6" t="str">
        <f xml:space="preserve"> "{"&amp;I82&amp;", "&amp;J82&amp;"},"</f>
        <v>{-0.973187758814199, -0.230012143362467},</v>
      </c>
    </row>
    <row r="83" spans="1:12" ht="18.75" customHeight="1" x14ac:dyDescent="0.25">
      <c r="A83">
        <v>63</v>
      </c>
      <c r="B83" s="3">
        <f t="shared" si="5"/>
        <v>0.26000000000000056</v>
      </c>
      <c r="C83" s="3">
        <f t="shared" si="1"/>
        <v>0.9656086163658647</v>
      </c>
      <c r="D83" s="2">
        <f t="shared" si="6"/>
        <v>-3.8727630086535432</v>
      </c>
      <c r="E83">
        <f t="shared" si="2"/>
        <v>-1.318102299821178</v>
      </c>
      <c r="F83">
        <f t="shared" si="7"/>
        <v>-75.521698746240943</v>
      </c>
      <c r="H83">
        <f t="shared" si="9"/>
        <v>14.478301253759057</v>
      </c>
      <c r="I83" s="7">
        <f t="shared" si="3"/>
        <v>-0.96824239350212393</v>
      </c>
      <c r="J83" s="7">
        <f t="shared" si="4"/>
        <v>-0.25001333449493868</v>
      </c>
      <c r="K83" s="1">
        <f t="shared" si="8"/>
        <v>0.99999999999999989</v>
      </c>
      <c r="L83" s="6" t="str">
        <f xml:space="preserve"> "{"&amp;I83&amp;", "&amp;J83&amp;"},"</f>
        <v>{-0.968242393502124, -0.250013334494939},</v>
      </c>
    </row>
    <row r="84" spans="1:12" ht="18.75" customHeight="1" x14ac:dyDescent="0.25">
      <c r="A84">
        <v>64</v>
      </c>
      <c r="B84" s="3">
        <f t="shared" si="5"/>
        <v>0.28000000000000058</v>
      </c>
      <c r="C84" s="3">
        <f t="shared" si="1"/>
        <v>0.95999999999999985</v>
      </c>
      <c r="D84" s="2">
        <f t="shared" si="6"/>
        <v>-3.5659418821590263</v>
      </c>
      <c r="E84">
        <f t="shared" si="2"/>
        <v>-1.2973881707364996</v>
      </c>
      <c r="F84">
        <f t="shared" si="7"/>
        <v>-74.33486657339968</v>
      </c>
      <c r="H84">
        <f t="shared" si="9"/>
        <v>15.66513342660032</v>
      </c>
      <c r="I84" s="7">
        <f t="shared" si="3"/>
        <v>-0.96285623841548418</v>
      </c>
      <c r="J84" s="7">
        <f t="shared" si="4"/>
        <v>-0.27001456283760733</v>
      </c>
      <c r="K84" s="1">
        <f t="shared" si="8"/>
        <v>0.99999999999999989</v>
      </c>
      <c r="L84" s="6" t="str">
        <f xml:space="preserve"> "{"&amp;I84&amp;", "&amp;J84&amp;"},"</f>
        <v>{-0.962856238415484, -0.270014562837607},</v>
      </c>
    </row>
    <row r="85" spans="1:12" ht="18.75" customHeight="1" x14ac:dyDescent="0.25">
      <c r="A85">
        <v>65</v>
      </c>
      <c r="B85" s="3">
        <f t="shared" si="5"/>
        <v>0.3000000000000006</v>
      </c>
      <c r="C85" s="3">
        <f t="shared" ref="C85:C120" si="10">(1-B85*B85)^0.5</f>
        <v>0.95393920141694544</v>
      </c>
      <c r="D85" s="2">
        <f t="shared" si="6"/>
        <v>-3.2998951748567702</v>
      </c>
      <c r="E85">
        <f t="shared" ref="E85:E120" si="11">ATAN(D85)</f>
        <v>-1.2765529451830313</v>
      </c>
      <c r="F85">
        <f t="shared" si="7"/>
        <v>-73.141096083982831</v>
      </c>
      <c r="H85">
        <f t="shared" si="9"/>
        <v>16.858903916017169</v>
      </c>
      <c r="I85" s="7">
        <f t="shared" ref="I85:I120" si="12">-COS(RADIANS(H85))</f>
        <v>-0.95702184754588149</v>
      </c>
      <c r="J85" s="7">
        <f t="shared" ref="J85:J120" si="13">-SIN(RADIANS(H85))</f>
        <v>-0.29001583287790944</v>
      </c>
      <c r="K85" s="1">
        <f t="shared" si="8"/>
        <v>0.99999999999999989</v>
      </c>
      <c r="L85" s="6" t="str">
        <f xml:space="preserve"> "{"&amp;I85&amp;", "&amp;J85&amp;"},"</f>
        <v>{-0.957021847545881, -0.290015832877909},</v>
      </c>
    </row>
    <row r="86" spans="1:12" ht="18.75" customHeight="1" x14ac:dyDescent="0.25">
      <c r="A86">
        <v>66</v>
      </c>
      <c r="B86" s="3">
        <f t="shared" ref="B86:B120" si="14">B85+0.02</f>
        <v>0.32000000000000062</v>
      </c>
      <c r="C86" s="3">
        <f t="shared" si="10"/>
        <v>0.94741754258616073</v>
      </c>
      <c r="D86" s="2">
        <f t="shared" ref="D86:D119" si="15">(B86-B85)/(C86-C85)</f>
        <v>-3.0667044258114866</v>
      </c>
      <c r="E86">
        <f t="shared" si="11"/>
        <v>-1.255585256139885</v>
      </c>
      <c r="F86">
        <f t="shared" ref="F86:F120" si="16">DEGREES(E86)</f>
        <v>-71.939735995667846</v>
      </c>
      <c r="H86">
        <f t="shared" si="9"/>
        <v>18.060264004332154</v>
      </c>
      <c r="I86" s="7">
        <f t="shared" si="12"/>
        <v>-0.95073096456964368</v>
      </c>
      <c r="J86" s="7">
        <f t="shared" si="13"/>
        <v>-0.31001714953930359</v>
      </c>
      <c r="K86" s="1">
        <f t="shared" ref="K86:K119" si="17">I86*I86+J86*J86</f>
        <v>1</v>
      </c>
      <c r="L86" s="6" t="str">
        <f xml:space="preserve"> "{"&amp;I86&amp;", "&amp;J86&amp;"},"</f>
        <v>{-0.950730964569644, -0.310017149539304},</v>
      </c>
    </row>
    <row r="87" spans="1:12" ht="18.75" customHeight="1" x14ac:dyDescent="0.25">
      <c r="A87">
        <v>67</v>
      </c>
      <c r="B87" s="3">
        <f t="shared" si="14"/>
        <v>0.34000000000000064</v>
      </c>
      <c r="C87" s="3">
        <f t="shared" si="10"/>
        <v>0.94042543564069958</v>
      </c>
      <c r="D87" s="2">
        <f t="shared" si="15"/>
        <v>-2.8603681488285582</v>
      </c>
      <c r="E87">
        <f t="shared" si="11"/>
        <v>-1.2344731343839987</v>
      </c>
      <c r="F87">
        <f t="shared" si="16"/>
        <v>-70.730100522489238</v>
      </c>
      <c r="H87">
        <f t="shared" si="9"/>
        <v>19.269899477510762</v>
      </c>
      <c r="I87" s="7">
        <f t="shared" si="12"/>
        <v>-0.94397445813438974</v>
      </c>
      <c r="J87" s="7">
        <f t="shared" si="13"/>
        <v>-0.33001851825296918</v>
      </c>
      <c r="K87" s="1">
        <f t="shared" si="17"/>
        <v>1</v>
      </c>
      <c r="L87" s="6" t="str">
        <f xml:space="preserve"> "{"&amp;I87&amp;", "&amp;J87&amp;"},"</f>
        <v>{-0.94397445813439, -0.330018518252969},</v>
      </c>
    </row>
    <row r="88" spans="1:12" ht="18.75" customHeight="1" x14ac:dyDescent="0.25">
      <c r="A88">
        <v>68</v>
      </c>
      <c r="B88" s="3">
        <f t="shared" si="14"/>
        <v>0.36000000000000065</v>
      </c>
      <c r="C88" s="3">
        <f t="shared" si="10"/>
        <v>0.9329523031752478</v>
      </c>
      <c r="D88" s="2">
        <f t="shared" si="15"/>
        <v>-2.6762539125941931</v>
      </c>
      <c r="E88">
        <f t="shared" si="11"/>
        <v>-1.2132039313129936</v>
      </c>
      <c r="F88">
        <f t="shared" si="16"/>
        <v>-69.511464952913954</v>
      </c>
      <c r="H88">
        <f t="shared" si="9"/>
        <v>20.488535047086046</v>
      </c>
      <c r="I88" s="7">
        <f t="shared" si="12"/>
        <v>-0.9367422474046887</v>
      </c>
      <c r="J88" s="7">
        <f t="shared" si="13"/>
        <v>-0.35001994504201173</v>
      </c>
      <c r="K88" s="1">
        <f t="shared" si="17"/>
        <v>0.99999999999999989</v>
      </c>
      <c r="L88" s="6" t="str">
        <f xml:space="preserve"> "{"&amp;I88&amp;", "&amp;J88&amp;"},"</f>
        <v>{-0.936742247404689, -0.350019945042012},</v>
      </c>
    </row>
    <row r="89" spans="1:12" ht="18.75" customHeight="1" x14ac:dyDescent="0.25">
      <c r="A89">
        <v>69</v>
      </c>
      <c r="B89" s="3">
        <f t="shared" si="14"/>
        <v>0.38000000000000067</v>
      </c>
      <c r="C89" s="3">
        <f t="shared" si="10"/>
        <v>0.92498648638777392</v>
      </c>
      <c r="D89" s="2">
        <f t="shared" si="15"/>
        <v>-2.510728094004083</v>
      </c>
      <c r="E89">
        <f t="shared" si="11"/>
        <v>-1.1917642318394461</v>
      </c>
      <c r="F89">
        <f t="shared" si="16"/>
        <v>-68.283060659050832</v>
      </c>
      <c r="H89">
        <f t="shared" ref="H89:H124" si="18">F89+90</f>
        <v>21.716939340949168</v>
      </c>
      <c r="I89" s="7">
        <f t="shared" si="12"/>
        <v>-0.92902321630878903</v>
      </c>
      <c r="J89" s="7">
        <f t="shared" si="13"/>
        <v>-0.37002143662127601</v>
      </c>
      <c r="K89" s="1">
        <f t="shared" si="17"/>
        <v>1</v>
      </c>
      <c r="L89" s="6" t="str">
        <f xml:space="preserve"> "{"&amp;I89&amp;", "&amp;J89&amp;"},"</f>
        <v>{-0.929023216308789, -0.370021436621276},</v>
      </c>
    </row>
    <row r="90" spans="1:12" ht="18.75" customHeight="1" x14ac:dyDescent="0.25">
      <c r="A90">
        <v>70</v>
      </c>
      <c r="B90" s="3">
        <f t="shared" si="14"/>
        <v>0.40000000000000069</v>
      </c>
      <c r="C90" s="3">
        <f t="shared" si="10"/>
        <v>0.91651513899116765</v>
      </c>
      <c r="D90" s="2">
        <f t="shared" si="15"/>
        <v>-2.3608995197165781</v>
      </c>
      <c r="E90">
        <f t="shared" si="11"/>
        <v>-1.1701397555240201</v>
      </c>
      <c r="F90">
        <f t="shared" si="16"/>
        <v>-67.044069431996306</v>
      </c>
      <c r="H90">
        <f t="shared" si="18"/>
        <v>22.955930568003694</v>
      </c>
      <c r="I90" s="7">
        <f t="shared" si="12"/>
        <v>-0.92080511459717684</v>
      </c>
      <c r="J90" s="7">
        <f t="shared" si="13"/>
        <v>-0.39002300051622607</v>
      </c>
      <c r="K90" s="1">
        <f t="shared" si="17"/>
        <v>1</v>
      </c>
      <c r="L90" s="6" t="str">
        <f xml:space="preserve"> "{"&amp;I90&amp;", "&amp;J90&amp;"},"</f>
        <v>{-0.920805114597177, -0.390023000516226},</v>
      </c>
    </row>
    <row r="91" spans="1:12" ht="18.75" customHeight="1" x14ac:dyDescent="0.25">
      <c r="A91">
        <v>71</v>
      </c>
      <c r="B91" s="3">
        <f t="shared" si="14"/>
        <v>0.42000000000000071</v>
      </c>
      <c r="C91" s="3">
        <f t="shared" si="10"/>
        <v>0.90752410436307385</v>
      </c>
      <c r="D91" s="2">
        <f t="shared" si="15"/>
        <v>-2.224438101651514</v>
      </c>
      <c r="E91">
        <f t="shared" si="11"/>
        <v>-1.1483152437262094</v>
      </c>
      <c r="F91">
        <f t="shared" si="16"/>
        <v>-65.793617016048287</v>
      </c>
      <c r="H91">
        <f t="shared" si="18"/>
        <v>24.206382983951713</v>
      </c>
      <c r="I91" s="7">
        <f t="shared" si="12"/>
        <v>-0.91207444341132538</v>
      </c>
      <c r="J91" s="7">
        <f t="shared" si="13"/>
        <v>-0.41002464520553028</v>
      </c>
      <c r="K91" s="1">
        <f t="shared" si="17"/>
        <v>1</v>
      </c>
      <c r="L91" s="6" t="str">
        <f xml:space="preserve"> "{"&amp;I91&amp;", "&amp;J91&amp;"},"</f>
        <v>{-0.912074443411325, -0.41002464520553},</v>
      </c>
    </row>
    <row r="92" spans="1:12" ht="18.75" customHeight="1" x14ac:dyDescent="0.25">
      <c r="A92">
        <v>72</v>
      </c>
      <c r="B92" s="3">
        <f t="shared" si="14"/>
        <v>0.44000000000000072</v>
      </c>
      <c r="C92" s="3">
        <f t="shared" si="10"/>
        <v>0.89799777282574555</v>
      </c>
      <c r="D92" s="2">
        <f t="shared" si="15"/>
        <v>-2.0994440432428116</v>
      </c>
      <c r="E92">
        <f t="shared" si="11"/>
        <v>-1.1262743300620415</v>
      </c>
      <c r="F92">
        <f t="shared" si="16"/>
        <v>-64.530765686479228</v>
      </c>
      <c r="H92">
        <f t="shared" si="18"/>
        <v>25.469234313520772</v>
      </c>
      <c r="I92" s="7">
        <f t="shared" si="12"/>
        <v>-0.90281632254399335</v>
      </c>
      <c r="J92" s="7">
        <f t="shared" si="13"/>
        <v>-0.43002638029327944</v>
      </c>
      <c r="K92" s="1">
        <f t="shared" si="17"/>
        <v>1</v>
      </c>
      <c r="L92" s="6" t="str">
        <f xml:space="preserve"> "{"&amp;I92&amp;", "&amp;J92&amp;"},"</f>
        <v>{-0.902816322543993, -0.430026380293279},</v>
      </c>
    </row>
    <row r="93" spans="1:12" ht="18.75" customHeight="1" x14ac:dyDescent="0.25">
      <c r="A93">
        <v>73</v>
      </c>
      <c r="B93" s="3">
        <f t="shared" si="14"/>
        <v>0.46000000000000074</v>
      </c>
      <c r="C93" s="3">
        <f t="shared" si="10"/>
        <v>0.88791891521692412</v>
      </c>
      <c r="D93" s="2">
        <f t="shared" si="15"/>
        <v>-1.9843518756029639</v>
      </c>
      <c r="E93">
        <f t="shared" si="11"/>
        <v>-1.1039993908375081</v>
      </c>
      <c r="F93">
        <f t="shared" si="16"/>
        <v>-63.254505680003064</v>
      </c>
      <c r="H93">
        <f t="shared" si="18"/>
        <v>26.745494319996936</v>
      </c>
      <c r="I93" s="7">
        <f t="shared" si="12"/>
        <v>-0.89301433591926438</v>
      </c>
      <c r="J93" s="7">
        <f t="shared" si="13"/>
        <v>-0.45002821671832444</v>
      </c>
      <c r="K93" s="1">
        <f t="shared" si="17"/>
        <v>0.99999999999999989</v>
      </c>
      <c r="L93" s="6" t="str">
        <f xml:space="preserve"> "{"&amp;I93&amp;", "&amp;J93&amp;"},"</f>
        <v>{-0.893014335919264, -0.450028216718324},</v>
      </c>
    </row>
    <row r="94" spans="1:12" ht="18.75" customHeight="1" x14ac:dyDescent="0.25">
      <c r="A94">
        <v>74</v>
      </c>
      <c r="B94" s="3">
        <f t="shared" si="14"/>
        <v>0.48000000000000076</v>
      </c>
      <c r="C94" s="3">
        <f t="shared" si="10"/>
        <v>0.87726848797845192</v>
      </c>
      <c r="D94" s="2">
        <f t="shared" si="15"/>
        <v>-1.8778589395695455</v>
      </c>
      <c r="E94">
        <f t="shared" si="11"/>
        <v>-1.0814713713331254</v>
      </c>
      <c r="F94">
        <f t="shared" si="16"/>
        <v>-61.96374524161353</v>
      </c>
      <c r="H94">
        <f t="shared" si="18"/>
        <v>28.03625475838647</v>
      </c>
      <c r="I94" s="7">
        <f t="shared" si="12"/>
        <v>-0.88265035098837907</v>
      </c>
      <c r="J94" s="7">
        <f t="shared" si="13"/>
        <v>-0.47003016701068373</v>
      </c>
      <c r="K94" s="1">
        <f t="shared" si="17"/>
        <v>1</v>
      </c>
      <c r="L94" s="6" t="str">
        <f xml:space="preserve"> "{"&amp;I94&amp;", "&amp;J94&amp;"},"</f>
        <v>{-0.882650350988379, -0.470030167010684},</v>
      </c>
    </row>
    <row r="95" spans="1:12" ht="18.75" customHeight="1" x14ac:dyDescent="0.25">
      <c r="A95">
        <v>75</v>
      </c>
      <c r="B95" s="3">
        <f t="shared" si="14"/>
        <v>0.50000000000000078</v>
      </c>
      <c r="C95" s="3">
        <f t="shared" si="10"/>
        <v>0.86602540378443815</v>
      </c>
      <c r="D95" s="2">
        <f t="shared" si="15"/>
        <v>-1.7788713181253915</v>
      </c>
      <c r="E95">
        <f t="shared" si="11"/>
        <v>-1.0586695827934514</v>
      </c>
      <c r="F95">
        <f t="shared" si="16"/>
        <v>-60.65729899294044</v>
      </c>
      <c r="H95">
        <f t="shared" si="18"/>
        <v>29.34270100705956</v>
      </c>
      <c r="I95" s="7">
        <f t="shared" si="12"/>
        <v>-0.87170430666852283</v>
      </c>
      <c r="J95" s="7">
        <f t="shared" si="13"/>
        <v>-0.49003224560792918</v>
      </c>
      <c r="K95" s="1">
        <f t="shared" si="17"/>
        <v>0.99999999999999989</v>
      </c>
      <c r="L95" s="6" t="str">
        <f xml:space="preserve"> "{"&amp;I95&amp;", "&amp;J95&amp;"},"</f>
        <v>{-0.871704306668523, -0.490032245607929},</v>
      </c>
    </row>
    <row r="96" spans="1:12" ht="18.75" customHeight="1" x14ac:dyDescent="0.25">
      <c r="A96">
        <v>76</v>
      </c>
      <c r="B96" s="3">
        <f t="shared" si="14"/>
        <v>0.52000000000000079</v>
      </c>
      <c r="C96" s="3">
        <f t="shared" si="10"/>
        <v>0.85416626016250441</v>
      </c>
      <c r="D96" s="2">
        <f t="shared" si="15"/>
        <v>-1.6864624156342609</v>
      </c>
      <c r="E96">
        <f t="shared" si="11"/>
        <v>-1.0355714636477757</v>
      </c>
      <c r="F96">
        <f t="shared" si="16"/>
        <v>-59.333874251202907</v>
      </c>
      <c r="H96">
        <f t="shared" si="18"/>
        <v>30.666125748797093</v>
      </c>
      <c r="I96" s="7">
        <f t="shared" si="12"/>
        <v>-0.86015396306599623</v>
      </c>
      <c r="J96" s="7">
        <f t="shared" si="13"/>
        <v>-0.51003446924875662</v>
      </c>
      <c r="K96" s="1">
        <f t="shared" si="17"/>
        <v>1</v>
      </c>
      <c r="L96" s="6" t="str">
        <f xml:space="preserve"> "{"&amp;I96&amp;", "&amp;J96&amp;"},"</f>
        <v>{-0.860153963065996, -0.510034469248757},</v>
      </c>
    </row>
    <row r="97" spans="1:12" ht="18.75" customHeight="1" x14ac:dyDescent="0.25">
      <c r="A97">
        <v>77</v>
      </c>
      <c r="B97" s="3">
        <f t="shared" si="14"/>
        <v>0.54000000000000081</v>
      </c>
      <c r="C97" s="3">
        <f t="shared" si="10"/>
        <v>0.841665016500032</v>
      </c>
      <c r="D97" s="2">
        <f t="shared" si="15"/>
        <v>-1.5998408270401285</v>
      </c>
      <c r="E97">
        <f t="shared" si="11"/>
        <v>-1.0121522967469634</v>
      </c>
      <c r="F97">
        <f t="shared" si="16"/>
        <v>-57.992054828073883</v>
      </c>
      <c r="H97">
        <f t="shared" si="18"/>
        <v>32.007945171926117</v>
      </c>
      <c r="I97" s="7">
        <f t="shared" si="12"/>
        <v>-0.84797460441143091</v>
      </c>
      <c r="J97" s="7">
        <f t="shared" si="13"/>
        <v>-0.53003685746679663</v>
      </c>
      <c r="K97" s="1">
        <f t="shared" si="17"/>
        <v>1</v>
      </c>
      <c r="L97" s="6" t="str">
        <f xml:space="preserve"> "{"&amp;I97&amp;", "&amp;J97&amp;"},"</f>
        <v>{-0.847974604411431, -0.530036857466797},</v>
      </c>
    </row>
    <row r="98" spans="1:12" ht="18.75" customHeight="1" x14ac:dyDescent="0.25">
      <c r="A98">
        <v>78</v>
      </c>
      <c r="B98" s="3">
        <f t="shared" si="14"/>
        <v>0.56000000000000083</v>
      </c>
      <c r="C98" s="3">
        <f t="shared" si="10"/>
        <v>0.82849260708831862</v>
      </c>
      <c r="D98" s="2">
        <f t="shared" si="15"/>
        <v>-1.5183251123530443</v>
      </c>
      <c r="E98">
        <f t="shared" si="11"/>
        <v>-0.98838487209440373</v>
      </c>
      <c r="F98">
        <f t="shared" si="16"/>
        <v>-56.630281705587031</v>
      </c>
      <c r="H98">
        <f t="shared" si="18"/>
        <v>33.369718294412969</v>
      </c>
      <c r="I98" s="7">
        <f t="shared" si="12"/>
        <v>-0.83513868423608051</v>
      </c>
      <c r="J98" s="7">
        <f t="shared" si="13"/>
        <v>-0.55003943321586335</v>
      </c>
      <c r="K98" s="1">
        <f t="shared" si="17"/>
        <v>1</v>
      </c>
      <c r="L98" s="6" t="str">
        <f xml:space="preserve"> "{"&amp;I98&amp;", "&amp;J98&amp;"},"</f>
        <v>{-0.835138684236081, -0.550039433215863},</v>
      </c>
    </row>
    <row r="99" spans="1:12" ht="18.75" customHeight="1" x14ac:dyDescent="0.25">
      <c r="A99">
        <v>79</v>
      </c>
      <c r="B99" s="3">
        <f t="shared" si="14"/>
        <v>0.58000000000000085</v>
      </c>
      <c r="C99" s="3">
        <f t="shared" si="10"/>
        <v>0.81461647417665151</v>
      </c>
      <c r="D99" s="2">
        <f t="shared" si="15"/>
        <v>-1.4413237554955911</v>
      </c>
      <c r="E99">
        <f t="shared" si="11"/>
        <v>-0.96423908145824078</v>
      </c>
      <c r="F99">
        <f t="shared" si="16"/>
        <v>-55.246829809128386</v>
      </c>
      <c r="H99">
        <f t="shared" si="18"/>
        <v>34.753170190871614</v>
      </c>
      <c r="I99" s="7">
        <f t="shared" si="12"/>
        <v>-0.82161539861047828</v>
      </c>
      <c r="J99" s="7">
        <f t="shared" si="13"/>
        <v>-0.57004222366956714</v>
      </c>
      <c r="K99" s="1">
        <f t="shared" si="17"/>
        <v>1</v>
      </c>
      <c r="L99" s="6" t="str">
        <f xml:space="preserve"> "{"&amp;I99&amp;", "&amp;J99&amp;"},"</f>
        <v>{-0.821615398610478, -0.570042223669567},</v>
      </c>
    </row>
    <row r="100" spans="1:12" ht="18.75" customHeight="1" x14ac:dyDescent="0.25">
      <c r="A100">
        <v>80</v>
      </c>
      <c r="B100" s="3">
        <f t="shared" si="14"/>
        <v>0.60000000000000087</v>
      </c>
      <c r="C100" s="3">
        <f t="shared" si="10"/>
        <v>0.79999999999999938</v>
      </c>
      <c r="D100" s="2">
        <f t="shared" si="15"/>
        <v>-1.3683190459124099</v>
      </c>
      <c r="E100">
        <f t="shared" si="11"/>
        <v>-0.93968142706212643</v>
      </c>
      <c r="F100">
        <f t="shared" si="16"/>
        <v>-53.839779857490143</v>
      </c>
      <c r="H100">
        <f t="shared" si="18"/>
        <v>36.160220142509857</v>
      </c>
      <c r="I100" s="7">
        <f t="shared" si="12"/>
        <v>-0.80737016892541835</v>
      </c>
      <c r="J100" s="7">
        <f t="shared" si="13"/>
        <v>-0.59004526125488155</v>
      </c>
      <c r="K100" s="1">
        <f t="shared" si="17"/>
        <v>1</v>
      </c>
      <c r="L100" s="6" t="str">
        <f xml:space="preserve"> "{"&amp;I100&amp;", "&amp;J100&amp;"},"</f>
        <v>{-0.807370168925418, -0.590045261254882},</v>
      </c>
    </row>
    <row r="101" spans="1:12" ht="18.75" customHeight="1" x14ac:dyDescent="0.25">
      <c r="A101">
        <v>81</v>
      </c>
      <c r="B101" s="3">
        <f t="shared" si="14"/>
        <v>0.62000000000000088</v>
      </c>
      <c r="C101" s="3">
        <f t="shared" si="10"/>
        <v>0.78460180983732053</v>
      </c>
      <c r="D101" s="2">
        <f t="shared" si="15"/>
        <v>-1.2988539424896013</v>
      </c>
      <c r="E101">
        <f t="shared" si="11"/>
        <v>-0.91467442079706618</v>
      </c>
      <c r="F101">
        <f t="shared" si="16"/>
        <v>-52.406983940244984</v>
      </c>
      <c r="H101">
        <f t="shared" si="18"/>
        <v>37.593016059755016</v>
      </c>
      <c r="I101" s="7">
        <f t="shared" si="12"/>
        <v>-0.79236400974231924</v>
      </c>
      <c r="J101" s="7">
        <f t="shared" si="13"/>
        <v>-0.61004858500374681</v>
      </c>
      <c r="K101" s="1">
        <f t="shared" si="17"/>
        <v>0.99999999999999989</v>
      </c>
      <c r="L101" s="6" t="str">
        <f xml:space="preserve"> "{"&amp;I101&amp;", "&amp;J101&amp;"},"</f>
        <v>{-0.792364009742319, -0.610048585003747},</v>
      </c>
    </row>
    <row r="102" spans="1:12" ht="18.75" customHeight="1" x14ac:dyDescent="0.25">
      <c r="A102">
        <v>82</v>
      </c>
      <c r="B102" s="3">
        <f t="shared" si="14"/>
        <v>0.6400000000000009</v>
      </c>
      <c r="C102" s="3">
        <f t="shared" si="10"/>
        <v>0.76837490849194112</v>
      </c>
      <c r="D102" s="2">
        <f t="shared" si="15"/>
        <v>-1.232521205023225</v>
      </c>
      <c r="E102">
        <f t="shared" si="11"/>
        <v>-0.8891758423804329</v>
      </c>
      <c r="F102">
        <f t="shared" si="16"/>
        <v>-50.946023013388526</v>
      </c>
      <c r="H102">
        <f t="shared" si="18"/>
        <v>39.053976986611474</v>
      </c>
      <c r="I102" s="7">
        <f t="shared" si="12"/>
        <v>-0.77655274896054682</v>
      </c>
      <c r="J102" s="7">
        <f t="shared" si="13"/>
        <v>-0.63005224234329804</v>
      </c>
      <c r="K102" s="1">
        <f t="shared" si="17"/>
        <v>1</v>
      </c>
      <c r="L102" s="6" t="str">
        <f xml:space="preserve"> "{"&amp;I102&amp;", "&amp;J102&amp;"},"</f>
        <v>{-0.776552748960547, -0.630052242343298},</v>
      </c>
    </row>
    <row r="103" spans="1:12" ht="18.75" customHeight="1" x14ac:dyDescent="0.25">
      <c r="A103">
        <v>83</v>
      </c>
      <c r="B103" s="3">
        <f t="shared" si="14"/>
        <v>0.66000000000000092</v>
      </c>
      <c r="C103" s="3">
        <f t="shared" si="10"/>
        <v>0.75126559883971711</v>
      </c>
      <c r="D103" s="2">
        <f t="shared" si="15"/>
        <v>-1.1689542364089627</v>
      </c>
      <c r="E103">
        <f t="shared" si="11"/>
        <v>-0.86313781354657115</v>
      </c>
      <c r="F103">
        <f t="shared" si="16"/>
        <v>-49.4541538543683</v>
      </c>
      <c r="H103">
        <f t="shared" si="18"/>
        <v>40.5458461456317</v>
      </c>
      <c r="I103" s="7">
        <f t="shared" si="12"/>
        <v>-0.75988605585364144</v>
      </c>
      <c r="J103" s="7">
        <f t="shared" si="13"/>
        <v>-0.65005629150035649</v>
      </c>
      <c r="K103" s="1">
        <f t="shared" si="17"/>
        <v>1</v>
      </c>
      <c r="L103" s="6" t="str">
        <f xml:space="preserve"> "{"&amp;I103&amp;", "&amp;J103&amp;"},"</f>
        <v>{-0.759886055853641, -0.650056291500356},</v>
      </c>
    </row>
    <row r="104" spans="1:12" ht="18.75" customHeight="1" x14ac:dyDescent="0.25">
      <c r="A104">
        <v>84</v>
      </c>
      <c r="B104" s="3">
        <f t="shared" si="14"/>
        <v>0.68000000000000094</v>
      </c>
      <c r="C104" s="3">
        <f t="shared" si="10"/>
        <v>0.7332121111929335</v>
      </c>
      <c r="D104" s="2">
        <f t="shared" si="15"/>
        <v>-1.1078191865915283</v>
      </c>
      <c r="E104">
        <f t="shared" si="11"/>
        <v>-0.83650562902989001</v>
      </c>
      <c r="F104">
        <f t="shared" si="16"/>
        <v>-47.928242082348817</v>
      </c>
      <c r="H104">
        <f t="shared" si="18"/>
        <v>42.071757917651183</v>
      </c>
      <c r="I104" s="7">
        <f t="shared" si="12"/>
        <v>-0.74230621571959465</v>
      </c>
      <c r="J104" s="7">
        <f t="shared" si="13"/>
        <v>-0.67006080478121877</v>
      </c>
      <c r="K104" s="1">
        <f t="shared" si="17"/>
        <v>1</v>
      </c>
      <c r="L104" s="6" t="str">
        <f xml:space="preserve"> "{"&amp;I104&amp;", "&amp;J104&amp;"},"</f>
        <v>{-0.742306215719595, -0.670060804781219},</v>
      </c>
    </row>
    <row r="105" spans="1:12" ht="18.75" customHeight="1" x14ac:dyDescent="0.25">
      <c r="A105">
        <v>85</v>
      </c>
      <c r="B105" s="3">
        <f t="shared" si="14"/>
        <v>0.70000000000000095</v>
      </c>
      <c r="C105" s="3">
        <f t="shared" si="10"/>
        <v>0.71414284285428409</v>
      </c>
      <c r="D105" s="2">
        <f t="shared" si="15"/>
        <v>-1.0488079377153765</v>
      </c>
      <c r="E105">
        <f t="shared" si="11"/>
        <v>-0.8092162611595598</v>
      </c>
      <c r="F105">
        <f t="shared" si="16"/>
        <v>-46.36467647779898</v>
      </c>
      <c r="H105">
        <f t="shared" si="18"/>
        <v>43.63532352220102</v>
      </c>
      <c r="I105" s="7">
        <f t="shared" si="12"/>
        <v>-0.72374656527769254</v>
      </c>
      <c r="J105" s="7">
        <f t="shared" si="13"/>
        <v>-0.69006587312280765</v>
      </c>
      <c r="K105" s="1">
        <f t="shared" si="17"/>
        <v>1</v>
      </c>
      <c r="L105" s="6" t="str">
        <f xml:space="preserve"> "{"&amp;I105&amp;", "&amp;J105&amp;"},"</f>
        <v>{-0.723746565277693, -0.690065873122808},</v>
      </c>
    </row>
    <row r="106" spans="1:12" ht="18.75" customHeight="1" x14ac:dyDescent="0.25">
      <c r="A106">
        <v>86</v>
      </c>
      <c r="B106" s="3">
        <f t="shared" si="14"/>
        <v>0.72000000000000097</v>
      </c>
      <c r="C106" s="3">
        <f t="shared" si="10"/>
        <v>0.69397406291589792</v>
      </c>
      <c r="D106" s="2">
        <f t="shared" si="15"/>
        <v>-0.99163162378181713</v>
      </c>
      <c r="E106">
        <f t="shared" si="11"/>
        <v>-0.78119641902300385</v>
      </c>
      <c r="F106">
        <f t="shared" si="16"/>
        <v>-44.759257780751497</v>
      </c>
      <c r="H106">
        <f t="shared" si="18"/>
        <v>45.240742219248503</v>
      </c>
      <c r="I106" s="7">
        <f t="shared" si="12"/>
        <v>-0.7041294661345654</v>
      </c>
      <c r="J106" s="7">
        <f t="shared" si="13"/>
        <v>-0.71007161253006867</v>
      </c>
      <c r="K106" s="1">
        <f t="shared" si="17"/>
        <v>1</v>
      </c>
      <c r="L106" s="6" t="str">
        <f xml:space="preserve"> "{"&amp;I106&amp;", "&amp;J106&amp;"},"</f>
        <v>{-0.704129466134565, -0.710071612530069},</v>
      </c>
    </row>
    <row r="107" spans="1:12" ht="18.75" customHeight="1" x14ac:dyDescent="0.25">
      <c r="A107">
        <v>87</v>
      </c>
      <c r="B107" s="3">
        <f t="shared" si="14"/>
        <v>0.74000000000000099</v>
      </c>
      <c r="C107" s="3">
        <f t="shared" si="10"/>
        <v>0.67260686883200838</v>
      </c>
      <c r="D107" s="2">
        <f t="shared" si="15"/>
        <v>-0.93601433681363144</v>
      </c>
      <c r="E107">
        <f t="shared" si="11"/>
        <v>-0.75235998815755534</v>
      </c>
      <c r="F107">
        <f t="shared" si="16"/>
        <v>-43.107051995940516</v>
      </c>
      <c r="H107">
        <f t="shared" si="18"/>
        <v>46.892948004059484</v>
      </c>
      <c r="I107" s="7">
        <f t="shared" si="12"/>
        <v>-0.68336363727831095</v>
      </c>
      <c r="J107" s="7">
        <f t="shared" si="13"/>
        <v>-0.73007817337991765</v>
      </c>
      <c r="K107" s="1">
        <f t="shared" si="17"/>
        <v>1</v>
      </c>
      <c r="L107" s="6" t="str">
        <f xml:space="preserve"> "{"&amp;I107&amp;", "&amp;J107&amp;"},"</f>
        <v>{-0.683363637278311, -0.730078173379918},</v>
      </c>
    </row>
    <row r="108" spans="1:12" ht="18.75" customHeight="1" x14ac:dyDescent="0.25">
      <c r="A108">
        <v>88</v>
      </c>
      <c r="B108" s="3">
        <f t="shared" si="14"/>
        <v>0.76000000000000101</v>
      </c>
      <c r="C108" s="3">
        <f t="shared" si="10"/>
        <v>0.64992307237087565</v>
      </c>
      <c r="D108" s="2">
        <f t="shared" si="15"/>
        <v>-0.88168662746858872</v>
      </c>
      <c r="E108">
        <f t="shared" si="11"/>
        <v>-0.72260459011629463</v>
      </c>
      <c r="F108">
        <f t="shared" si="16"/>
        <v>-41.402193270444442</v>
      </c>
      <c r="H108">
        <f t="shared" si="18"/>
        <v>48.597806729555558</v>
      </c>
      <c r="I108" s="7">
        <f t="shared" si="12"/>
        <v>-0.66134057893382459</v>
      </c>
      <c r="J108" s="7">
        <f t="shared" si="13"/>
        <v>-0.75008575420112711</v>
      </c>
      <c r="K108" s="1">
        <f t="shared" si="17"/>
        <v>0.99999999999999989</v>
      </c>
      <c r="L108" s="6" t="str">
        <f xml:space="preserve"> "{"&amp;I108&amp;", "&amp;J108&amp;"},"</f>
        <v>{-0.661340578933825, -0.750085754201127},</v>
      </c>
    </row>
    <row r="109" spans="1:12" ht="18.75" customHeight="1" x14ac:dyDescent="0.25">
      <c r="A109">
        <v>89</v>
      </c>
      <c r="B109" s="3">
        <f t="shared" si="14"/>
        <v>0.78000000000000103</v>
      </c>
      <c r="C109" s="3">
        <f t="shared" si="10"/>
        <v>0.62577951388647934</v>
      </c>
      <c r="D109" s="2">
        <f t="shared" si="15"/>
        <v>-0.82837830276451485</v>
      </c>
      <c r="E109">
        <f t="shared" si="11"/>
        <v>-0.69180686067000041</v>
      </c>
      <c r="F109">
        <f t="shared" si="16"/>
        <v>-39.637613354586009</v>
      </c>
      <c r="H109">
        <f t="shared" si="18"/>
        <v>50.362386645413991</v>
      </c>
      <c r="I109" s="7">
        <f t="shared" si="12"/>
        <v>-0.63792967648944343</v>
      </c>
      <c r="J109" s="7">
        <f t="shared" si="13"/>
        <v>-0.77009462266274398</v>
      </c>
      <c r="K109" s="1">
        <f t="shared" si="17"/>
        <v>1</v>
      </c>
      <c r="L109" s="6" t="str">
        <f xml:space="preserve"> "{"&amp;I109&amp;", "&amp;J109&amp;"},"</f>
        <v>{-0.637929676489443, -0.770094622662744},</v>
      </c>
    </row>
    <row r="110" spans="1:12" ht="18.75" customHeight="1" x14ac:dyDescent="0.25">
      <c r="A110">
        <v>90</v>
      </c>
      <c r="B110" s="3">
        <f t="shared" si="14"/>
        <v>0.80000000000000104</v>
      </c>
      <c r="C110" s="3">
        <f t="shared" si="10"/>
        <v>0.59999999999999865</v>
      </c>
      <c r="D110" s="2">
        <f t="shared" si="15"/>
        <v>-0.77580981891549261</v>
      </c>
      <c r="E110">
        <f t="shared" si="11"/>
        <v>-0.65981580917697202</v>
      </c>
      <c r="F110">
        <f t="shared" si="16"/>
        <v>-37.80466112184979</v>
      </c>
      <c r="H110">
        <f t="shared" si="18"/>
        <v>52.19533887815021</v>
      </c>
      <c r="I110" s="7">
        <f t="shared" si="12"/>
        <v>-0.61297133225457079</v>
      </c>
      <c r="J110" s="7">
        <f t="shared" si="13"/>
        <v>-0.79010514859356318</v>
      </c>
      <c r="K110" s="1">
        <f t="shared" si="17"/>
        <v>1</v>
      </c>
      <c r="L110" s="6" t="str">
        <f xml:space="preserve"> "{"&amp;I110&amp;", "&amp;J110&amp;"},"</f>
        <v>{-0.612971332254571, -0.790105148593563},</v>
      </c>
    </row>
    <row r="111" spans="1:12" ht="18.75" customHeight="1" x14ac:dyDescent="0.25">
      <c r="A111">
        <v>91</v>
      </c>
      <c r="B111" s="3">
        <f t="shared" si="14"/>
        <v>0.82000000000000106</v>
      </c>
      <c r="C111" s="3">
        <f t="shared" si="10"/>
        <v>0.57236352085016584</v>
      </c>
      <c r="D111" s="2">
        <f t="shared" si="15"/>
        <v>-0.72368118570997542</v>
      </c>
      <c r="E111">
        <f t="shared" si="11"/>
        <v>-0.62644320841203682</v>
      </c>
      <c r="F111">
        <f t="shared" si="16"/>
        <v>-35.892551946643941</v>
      </c>
      <c r="H111">
        <f t="shared" si="18"/>
        <v>54.107448053356059</v>
      </c>
      <c r="I111" s="7">
        <f t="shared" si="12"/>
        <v>-0.58626705199511897</v>
      </c>
      <c r="J111" s="7">
        <f t="shared" si="13"/>
        <v>-0.81011785793485158</v>
      </c>
      <c r="K111" s="1">
        <f t="shared" si="17"/>
        <v>0.99999999999999989</v>
      </c>
      <c r="L111" s="6" t="str">
        <f xml:space="preserve"> "{"&amp;I111&amp;", "&amp;J111&amp;"},"</f>
        <v>{-0.586267051995119, -0.810117857934852},</v>
      </c>
    </row>
    <row r="112" spans="1:12" ht="18.75" customHeight="1" x14ac:dyDescent="0.25">
      <c r="A112">
        <v>92</v>
      </c>
      <c r="B112" s="3">
        <f t="shared" si="14"/>
        <v>0.84000000000000108</v>
      </c>
      <c r="C112" s="3">
        <f t="shared" si="10"/>
        <v>0.54258639865001979</v>
      </c>
      <c r="D112" s="2">
        <f t="shared" si="15"/>
        <v>-0.67165657801215994</v>
      </c>
      <c r="E112">
        <f t="shared" si="11"/>
        <v>-0.59144920622694452</v>
      </c>
      <c r="F112">
        <f t="shared" si="16"/>
        <v>-33.887543313166567</v>
      </c>
      <c r="H112">
        <f t="shared" si="18"/>
        <v>56.112456686833433</v>
      </c>
      <c r="I112" s="7">
        <f t="shared" si="12"/>
        <v>-0.55756464266340278</v>
      </c>
      <c r="J112" s="7">
        <f t="shared" si="13"/>
        <v>-0.83013352495344506</v>
      </c>
      <c r="K112" s="1">
        <f t="shared" si="17"/>
        <v>1</v>
      </c>
      <c r="L112" s="6" t="str">
        <f xml:space="preserve"> "{"&amp;I112&amp;", "&amp;J112&amp;"},"</f>
        <v>{-0.557564642663403, -0.830133524953445},</v>
      </c>
    </row>
    <row r="113" spans="1:12" ht="18.75" customHeight="1" x14ac:dyDescent="0.25">
      <c r="A113">
        <v>93</v>
      </c>
      <c r="B113" s="3">
        <f t="shared" si="14"/>
        <v>0.8600000000000011</v>
      </c>
      <c r="C113" s="3">
        <f t="shared" si="10"/>
        <v>0.5102940328869211</v>
      </c>
      <c r="D113" s="2">
        <f t="shared" si="15"/>
        <v>-0.61934143031584665</v>
      </c>
      <c r="E113">
        <f t="shared" si="11"/>
        <v>-0.55451987936874014</v>
      </c>
      <c r="F113">
        <f t="shared" si="16"/>
        <v>-31.771648743932342</v>
      </c>
      <c r="H113">
        <f t="shared" si="18"/>
        <v>58.228351256067654</v>
      </c>
      <c r="I113" s="7">
        <f t="shared" si="12"/>
        <v>-0.52653518474870586</v>
      </c>
      <c r="J113" s="7">
        <f t="shared" si="13"/>
        <v>-0.85015333865229636</v>
      </c>
      <c r="K113" s="1">
        <f t="shared" si="17"/>
        <v>0.99999999999999989</v>
      </c>
      <c r="L113" s="6" t="str">
        <f xml:space="preserve"> "{"&amp;I113&amp;", "&amp;J113&amp;"},"</f>
        <v>{-0.526535184748706, -0.850153338652296},</v>
      </c>
    </row>
    <row r="114" spans="1:12" ht="18.75" customHeight="1" x14ac:dyDescent="0.25">
      <c r="A114">
        <v>94</v>
      </c>
      <c r="B114" s="3">
        <f t="shared" si="14"/>
        <v>0.88000000000000111</v>
      </c>
      <c r="C114" s="3">
        <f t="shared" si="10"/>
        <v>0.47497368348151459</v>
      </c>
      <c r="D114" s="2">
        <f t="shared" si="15"/>
        <v>-0.56624581400484675</v>
      </c>
      <c r="E114">
        <f t="shared" si="11"/>
        <v>-0.51523039032763895</v>
      </c>
      <c r="F114">
        <f t="shared" si="16"/>
        <v>-29.520526842651744</v>
      </c>
      <c r="H114">
        <f t="shared" si="18"/>
        <v>60.479473157348252</v>
      </c>
      <c r="I114" s="7">
        <f t="shared" si="12"/>
        <v>-0.49273534298796523</v>
      </c>
      <c r="J114" s="7">
        <f t="shared" si="13"/>
        <v>-0.87017922393638669</v>
      </c>
      <c r="K114" s="1">
        <f t="shared" si="17"/>
        <v>1</v>
      </c>
      <c r="L114" s="6" t="str">
        <f xml:space="preserve"> "{"&amp;I114&amp;", "&amp;J114&amp;"},"</f>
        <v>{-0.492735342987965, -0.870179223936387},</v>
      </c>
    </row>
    <row r="115" spans="1:12" ht="18.75" customHeight="1" x14ac:dyDescent="0.25">
      <c r="A115">
        <v>95</v>
      </c>
      <c r="B115" s="3">
        <f t="shared" si="14"/>
        <v>0.90000000000000113</v>
      </c>
      <c r="C115" s="3">
        <f t="shared" si="10"/>
        <v>0.435889894354065</v>
      </c>
      <c r="D115" s="2">
        <f t="shared" si="15"/>
        <v>-0.51172111114358365</v>
      </c>
      <c r="E115">
        <f t="shared" si="11"/>
        <v>-0.47298046906857671</v>
      </c>
      <c r="F115">
        <f t="shared" si="16"/>
        <v>-27.099784669747425</v>
      </c>
      <c r="H115">
        <f t="shared" si="18"/>
        <v>62.900215330252578</v>
      </c>
      <c r="I115" s="7">
        <f t="shared" si="12"/>
        <v>-0.45554156161305237</v>
      </c>
      <c r="J115" s="7">
        <f t="shared" si="13"/>
        <v>-0.89021451664368045</v>
      </c>
      <c r="K115" s="1">
        <f t="shared" si="17"/>
        <v>1</v>
      </c>
      <c r="L115" s="6" t="str">
        <f xml:space="preserve"> "{"&amp;I115&amp;", "&amp;J115&amp;"},"</f>
        <v>{-0.455541561613052, -0.89021451664368},</v>
      </c>
    </row>
    <row r="116" spans="1:12" ht="18.75" customHeight="1" x14ac:dyDescent="0.25">
      <c r="A116">
        <v>96</v>
      </c>
      <c r="B116" s="3">
        <f t="shared" si="14"/>
        <v>0.92000000000000115</v>
      </c>
      <c r="C116" s="3">
        <f t="shared" si="10"/>
        <v>0.39191835884530574</v>
      </c>
      <c r="D116" s="2">
        <f t="shared" si="15"/>
        <v>-0.45483969956009285</v>
      </c>
      <c r="E116">
        <f t="shared" si="11"/>
        <v>-0.4268713266884589</v>
      </c>
      <c r="F116">
        <f t="shared" si="16"/>
        <v>-24.457925414398876</v>
      </c>
      <c r="H116">
        <f t="shared" si="18"/>
        <v>65.542074585601128</v>
      </c>
      <c r="I116" s="7">
        <f t="shared" si="12"/>
        <v>-0.41402490989824281</v>
      </c>
      <c r="J116" s="7">
        <f t="shared" si="13"/>
        <v>-0.91026555135507126</v>
      </c>
      <c r="K116" s="1">
        <f t="shared" si="17"/>
        <v>0.99999999999999989</v>
      </c>
      <c r="L116" s="6" t="str">
        <f xml:space="preserve"> "{"&amp;I116&amp;", "&amp;J116&amp;"},"</f>
        <v>{-0.414024909898243, -0.910265551355071},</v>
      </c>
    </row>
    <row r="117" spans="1:12" ht="18.75" customHeight="1" x14ac:dyDescent="0.25">
      <c r="A117">
        <v>97</v>
      </c>
      <c r="B117" s="3">
        <f t="shared" si="14"/>
        <v>0.94000000000000117</v>
      </c>
      <c r="C117" s="3">
        <f t="shared" si="10"/>
        <v>0.34117444218463644</v>
      </c>
      <c r="D117" s="2">
        <f t="shared" si="15"/>
        <v>-0.39413591453222729</v>
      </c>
      <c r="E117">
        <f t="shared" si="11"/>
        <v>-0.37544093142680873</v>
      </c>
      <c r="F117">
        <f t="shared" si="16"/>
        <v>-21.511180827216695</v>
      </c>
      <c r="H117">
        <f t="shared" si="18"/>
        <v>68.488819172783309</v>
      </c>
      <c r="I117" s="7">
        <f t="shared" si="12"/>
        <v>-0.36668278352069106</v>
      </c>
      <c r="J117" s="7">
        <f t="shared" si="13"/>
        <v>-0.93034603039380892</v>
      </c>
      <c r="K117" s="1">
        <f t="shared" si="17"/>
        <v>1</v>
      </c>
      <c r="L117" s="6" t="str">
        <f xml:space="preserve"> "{"&amp;I117&amp;", "&amp;J117&amp;"},"</f>
        <v>{-0.366682783520691, -0.930346030393809},</v>
      </c>
    </row>
    <row r="118" spans="1:12" ht="18.75" customHeight="1" x14ac:dyDescent="0.25">
      <c r="A118">
        <v>98</v>
      </c>
      <c r="B118" s="3">
        <f t="shared" si="14"/>
        <v>0.96000000000000119</v>
      </c>
      <c r="C118" s="3">
        <f t="shared" si="10"/>
        <v>0.27999999999999586</v>
      </c>
      <c r="D118" s="2">
        <f t="shared" si="15"/>
        <v>-0.32693391693927915</v>
      </c>
      <c r="E118">
        <f t="shared" si="11"/>
        <v>-0.31598006524063998</v>
      </c>
      <c r="F118">
        <f t="shared" si="16"/>
        <v>-18.104324148557076</v>
      </c>
      <c r="H118">
        <f t="shared" si="18"/>
        <v>71.895675851442917</v>
      </c>
      <c r="I118" s="7">
        <f t="shared" si="12"/>
        <v>-0.31074816476665973</v>
      </c>
      <c r="J118" s="7">
        <f t="shared" si="13"/>
        <v>-0.95049228197505786</v>
      </c>
      <c r="K118" s="1">
        <f t="shared" si="17"/>
        <v>1</v>
      </c>
      <c r="L118" s="6" t="str">
        <f xml:space="preserve"> "{"&amp;I118&amp;", "&amp;J118&amp;"},"</f>
        <v>{-0.31074816476666, -0.950492281975058},</v>
      </c>
    </row>
    <row r="119" spans="1:12" ht="18.75" customHeight="1" x14ac:dyDescent="0.25">
      <c r="A119">
        <v>99</v>
      </c>
      <c r="B119" s="3">
        <f t="shared" si="14"/>
        <v>0.9800000000000012</v>
      </c>
      <c r="C119" s="3">
        <f t="shared" si="10"/>
        <v>0.19899748742131806</v>
      </c>
      <c r="D119" s="2">
        <f t="shared" si="15"/>
        <v>-0.24690592135119269</v>
      </c>
      <c r="E119">
        <f t="shared" si="11"/>
        <v>-0.24206447576571877</v>
      </c>
      <c r="F119">
        <f t="shared" si="16"/>
        <v>-13.869272831422482</v>
      </c>
      <c r="H119">
        <f t="shared" si="18"/>
        <v>76.130727168577522</v>
      </c>
      <c r="I119" s="7">
        <f t="shared" si="12"/>
        <v>-0.23970742216081467</v>
      </c>
      <c r="J119" s="7">
        <f t="shared" si="13"/>
        <v>-0.97084517393919045</v>
      </c>
      <c r="K119" s="1">
        <f t="shared" si="17"/>
        <v>0.99999999999999989</v>
      </c>
      <c r="L119" s="6" t="str">
        <f xml:space="preserve"> "{"&amp;I119&amp;", "&amp;J119&amp;"},"</f>
        <v>{-0.239707422160815, -0.97084517393919},</v>
      </c>
    </row>
    <row r="120" spans="1:12" ht="18.75" customHeight="1" x14ac:dyDescent="0.25">
      <c r="A120">
        <v>100</v>
      </c>
      <c r="B120" s="3">
        <f t="shared" si="14"/>
        <v>1.0000000000000011</v>
      </c>
      <c r="C120" s="3">
        <v>0</v>
      </c>
      <c r="D120" s="2">
        <f t="shared" ref="D120" si="19">(B120-B119)/(C120-C119)</f>
        <v>-0.10050378152592374</v>
      </c>
      <c r="E120">
        <f t="shared" si="11"/>
        <v>-0.1001674211615623</v>
      </c>
      <c r="F120">
        <f t="shared" si="16"/>
        <v>-5.7391704772669296</v>
      </c>
      <c r="H120">
        <f t="shared" ref="H120" si="20">F120+90</f>
        <v>84.260829522733076</v>
      </c>
      <c r="I120" s="7">
        <f t="shared" si="12"/>
        <v>-0.10000000000000243</v>
      </c>
      <c r="J120" s="7">
        <f t="shared" ref="J120" si="21">-SIN(RADIANS(H120))</f>
        <v>-0.99498743710661974</v>
      </c>
      <c r="K120" s="1">
        <f t="shared" ref="K120" si="22">I120*I120+J120*J120</f>
        <v>1</v>
      </c>
      <c r="L120" s="6" t="str">
        <f xml:space="preserve"> "{"&amp;I120&amp;", "&amp;J120&amp;"}"</f>
        <v>{-0.100000000000002, -0.99498743710662}</v>
      </c>
    </row>
    <row r="121" spans="1:12" ht="18.75" customHeight="1" x14ac:dyDescent="0.25">
      <c r="A121">
        <v>101</v>
      </c>
      <c r="B121" s="3">
        <f t="shared" ref="B121" si="23">B120+0.02</f>
        <v>1.0200000000000011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Circle NW Quadrant</vt:lpstr>
      <vt:lpstr>Circle Top Half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Hill</dc:creator>
  <cp:lastModifiedBy>Rory Hill</cp:lastModifiedBy>
  <dcterms:created xsi:type="dcterms:W3CDTF">2020-10-17T17:42:09Z</dcterms:created>
  <dcterms:modified xsi:type="dcterms:W3CDTF">2020-10-19T04:00:42Z</dcterms:modified>
</cp:coreProperties>
</file>