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shannon/Dropbox/WIP/BGS/NSK Comments/"/>
    </mc:Choice>
  </mc:AlternateContent>
  <xr:revisionPtr revIDLastSave="0" documentId="13_ncr:1_{048FF32A-53BF-B24D-87A8-88708C877D3F}" xr6:coauthVersionLast="45" xr6:coauthVersionMax="45" xr10:uidLastSave="{00000000-0000-0000-0000-000000000000}"/>
  <bookViews>
    <workbookView xWindow="0" yWindow="460" windowWidth="33600" windowHeight="20540" xr2:uid="{00000000-000D-0000-FFFF-FFFF00000000}"/>
  </bookViews>
  <sheets>
    <sheet name="Comment Log" sheetId="3" r:id="rId1"/>
    <sheet name="Sheet1" sheetId="2" r:id="rId2"/>
    <sheet name="PivotBySeverityAndStatus" sheetId="4" r:id="rId3"/>
  </sheets>
  <definedNames>
    <definedName name="_xlnm._FilterDatabase" localSheetId="0" hidden="1">'Comment Log'!$A$2:$O$75</definedName>
    <definedName name="_Toc219528188" localSheetId="0">'Comment Log'!#REF!</definedName>
    <definedName name="_xlnm.Print_Titles" localSheetId="0">'Comment Log'!$1:$2</definedName>
    <definedName name="Status" localSheetId="0">'Comment Log'!$L:$L</definedName>
    <definedName name="Status">#REF!</definedName>
  </definedNames>
  <calcPr calcId="152511"/>
  <pivotCaches>
    <pivotCache cacheId="0" r:id="rId4"/>
  </pivotCache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名古屋航空宇宙システム製作所</author>
  </authors>
  <commentList>
    <comment ref="G2" authorId="0" shapeId="0" xr:uid="{00000000-0006-0000-0000-000001000000}">
      <text>
        <r>
          <rPr>
            <b/>
            <sz val="9"/>
            <color rgb="FF000000"/>
            <rFont val="ＭＳ Ｐゴシック"/>
            <family val="3"/>
            <charset val="128"/>
          </rPr>
          <t xml:space="preserve">High : Major Flaw or Omission
</t>
        </r>
        <r>
          <rPr>
            <b/>
            <sz val="9"/>
            <color rgb="FF000000"/>
            <rFont val="ＭＳ Ｐゴシック"/>
            <family val="3"/>
            <charset val="128"/>
          </rPr>
          <t xml:space="preserve">Middle: Error that impacts understanding, execution
</t>
        </r>
        <r>
          <rPr>
            <b/>
            <sz val="9"/>
            <color rgb="FF000000"/>
            <rFont val="ＭＳ Ｐゴシック"/>
            <family val="3"/>
            <charset val="128"/>
          </rPr>
          <t>Low : Grammatical or context error that does not hamper understanding</t>
        </r>
        <r>
          <rPr>
            <sz val="9"/>
            <color rgb="FF000000"/>
            <rFont val="ＭＳ Ｐゴシック"/>
            <family val="3"/>
            <charset val="128"/>
          </rPr>
          <t xml:space="preserve">
</t>
        </r>
      </text>
    </comment>
    <comment ref="L2" authorId="0" shapeId="0" xr:uid="{00000000-0006-0000-0000-000002000000}">
      <text>
        <r>
          <rPr>
            <b/>
            <sz val="9"/>
            <color rgb="FF000000"/>
            <rFont val="ＭＳ Ｐゴシック"/>
            <family val="3"/>
            <charset val="128"/>
          </rPr>
          <t xml:space="preserve">Open
</t>
        </r>
        <r>
          <rPr>
            <b/>
            <sz val="9"/>
            <color rgb="FF000000"/>
            <rFont val="ＭＳ Ｐゴシック"/>
            <family val="3"/>
            <charset val="128"/>
          </rPr>
          <t xml:space="preserve">Pending
</t>
        </r>
        <r>
          <rPr>
            <b/>
            <sz val="9"/>
            <color rgb="FF000000"/>
            <rFont val="ＭＳ Ｐゴシック"/>
            <family val="3"/>
            <charset val="128"/>
          </rPr>
          <t xml:space="preserve">Closed
</t>
        </r>
        <r>
          <rPr>
            <b/>
            <sz val="9"/>
            <color rgb="FF000000"/>
            <rFont val="ＭＳ Ｐゴシック"/>
            <family val="3"/>
            <charset val="128"/>
          </rPr>
          <t>Cancel</t>
        </r>
      </text>
    </comment>
  </commentList>
</comments>
</file>

<file path=xl/sharedStrings.xml><?xml version="1.0" encoding="utf-8"?>
<sst xmlns="http://schemas.openxmlformats.org/spreadsheetml/2006/main" count="536" uniqueCount="155">
  <si>
    <t>Reviewer To Write</t>
  </si>
  <si>
    <t>Author</t>
  </si>
  <si>
    <t>Reviewer to Write</t>
  </si>
  <si>
    <t>Item #</t>
  </si>
  <si>
    <t>File Name</t>
  </si>
  <si>
    <t>Page / Slide</t>
  </si>
  <si>
    <t>Question / Comment</t>
  </si>
  <si>
    <t>Date</t>
  </si>
  <si>
    <t>Person</t>
  </si>
  <si>
    <t>Severity</t>
  </si>
  <si>
    <t>Answer</t>
  </si>
  <si>
    <t>Updated Presentation
Slide Number</t>
  </si>
  <si>
    <t>Status</t>
  </si>
  <si>
    <t>Completed
Date</t>
  </si>
  <si>
    <t>Date Row Last Updated</t>
  </si>
  <si>
    <t>Group</t>
  </si>
  <si>
    <t>High</t>
  </si>
  <si>
    <t>Low</t>
  </si>
  <si>
    <t>Medium</t>
  </si>
  <si>
    <t>Overall</t>
  </si>
  <si>
    <t>K. Guymon</t>
  </si>
  <si>
    <t>Ready for Review</t>
  </si>
  <si>
    <t>Closed</t>
  </si>
  <si>
    <t>Comment</t>
  </si>
  <si>
    <t>Open</t>
  </si>
  <si>
    <t>Status Pick List</t>
  </si>
  <si>
    <t>Need to Discuss</t>
  </si>
  <si>
    <t>Defer to Design</t>
  </si>
  <si>
    <t>Wave Plan (Phasing) needs to be aligned with Options and any Event Fabric proposals</t>
  </si>
  <si>
    <t>All Deliverables</t>
  </si>
  <si>
    <t>All</t>
  </si>
  <si>
    <t xml:space="preserve">Technical Proposal / Options need to provide clear picture of proposal (Options) for applications; including targeted environment, migration strategy, migration complexity. Improve Technical View  /Clarity – Ecosystem / System of Systems with relationship to Event Fabric and the in-scope application.  </t>
  </si>
  <si>
    <t xml:space="preserve">Options Analysis is too generic. It lacks sufficient details that would enable understanding of the options. missing clear enumeration of Technical Proposals,  impact to ecosystem, costs, duration, and sufficient comparison between options. </t>
  </si>
  <si>
    <t>App Discovery AIRES v1.3</t>
  </si>
  <si>
    <t>Assessment at a Glance: #2, add date for extended support for SQL Server 2012</t>
  </si>
  <si>
    <t>Manual External Inputs (SP1.4, SP1.11, SP1.5, SP1.7, SP1.9, SP1.10, SP1.8, SP1.12) and Interally Generated Work (SP1.13, SP1.6) it would be benefical to know the source of this information to determine if automation could be added.</t>
  </si>
  <si>
    <t>AIRES has BPI, ITAR, EAR-NLR, EAR-LR, PIO, and potentially PII, PII - Sensentive data
Special Data Handling needs to be updated based on InfoTypeByApp data that was provided in Nov (https://collab2.web.boeing.com/sites/OEIAHRestrictedAcces/CDG/Shared Documents/IBM POC/1 - Applications Working Folders/Misc/InfoTypeByApp.xlsx)</t>
  </si>
  <si>
    <t>14,15</t>
  </si>
  <si>
    <t>Unclear if Sonatype Nexus API, Kafka, STRIIM, Couchbase, Pathsend in future design. If yes, need to verify approved for use. Capture MSR for licensing, and confirm will work with vNS</t>
  </si>
  <si>
    <t>Unclear why Security Consideration #6 is included. Is there currently external access? If no, this should be removed</t>
  </si>
  <si>
    <t>missing logical grouping requirements (association to other applications)</t>
  </si>
  <si>
    <t>Add STRIIM as a security consideration and Recommendation/requirement to use GoldenGate</t>
  </si>
  <si>
    <t>We need to explore Option #2 in greater depth; including the specific plans and timeline for AIRES as described by 2CES Team</t>
  </si>
  <si>
    <t>Boeing Team needs to adjust costs depicted on BOM MSRP for:
1. HP Discount
2. Credit NSK to VNS</t>
  </si>
  <si>
    <t>Option 1: need to clarify what would be put in Azure Gov vs Boeing Enterprise "AIRES Sytems outside of NonStop will be migrated to BEN or Azure"</t>
  </si>
  <si>
    <t>Design is not clear enough to interpret BOM</t>
  </si>
  <si>
    <t>Continuity needs further refinement and clarification to fully understand approach ("...Affinitity with PICES, DIPS, GEMINI, Legacy Pub ...IBM is exploring options to separate these environments")</t>
  </si>
  <si>
    <t>Need to determine if architecture which sends APIs / Messaging thru Cloud (NEXUS, Couchbase, Kafka, STRIIM…) is the most cost effective and specific benefits which Cloud Hosting would provide over hosting Boeing Enterprise</t>
  </si>
  <si>
    <t>Option 1: Benefits / Pros " Most expeditious path to migrate by YE 2020", Unclear why this would be faster than Option 3</t>
  </si>
  <si>
    <t>SSRS - Costs is already in ATEAM right? Understand there is an SSRS service for AIRES, but think this is part of overall SSRS app</t>
  </si>
  <si>
    <t>27,30</t>
  </si>
  <si>
    <t>27, 30</t>
  </si>
  <si>
    <t xml:space="preserve">Migration Continuity approach and Additional Comments Considerations (data volumes) seem out of sync. Slide 30 bullet #4 is calling out 3 options, whereas slide 33 is specifying use of MFT and giving data transfer timing. </t>
  </si>
  <si>
    <t>30, 33</t>
  </si>
  <si>
    <t>Risk #1: Consequence of Risk is shown as a Low (2), however without the vNS the entire Option / Recommendation will not work. Therefore Consequence seems more like High (5)</t>
  </si>
  <si>
    <t>Risk #2: Unclear. Slide 30, and Slide 33 both outline transfer protocols. Clarify risk, Impact</t>
  </si>
  <si>
    <t>Risk #3: Kernel changes needs to much more clearly defined. 
* Why Required
* What will change
* Support Impact
* Upgrade Impact
* Security Considerations</t>
  </si>
  <si>
    <t>Risk #4: Spelling error (Rick vs Risk)</t>
  </si>
  <si>
    <t>Unable to locate definition of downstream interfaces</t>
  </si>
  <si>
    <t xml:space="preserve">Risk #4: Risk basically stating that tight Coupling = Must migrate simultaneously. The Risk needs to be clarified…are they really required to migrate simulatenously? What happens (Impact) if they do not migrate simulteanously?  
Additionally, mitigation is weak and doesn't appear to address requirement (simultaneous migration). </t>
  </si>
  <si>
    <t>AIRES</t>
  </si>
  <si>
    <t>Missing Reference location of files and configuration control for Files mentioned on Reference Sheet</t>
  </si>
  <si>
    <t>Assessment at a Glance: #5, adjust "Not Viable Option …  to vNS not currently supported on Azure". Change to indicate Hosting on Azure would require major reengineering/rewrite</t>
  </si>
  <si>
    <t>STRIIM is referenced in cost estimates but called out previously as non-standard and need to use Golden Gate</t>
  </si>
  <si>
    <t>N. Bartlett</t>
  </si>
  <si>
    <t>(line 1) We don't get DIPS files (CALC Master, AIRLINE Master and CONTREV) via ODBC.  They get to the NS via SFTP.  A process in DIPS generates the files and then APS processing uses SFTP to place the files in the correct location on the Non-Stop.</t>
  </si>
  <si>
    <t>(line 2) There are two interfaces for eMOD.  One interface is a SOAP webservice and the other is an XML file that is sent nightly to eMOD via EFDS.</t>
  </si>
  <si>
    <t>(line 3) There are two interface for OneSAP.  One interface is a RESTFUL API running on RHEL that utilizes that AIRES SOAP API's.  The other is a monthly report that gets sent to OneSAP via EFDS.</t>
  </si>
  <si>
    <t>(line 4) The CDW XML files are brought into the CDG network via Axway and the SFTP'd onto the Non-Stop</t>
  </si>
  <si>
    <t>I don't understand the difference betwwen line 1 and line 9.  We get three files from DIPS Airline Master, Calc Master and CONTREV.  The CONTREV file contains revision schedule information.  The Airline Master file contains airline to CALC_NO relationship.  The CALC Master contians the CALC to airplane (effectivity) relationship.</t>
  </si>
  <si>
    <t>(line 10) BCF information is compiled by the user into a spread sheet which is then uploaded into the AIRES UI.  The AIRES UI parses the spread sheet and puts the data into a SOAP request.</t>
  </si>
  <si>
    <t xml:space="preserve">(process flow 1)  The nexus services are consumed by the AIRES UI, CNC, OneSAP and OneView (if you consider the OneView Java service a nexus service) </t>
  </si>
  <si>
    <t>(process flow 6) OneView is an alternative UI for AIRES that was developed to address certain desires of the Service Bulletin Authoring team.  I don't belive there are non-CDG personal that utilize it.</t>
  </si>
  <si>
    <t>(process flow 3) Kafka only handles messaging for the Nexus services involved in batch processing (namely the syncing of QD DSI data from STEPS).</t>
  </si>
  <si>
    <t>I don't believe there is any interaction between the AIRES SSRS and the A-Team app serverers. (AIRES SSRS and ATEAM SSRS are separate)</t>
  </si>
  <si>
    <t>I'm not aware of any ODBC connection between DIPS and AIRES</t>
  </si>
  <si>
    <t>PICES pull data from the AIRES SQL/MX database via ODBC.  The is no SOAP interface involved.</t>
  </si>
  <si>
    <t>I'm not sure if GEMINI pulls data through ODBC from the AIRES SQL/MX directly or if it uses the MSSQL replicated data.</t>
  </si>
  <si>
    <t>(line 7) the application code isn't resident on the Non-Stop but in bitbucket.  The description here is more a continuation of line 6.</t>
  </si>
  <si>
    <t>The AIRES application code is currently version 1.136 and we are looking to deploy 1.143 in December.  The AIRES UI code utilizes .NET 4.6.1 .  The AIRES Non-Stop code is currently running on L16.05.00</t>
  </si>
  <si>
    <t>We are currently evaluting moving to STRIIM 3.9.6.3 from  STRIM 3.7.2D</t>
  </si>
  <si>
    <t>There is no AIRES code in SVN</t>
  </si>
  <si>
    <t>This slide is might be correct for the C# UI code, but not for the Non-Stop Code</t>
  </si>
  <si>
    <t>20,22,34</t>
  </si>
  <si>
    <t>Any Kernal changes for vNS has already been made by HP.  IBM will not need to modify the HP Non-Stop OS.  In our POC testing we didn't see anything that indicated a physical Non-Stop dependancy.  Getting our code to build on  vNS only required minor changes in the options passed to the linker during compilation.</t>
  </si>
  <si>
    <t>CDG client uses https (SOAP) to connect to the NSK (2)</t>
  </si>
  <si>
    <t>S. Love</t>
  </si>
  <si>
    <t>low</t>
  </si>
  <si>
    <t>QA HUB is integrating into the AIRES client with 1.143… It uses ODBC to MS sql then LINKED server ODBC to NSK</t>
  </si>
  <si>
    <t>AIRES SSRS server uses Restful API call and Filestream (IP protocol) to Gemini web server and image repository</t>
  </si>
  <si>
    <t>Ateam App server uses ODBC to Report (MS SQL)</t>
  </si>
  <si>
    <t>12, 13</t>
  </si>
  <si>
    <t>PICE uses ODBC to connect to NSK not SOAP, unless there is more features than I am familiar with… It's correct on page 9.</t>
  </si>
  <si>
    <t>Is the special data handling correct? We consider it ITAR and EAR restricted.</t>
  </si>
  <si>
    <t>line 4 - DR is another available and redundant system, not restored from backup. Only applies to AIRES replicated Data and not ATEAM application databases</t>
  </si>
  <si>
    <t>medium</t>
  </si>
  <si>
    <r>
      <t xml:space="preserve">line 5 - </t>
    </r>
    <r>
      <rPr>
        <b/>
        <sz val="9"/>
        <color indexed="8"/>
        <rFont val="Calibri"/>
        <family val="2"/>
        <scheme val="minor"/>
      </rPr>
      <t>NO Backups</t>
    </r>
    <r>
      <rPr>
        <sz val="9"/>
        <color indexed="8"/>
        <rFont val="Calibri"/>
        <family val="2"/>
        <scheme val="minor"/>
      </rPr>
      <t xml:space="preserve"> of any replicated Data necessary. Source is NSK and restoration must come from NSK. Only applies to AIRES replicated Data and not ATEAM application databases</t>
    </r>
  </si>
  <si>
    <t>line 7 - SSRS, currently windows server 2008 and SQL 2008. Migrating to window server 2016 and sql 2017 by Jan 2020</t>
  </si>
  <si>
    <t>SSRS version moving to 2017</t>
  </si>
  <si>
    <t>28, 29</t>
  </si>
  <si>
    <t>Is the Development system included in DR? seems light when we count AIRES and ATEAM dev.</t>
  </si>
  <si>
    <t>30a</t>
  </si>
  <si>
    <t>Interface Information is inaccurate see Finding #30,31,32,33,34,35</t>
  </si>
  <si>
    <t>36a</t>
  </si>
  <si>
    <t>40a</t>
  </si>
  <si>
    <t>As-Is Configuration - Logical View is inaccurate. See Findings #36,37,37,38,50)</t>
  </si>
  <si>
    <t>As-Is Configuration - Physical View is inaccurate. See Findings #40,41,42,50,51,52,53)</t>
  </si>
  <si>
    <t>Repeat</t>
  </si>
  <si>
    <t>4a</t>
  </si>
  <si>
    <t>Data Overview (As-Is) - NonStop and Data Overview (As-Is) - SQL Server (See Findings 4,43,55,56)</t>
  </si>
  <si>
    <t>6a</t>
  </si>
  <si>
    <t>17,18</t>
  </si>
  <si>
    <t>Bill of Materials (As-Is) See findings (6,58,44,45,59,60)</t>
  </si>
  <si>
    <r>
      <rPr>
        <sz val="9"/>
        <color theme="4" tint="-0.249977111117893"/>
        <rFont val="Calibri"/>
        <family val="2"/>
        <scheme val="minor"/>
      </rPr>
      <t>Update Comment on Line 1 to include.</t>
    </r>
    <r>
      <rPr>
        <sz val="9"/>
        <color theme="1"/>
        <rFont val="Calibri"/>
        <family val="2"/>
        <scheme val="minor"/>
      </rPr>
      <t xml:space="preserve"> AIRES application code is complicated and composed of front end and back end. .net framework, JAVA and react/redux required</t>
    </r>
  </si>
  <si>
    <t xml:space="preserve">Should we consider altering this slightly to have DR equip move to Boeing Data Center which might be less disruptive. </t>
  </si>
  <si>
    <t xml:space="preserve">Additional option to establish expand line through VPN to Boeing datacenter and engage RDF replication to new system. Advantage is Zero downtime. </t>
  </si>
  <si>
    <t>n/a</t>
  </si>
  <si>
    <t>Count of Item #</t>
  </si>
  <si>
    <t>Column Labels</t>
  </si>
  <si>
    <t>Grand Total</t>
  </si>
  <si>
    <t>Row Labels</t>
  </si>
  <si>
    <t>Bi-directional flow indicated on slide 9</t>
  </si>
  <si>
    <t>Aires sends text data back to STEPS via SFTP</t>
  </si>
  <si>
    <t>Changed ODBC to SFTP on slide 11</t>
  </si>
  <si>
    <t>Added Downstream interface for eMOD</t>
  </si>
  <si>
    <t>Robert to update drawing on slide 9</t>
  </si>
  <si>
    <t>Robert to fix slide 11</t>
  </si>
  <si>
    <t>Added Downstream interface for OneSAP</t>
  </si>
  <si>
    <t xml:space="preserve">Pending </t>
  </si>
  <si>
    <t>Removed line 9.</t>
  </si>
  <si>
    <t>Updated Process Flow</t>
  </si>
  <si>
    <r>
      <t xml:space="preserve">Process flow was recreated from AIRES Topology Drawing provided by CDG.
</t>
    </r>
    <r>
      <rPr>
        <sz val="9"/>
        <color rgb="FFFF0000"/>
        <rFont val="Calibri (Body)"/>
      </rPr>
      <t>Shannon to confirm w/Nate</t>
    </r>
    <r>
      <rPr>
        <sz val="9"/>
        <rFont val="Calibri"/>
        <family val="2"/>
        <scheme val="minor"/>
      </rPr>
      <t xml:space="preserve">
</t>
    </r>
  </si>
  <si>
    <r>
      <t xml:space="preserve">This was included in discovery documents for DIPS.
</t>
    </r>
    <r>
      <rPr>
        <sz val="9"/>
        <color rgb="FFFF0000"/>
        <rFont val="Calibri (Body)"/>
      </rPr>
      <t>Shannon to confirm w/Nate</t>
    </r>
  </si>
  <si>
    <r>
      <t xml:space="preserve">This was included in discovery documents for GEMINI.
</t>
    </r>
    <r>
      <rPr>
        <sz val="9"/>
        <color rgb="FFFF0000"/>
        <rFont val="Calibri (Body)"/>
      </rPr>
      <t>Shannon to confirm w/Nate</t>
    </r>
  </si>
  <si>
    <t>Updated slide 14, 15 to indicate BPI, ITAR, EAR-NLR, EAR-LR, PIO, and potentially PII, PII - Sensentive data</t>
  </si>
  <si>
    <t>At the time of writing the Assesment; It is assumed that these technologies will be used.  However, we will determine more information during the design phase</t>
  </si>
  <si>
    <t>Removed reference to SVN</t>
  </si>
  <si>
    <r>
      <t xml:space="preserve">Modified Slide to show correct repositories
</t>
    </r>
    <r>
      <rPr>
        <sz val="9"/>
        <color rgb="FFFF0000"/>
        <rFont val="Calibri (Body)"/>
      </rPr>
      <t>Shannon to confirm w/Nate</t>
    </r>
  </si>
  <si>
    <t>It is our understanding these flows are process inputs manually used to update the Aires application.  There may be oppurtuties for automation and we will investigate during design</t>
  </si>
  <si>
    <r>
      <t xml:space="preserve">Changed ODBC to Axway and SFTP on slide 11
</t>
    </r>
    <r>
      <rPr>
        <sz val="9"/>
        <color rgb="FFFF0000"/>
        <rFont val="Calibri (Body)"/>
      </rPr>
      <t xml:space="preserve">Shannon to confirm w/Nate
</t>
    </r>
  </si>
  <si>
    <t>Added information to slide</t>
  </si>
  <si>
    <t>Fixed process flow on slide</t>
  </si>
  <si>
    <t>Robert to update drawing on slide 12,13</t>
  </si>
  <si>
    <t>Robert to update drawing on slide 13</t>
  </si>
  <si>
    <t>Robert to add line to drawing on slide 13</t>
  </si>
  <si>
    <t>Robert</t>
  </si>
  <si>
    <t>Shannon to confirm</t>
  </si>
  <si>
    <t>Removed the word 'Code' from the slide</t>
  </si>
  <si>
    <t>Check w/Nate &amp; Steve</t>
  </si>
  <si>
    <t>Robert to clean up slide</t>
  </si>
  <si>
    <t>Updated slides.  Need UI version from Steve
Shannon to talk to Nate/Steve</t>
  </si>
  <si>
    <t>Added Striim version to slide</t>
  </si>
  <si>
    <t>Added  comment to slide</t>
  </si>
  <si>
    <t>Added comment to slide</t>
  </si>
  <si>
    <t>Comment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</si>
</sst>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7">
    <font>
      <sz val="11"/>
      <color indexed="8"/>
      <name val="ＭＳ Ｐゴシック"/>
      <family val="3"/>
      <charset val="128"/>
    </font>
    <font>
      <sz val="9"/>
      <color indexed="8"/>
      <name val="Calibri"/>
      <family val="2"/>
      <scheme val="minor"/>
    </font>
    <font>
      <sz val="9"/>
      <name val="Calibri"/>
      <family val="2"/>
      <scheme val="minor"/>
    </font>
    <font>
      <b/>
      <sz val="11"/>
      <color indexed="8"/>
      <name val="ＭＳ Ｐゴシック"/>
    </font>
    <font>
      <b/>
      <sz val="9"/>
      <color rgb="FF000000"/>
      <name val="ＭＳ Ｐゴシック"/>
      <family val="3"/>
      <charset val="128"/>
    </font>
    <font>
      <sz val="9"/>
      <color rgb="FF000000"/>
      <name val="ＭＳ Ｐゴシック"/>
      <family val="3"/>
      <charset val="128"/>
    </font>
    <font>
      <b/>
      <sz val="9"/>
      <color theme="1"/>
      <name val="Calibri"/>
      <family val="2"/>
      <scheme val="minor"/>
    </font>
    <font>
      <sz val="10"/>
      <color theme="1"/>
      <name val="Calibri"/>
      <family val="2"/>
      <scheme val="minor"/>
    </font>
    <font>
      <sz val="9"/>
      <color theme="1"/>
      <name val="Calibri"/>
      <family val="2"/>
      <scheme val="minor"/>
    </font>
    <font>
      <sz val="9"/>
      <color theme="4" tint="-0.249977111117893"/>
      <name val="Calibri"/>
      <family val="2"/>
      <scheme val="minor"/>
    </font>
    <font>
      <sz val="9"/>
      <color rgb="FF404040"/>
      <name val="Arial"/>
      <family val="2"/>
    </font>
    <font>
      <sz val="9"/>
      <color rgb="FF000000"/>
      <name val="Calibri"/>
      <family val="2"/>
    </font>
    <font>
      <b/>
      <sz val="9"/>
      <color indexed="8"/>
      <name val="Calibri"/>
      <family val="2"/>
      <scheme val="minor"/>
    </font>
    <font>
      <sz val="9"/>
      <color theme="4"/>
      <name val="Calibri"/>
      <family val="2"/>
      <scheme val="minor"/>
    </font>
    <font>
      <sz val="9"/>
      <name val="Calibri"/>
      <family val="2"/>
    </font>
    <font>
      <sz val="9"/>
      <color rgb="FFFF0000"/>
      <name val="Calibri"/>
      <family val="2"/>
      <scheme val="minor"/>
    </font>
    <font>
      <sz val="9"/>
      <color rgb="FFFF0000"/>
      <name val="Calibri (Body)"/>
    </font>
  </fonts>
  <fills count="7">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1">
    <xf numFmtId="0" fontId="0" fillId="0" borderId="0">
      <alignment vertical="center"/>
    </xf>
  </cellStyleXfs>
  <cellXfs count="171">
    <xf numFmtId="0" fontId="0" fillId="0" borderId="0" xfId="0">
      <alignment vertical="center"/>
    </xf>
    <xf numFmtId="0" fontId="1" fillId="0" borderId="1" xfId="0" applyFont="1" applyFill="1" applyBorder="1" applyAlignment="1">
      <alignment horizontal="left" wrapText="1"/>
    </xf>
    <xf numFmtId="0" fontId="3" fillId="0" borderId="0" xfId="0" applyFont="1">
      <alignment vertical="center"/>
    </xf>
    <xf numFmtId="0" fontId="8" fillId="0" borderId="1" xfId="0" applyFont="1" applyBorder="1">
      <alignment vertical="center"/>
    </xf>
    <xf numFmtId="0" fontId="6" fillId="2" borderId="1" xfId="0" applyFont="1" applyFill="1" applyBorder="1" applyAlignment="1">
      <alignment horizontal="center" vertical="center" wrapText="1"/>
    </xf>
    <xf numFmtId="164" fontId="6" fillId="4"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164" fontId="6" fillId="2" borderId="1" xfId="0" applyNumberFormat="1" applyFont="1" applyFill="1" applyBorder="1" applyAlignment="1">
      <alignment horizontal="left" vertical="center" wrapText="1"/>
    </xf>
    <xf numFmtId="0" fontId="6" fillId="0" borderId="1" xfId="0" applyFont="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164" fontId="8" fillId="0" borderId="1" xfId="0" applyNumberFormat="1" applyFont="1" applyBorder="1" applyAlignment="1">
      <alignment horizontal="center" vertical="center" wrapText="1"/>
    </xf>
    <xf numFmtId="0" fontId="8" fillId="0" borderId="1" xfId="0" applyFont="1" applyBorder="1" applyAlignment="1">
      <alignment vertical="center" wrapText="1"/>
    </xf>
    <xf numFmtId="0" fontId="8" fillId="0" borderId="1" xfId="0" applyFont="1" applyFill="1" applyBorder="1" applyAlignment="1">
      <alignment horizontal="left" wrapText="1"/>
    </xf>
    <xf numFmtId="14" fontId="8" fillId="0" borderId="1" xfId="0" applyNumberFormat="1" applyFont="1" applyBorder="1" applyAlignment="1">
      <alignment vertical="center" wrapText="1"/>
    </xf>
    <xf numFmtId="0" fontId="8" fillId="0" borderId="1" xfId="0" applyFont="1" applyBorder="1" applyAlignment="1">
      <alignment vertical="top" wrapText="1"/>
    </xf>
    <xf numFmtId="164" fontId="8" fillId="0" borderId="1" xfId="0" applyNumberFormat="1" applyFont="1" applyFill="1" applyBorder="1" applyAlignment="1">
      <alignment horizontal="left"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164" fontId="1"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14" fontId="1" fillId="0" borderId="1" xfId="0" applyNumberFormat="1" applyFont="1" applyFill="1" applyBorder="1" applyAlignment="1">
      <alignment vertical="center" wrapText="1"/>
    </xf>
    <xf numFmtId="164" fontId="1" fillId="0" borderId="1" xfId="0" applyNumberFormat="1" applyFont="1" applyFill="1" applyBorder="1" applyAlignment="1">
      <alignment horizontal="left" wrapText="1"/>
    </xf>
    <xf numFmtId="0" fontId="1" fillId="0" borderId="1" xfId="0" applyFont="1" applyFill="1" applyBorder="1" applyAlignment="1">
      <alignment horizontal="left"/>
    </xf>
    <xf numFmtId="0" fontId="1" fillId="0" borderId="1" xfId="0" applyFont="1" applyFill="1" applyBorder="1">
      <alignment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1" xfId="0" applyFont="1" applyFill="1" applyBorder="1" applyAlignment="1">
      <alignment vertical="top" wrapText="1"/>
    </xf>
    <xf numFmtId="164" fontId="8" fillId="0" borderId="1" xfId="0" applyNumberFormat="1" applyFont="1" applyFill="1" applyBorder="1" applyAlignment="1">
      <alignment horizontal="center" vertical="center" wrapText="1"/>
    </xf>
    <xf numFmtId="0" fontId="8" fillId="0" borderId="1" xfId="0" applyFont="1" applyFill="1" applyBorder="1" applyAlignment="1">
      <alignment vertical="center" wrapText="1"/>
    </xf>
    <xf numFmtId="14" fontId="8" fillId="0" borderId="1" xfId="0" applyNumberFormat="1" applyFont="1" applyFill="1" applyBorder="1" applyAlignment="1">
      <alignment vertical="center" wrapText="1"/>
    </xf>
    <xf numFmtId="0" fontId="8" fillId="0" borderId="1" xfId="0" applyFont="1" applyFill="1" applyBorder="1" applyAlignment="1">
      <alignment horizontal="left"/>
    </xf>
    <xf numFmtId="0" fontId="8" fillId="0" borderId="1" xfId="0" applyFont="1" applyFill="1" applyBorder="1">
      <alignment vertical="center"/>
    </xf>
    <xf numFmtId="0" fontId="1" fillId="0" borderId="1" xfId="0" applyFont="1" applyFill="1" applyBorder="1" applyAlignment="1">
      <alignment vertical="top" wrapText="1"/>
    </xf>
    <xf numFmtId="0" fontId="10" fillId="0" borderId="1" xfId="0" applyFont="1" applyFill="1" applyBorder="1" applyAlignment="1">
      <alignment horizontal="left" wrapText="1"/>
    </xf>
    <xf numFmtId="0" fontId="1" fillId="0" borderId="1" xfId="0" applyFont="1" applyFill="1" applyBorder="1" applyAlignment="1">
      <alignment horizontal="left" vertical="center" wrapText="1"/>
    </xf>
    <xf numFmtId="0" fontId="6" fillId="2" borderId="1" xfId="0" applyFont="1" applyFill="1" applyBorder="1" applyAlignment="1">
      <alignment horizontal="center" vertical="center"/>
    </xf>
    <xf numFmtId="164" fontId="6" fillId="2" borderId="1" xfId="0" applyNumberFormat="1" applyFont="1" applyFill="1" applyBorder="1" applyAlignment="1">
      <alignment horizontal="center" vertical="center" wrapText="1"/>
    </xf>
    <xf numFmtId="0" fontId="1" fillId="0" borderId="6" xfId="0" applyFont="1" applyFill="1" applyBorder="1" applyAlignment="1">
      <alignment horizontal="center" vertical="center" wrapText="1"/>
    </xf>
    <xf numFmtId="164" fontId="8" fillId="0" borderId="6" xfId="0" applyNumberFormat="1" applyFont="1" applyBorder="1" applyAlignment="1">
      <alignment horizontal="center" vertical="center" wrapText="1"/>
    </xf>
    <xf numFmtId="164" fontId="1" fillId="0" borderId="6" xfId="0" applyNumberFormat="1" applyFont="1" applyFill="1" applyBorder="1" applyAlignment="1">
      <alignment horizontal="center" vertical="center" wrapText="1"/>
    </xf>
    <xf numFmtId="0" fontId="8" fillId="0" borderId="7" xfId="0" applyFont="1" applyFill="1" applyBorder="1" applyAlignment="1">
      <alignment horizontal="center" vertical="center"/>
    </xf>
    <xf numFmtId="0" fontId="8" fillId="0" borderId="7" xfId="0" applyFont="1" applyFill="1" applyBorder="1" applyAlignment="1">
      <alignment horizontal="center" vertical="center" wrapText="1"/>
    </xf>
    <xf numFmtId="164" fontId="1" fillId="0" borderId="7" xfId="0" applyNumberFormat="1" applyFont="1" applyFill="1" applyBorder="1" applyAlignment="1">
      <alignment horizontal="center" vertical="center" wrapText="1"/>
    </xf>
    <xf numFmtId="0" fontId="1" fillId="5" borderId="8" xfId="0" applyFont="1" applyFill="1" applyBorder="1" applyAlignment="1">
      <alignment horizontal="center" vertical="center"/>
    </xf>
    <xf numFmtId="0" fontId="1" fillId="5" borderId="9" xfId="0" applyFont="1" applyFill="1" applyBorder="1" applyAlignment="1">
      <alignment horizontal="center" vertical="center" wrapText="1"/>
    </xf>
    <xf numFmtId="0" fontId="1" fillId="5" borderId="9" xfId="0" applyFont="1" applyFill="1" applyBorder="1" applyAlignment="1">
      <alignment horizontal="left" wrapText="1"/>
    </xf>
    <xf numFmtId="164" fontId="2" fillId="5" borderId="9" xfId="0" applyNumberFormat="1" applyFont="1" applyFill="1" applyBorder="1" applyAlignment="1">
      <alignment horizontal="center" vertical="center" wrapText="1"/>
    </xf>
    <xf numFmtId="0" fontId="1" fillId="0" borderId="11" xfId="0" applyFont="1" applyFill="1" applyBorder="1" applyAlignment="1">
      <alignment horizontal="center" vertical="center"/>
    </xf>
    <xf numFmtId="0" fontId="8" fillId="0" borderId="11" xfId="0" applyFont="1" applyFill="1" applyBorder="1" applyAlignment="1">
      <alignment horizontal="center" vertical="center"/>
    </xf>
    <xf numFmtId="0" fontId="8" fillId="0" borderId="12" xfId="0" applyFont="1" applyFill="1" applyBorder="1" applyAlignment="1">
      <alignment horizontal="center" vertical="center"/>
    </xf>
    <xf numFmtId="0" fontId="1" fillId="0" borderId="13"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8" fillId="0" borderId="13" xfId="0" applyFont="1" applyFill="1" applyBorder="1" applyAlignment="1">
      <alignment horizontal="left" wrapText="1"/>
    </xf>
    <xf numFmtId="164" fontId="8" fillId="0" borderId="13" xfId="0" applyNumberFormat="1" applyFont="1" applyBorder="1" applyAlignment="1">
      <alignment horizontal="center" vertical="center" wrapText="1"/>
    </xf>
    <xf numFmtId="164" fontId="8" fillId="0" borderId="13" xfId="0" applyNumberFormat="1" applyFont="1" applyFill="1" applyBorder="1" applyAlignment="1">
      <alignment horizontal="center" vertical="center" wrapText="1"/>
    </xf>
    <xf numFmtId="0" fontId="8" fillId="0" borderId="6" xfId="0" applyFont="1" applyFill="1" applyBorder="1" applyAlignment="1">
      <alignment horizontal="center" vertical="center"/>
    </xf>
    <xf numFmtId="0" fontId="1" fillId="0" borderId="7" xfId="0" applyFont="1" applyFill="1" applyBorder="1" applyAlignment="1">
      <alignment horizontal="center" vertical="center" wrapText="1"/>
    </xf>
    <xf numFmtId="0" fontId="1" fillId="0" borderId="7" xfId="0" applyFont="1" applyFill="1" applyBorder="1" applyAlignment="1">
      <alignment horizontal="left" wrapText="1"/>
    </xf>
    <xf numFmtId="0" fontId="1" fillId="0" borderId="6" xfId="0" applyFont="1" applyFill="1" applyBorder="1" applyAlignment="1">
      <alignment horizontal="left" wrapText="1"/>
    </xf>
    <xf numFmtId="0" fontId="1" fillId="0" borderId="0" xfId="0" applyFont="1" applyFill="1" applyBorder="1" applyAlignment="1">
      <alignment vertical="top" wrapText="1"/>
    </xf>
    <xf numFmtId="0" fontId="11" fillId="0" borderId="1" xfId="0" applyFont="1" applyBorder="1" applyAlignment="1">
      <alignment vertical="center" wrapText="1"/>
    </xf>
    <xf numFmtId="164" fontId="1" fillId="0" borderId="13" xfId="0" applyNumberFormat="1" applyFont="1" applyFill="1" applyBorder="1" applyAlignment="1">
      <alignment horizontal="center" vertical="center" wrapText="1"/>
    </xf>
    <xf numFmtId="164" fontId="13" fillId="0" borderId="1" xfId="0" applyNumberFormat="1" applyFont="1" applyFill="1" applyBorder="1" applyAlignment="1">
      <alignment horizontal="center" vertical="center" wrapText="1"/>
    </xf>
    <xf numFmtId="164" fontId="8" fillId="0" borderId="4" xfId="0" applyNumberFormat="1" applyFont="1" applyBorder="1" applyAlignment="1">
      <alignment horizontal="center" vertical="center" wrapText="1"/>
    </xf>
    <xf numFmtId="164" fontId="1" fillId="0" borderId="4" xfId="0" applyNumberFormat="1"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7" xfId="0" applyFont="1" applyFill="1" applyBorder="1" applyAlignment="1">
      <alignment horizontal="left" wrapText="1"/>
    </xf>
    <xf numFmtId="164" fontId="8" fillId="5" borderId="7" xfId="0" applyNumberFormat="1" applyFont="1" applyFill="1" applyBorder="1" applyAlignment="1">
      <alignment horizontal="center" vertical="center" wrapText="1"/>
    </xf>
    <xf numFmtId="164" fontId="1" fillId="5" borderId="7" xfId="0" applyNumberFormat="1" applyFont="1" applyFill="1" applyBorder="1" applyAlignment="1">
      <alignment horizontal="center" vertical="center" wrapText="1"/>
    </xf>
    <xf numFmtId="164" fontId="2" fillId="5" borderId="7" xfId="0" applyNumberFormat="1" applyFont="1" applyFill="1" applyBorder="1" applyAlignment="1">
      <alignment horizontal="center" vertical="center" wrapText="1"/>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wrapText="1"/>
    </xf>
    <xf numFmtId="0" fontId="14" fillId="5" borderId="9" xfId="0" applyFont="1" applyFill="1" applyBorder="1" applyAlignment="1">
      <alignment vertical="center" wrapText="1"/>
    </xf>
    <xf numFmtId="0" fontId="1" fillId="0" borderId="12" xfId="0" applyFont="1" applyFill="1" applyBorder="1" applyAlignment="1">
      <alignment horizontal="center" vertical="center"/>
    </xf>
    <xf numFmtId="0" fontId="1" fillId="0" borderId="13" xfId="0" applyFont="1" applyFill="1" applyBorder="1" applyAlignment="1">
      <alignment horizontal="left" wrapText="1"/>
    </xf>
    <xf numFmtId="164" fontId="8" fillId="0" borderId="4" xfId="0" applyNumberFormat="1" applyFont="1" applyFill="1" applyBorder="1" applyAlignment="1">
      <alignment horizontal="center" vertical="center" wrapText="1"/>
    </xf>
    <xf numFmtId="164" fontId="1" fillId="5" borderId="9" xfId="0" applyNumberFormat="1" applyFont="1" applyFill="1" applyBorder="1" applyAlignment="1">
      <alignment horizontal="center" vertical="center" wrapText="1"/>
    </xf>
    <xf numFmtId="0" fontId="8" fillId="0" borderId="13" xfId="0" applyFont="1" applyFill="1" applyBorder="1" applyAlignment="1">
      <alignment vertical="top" wrapText="1"/>
    </xf>
    <xf numFmtId="0" fontId="1" fillId="0" borderId="7" xfId="0" applyFont="1" applyFill="1" applyBorder="1" applyAlignment="1">
      <alignment horizontal="center" vertical="center"/>
    </xf>
    <xf numFmtId="164" fontId="8" fillId="0" borderId="7" xfId="0" applyNumberFormat="1" applyFont="1" applyFill="1" applyBorder="1" applyAlignment="1">
      <alignment horizontal="center" vertical="center" wrapText="1"/>
    </xf>
    <xf numFmtId="164" fontId="8" fillId="6" borderId="1" xfId="0" applyNumberFormat="1" applyFont="1" applyFill="1" applyBorder="1" applyAlignment="1">
      <alignment horizontal="center" vertical="center" wrapText="1"/>
    </xf>
    <xf numFmtId="0" fontId="1" fillId="0" borderId="15" xfId="0" applyFont="1" applyFill="1" applyBorder="1" applyAlignment="1">
      <alignment horizontal="center" vertical="center"/>
    </xf>
    <xf numFmtId="0" fontId="1" fillId="5" borderId="16" xfId="0" applyFont="1" applyFill="1" applyBorder="1" applyAlignment="1">
      <alignment horizontal="center" vertical="center"/>
    </xf>
    <xf numFmtId="0" fontId="1" fillId="0" borderId="17" xfId="0" applyFont="1" applyFill="1" applyBorder="1" applyAlignment="1">
      <alignment horizontal="center" vertical="center"/>
    </xf>
    <xf numFmtId="0" fontId="8" fillId="0" borderId="18" xfId="0" applyFont="1" applyFill="1" applyBorder="1" applyAlignment="1">
      <alignment horizontal="center" vertical="center"/>
    </xf>
    <xf numFmtId="0" fontId="1" fillId="0" borderId="18" xfId="0" applyFont="1" applyFill="1" applyBorder="1" applyAlignment="1">
      <alignment horizontal="center" vertical="center"/>
    </xf>
    <xf numFmtId="0" fontId="8" fillId="0" borderId="6" xfId="0" applyFont="1" applyFill="1" applyBorder="1" applyAlignment="1">
      <alignment horizontal="center" vertical="center" wrapText="1"/>
    </xf>
    <xf numFmtId="164" fontId="8" fillId="0" borderId="6" xfId="0" applyNumberFormat="1" applyFont="1" applyFill="1" applyBorder="1" applyAlignment="1">
      <alignment horizontal="center" vertical="center" wrapText="1"/>
    </xf>
    <xf numFmtId="0" fontId="8" fillId="0" borderId="20" xfId="0" applyFont="1" applyFill="1" applyBorder="1" applyAlignment="1">
      <alignment horizontal="center" vertical="center"/>
    </xf>
    <xf numFmtId="164" fontId="8" fillId="0" borderId="21" xfId="0" applyNumberFormat="1" applyFont="1" applyFill="1" applyBorder="1" applyAlignment="1">
      <alignment horizontal="center" vertical="center" wrapText="1"/>
    </xf>
    <xf numFmtId="0" fontId="8" fillId="0" borderId="6" xfId="0" applyFont="1" applyFill="1" applyBorder="1" applyAlignment="1">
      <alignment vertical="center" wrapText="1"/>
    </xf>
    <xf numFmtId="0" fontId="2" fillId="0" borderId="7" xfId="0" applyFont="1" applyFill="1" applyBorder="1" applyAlignment="1">
      <alignment vertical="center" wrapText="1"/>
    </xf>
    <xf numFmtId="164" fontId="1" fillId="5" borderId="22" xfId="0" applyNumberFormat="1" applyFont="1" applyFill="1" applyBorder="1" applyAlignment="1">
      <alignment horizontal="center" vertical="center" wrapText="1"/>
    </xf>
    <xf numFmtId="0" fontId="2" fillId="5" borderId="9" xfId="0" applyFont="1" applyFill="1" applyBorder="1" applyAlignment="1">
      <alignment vertical="center" wrapText="1"/>
    </xf>
    <xf numFmtId="164" fontId="1" fillId="0" borderId="23" xfId="0" applyNumberFormat="1" applyFont="1" applyFill="1" applyBorder="1" applyAlignment="1">
      <alignment horizontal="center" vertical="center" wrapText="1"/>
    </xf>
    <xf numFmtId="0" fontId="2" fillId="0" borderId="13" xfId="0" applyFont="1" applyFill="1" applyBorder="1" applyAlignment="1">
      <alignment vertical="center" wrapText="1"/>
    </xf>
    <xf numFmtId="0" fontId="8" fillId="6" borderId="18" xfId="0" applyFont="1" applyFill="1" applyBorder="1" applyAlignment="1">
      <alignment horizontal="center" vertical="center"/>
    </xf>
    <xf numFmtId="0" fontId="1"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1" xfId="0" applyFont="1" applyFill="1" applyBorder="1" applyAlignment="1">
      <alignment horizontal="left" wrapText="1"/>
    </xf>
    <xf numFmtId="164" fontId="8" fillId="6" borderId="4" xfId="0" applyNumberFormat="1" applyFont="1" applyFill="1" applyBorder="1" applyAlignment="1">
      <alignment horizontal="center" vertical="center" wrapText="1"/>
    </xf>
    <xf numFmtId="0" fontId="8" fillId="6" borderId="1" xfId="0" applyFont="1" applyFill="1" applyBorder="1" applyAlignment="1">
      <alignment vertical="center" wrapText="1"/>
    </xf>
    <xf numFmtId="0" fontId="1" fillId="6" borderId="19" xfId="0" applyFont="1" applyFill="1" applyBorder="1" applyAlignment="1">
      <alignment horizontal="center" vertical="center"/>
    </xf>
    <xf numFmtId="0" fontId="1" fillId="6" borderId="13" xfId="0" applyFont="1" applyFill="1" applyBorder="1" applyAlignment="1">
      <alignment horizontal="center" vertical="center" wrapText="1"/>
    </xf>
    <xf numFmtId="0" fontId="1" fillId="6" borderId="13" xfId="0" applyFont="1" applyFill="1" applyBorder="1" applyAlignment="1">
      <alignment horizontal="left" wrapText="1"/>
    </xf>
    <xf numFmtId="164" fontId="8" fillId="6" borderId="13" xfId="0" applyNumberFormat="1" applyFont="1" applyFill="1" applyBorder="1" applyAlignment="1">
      <alignment horizontal="center" vertical="center" wrapText="1"/>
    </xf>
    <xf numFmtId="164" fontId="1" fillId="6" borderId="23" xfId="0" applyNumberFormat="1" applyFont="1" applyFill="1" applyBorder="1" applyAlignment="1">
      <alignment horizontal="center" vertical="center" wrapText="1"/>
    </xf>
    <xf numFmtId="0" fontId="2" fillId="6" borderId="13" xfId="0" applyFont="1" applyFill="1" applyBorder="1" applyAlignment="1">
      <alignment vertical="center" wrapText="1"/>
    </xf>
    <xf numFmtId="0" fontId="1" fillId="0" borderId="20" xfId="0" applyFont="1" applyFill="1" applyBorder="1" applyAlignment="1">
      <alignment horizontal="center" vertical="center"/>
    </xf>
    <xf numFmtId="0" fontId="1" fillId="5" borderId="15" xfId="0" applyFont="1" applyFill="1" applyBorder="1" applyAlignment="1">
      <alignment horizontal="center" vertical="center"/>
    </xf>
    <xf numFmtId="0" fontId="2" fillId="0" borderId="6" xfId="0" applyFont="1" applyFill="1" applyBorder="1" applyAlignment="1">
      <alignment vertical="center" wrapText="1"/>
    </xf>
    <xf numFmtId="164" fontId="1" fillId="0" borderId="24" xfId="0" applyNumberFormat="1" applyFont="1" applyFill="1" applyBorder="1" applyAlignment="1">
      <alignment horizontal="center" vertical="center" wrapText="1"/>
    </xf>
    <xf numFmtId="164" fontId="8" fillId="0" borderId="23" xfId="0" applyNumberFormat="1" applyFont="1" applyFill="1" applyBorder="1" applyAlignment="1">
      <alignment horizontal="center" vertical="center" wrapText="1"/>
    </xf>
    <xf numFmtId="0" fontId="8" fillId="0" borderId="13" xfId="0" applyFont="1" applyFill="1" applyBorder="1" applyAlignment="1">
      <alignment vertical="center" wrapText="1"/>
    </xf>
    <xf numFmtId="0" fontId="8" fillId="0" borderId="6" xfId="0" applyFont="1" applyFill="1" applyBorder="1" applyAlignment="1">
      <alignment vertical="top" wrapText="1"/>
    </xf>
    <xf numFmtId="0" fontId="1" fillId="5" borderId="17" xfId="0" applyFont="1" applyFill="1" applyBorder="1" applyAlignment="1">
      <alignment horizontal="center" vertical="center"/>
    </xf>
    <xf numFmtId="164" fontId="1" fillId="5" borderId="24" xfId="0" applyNumberFormat="1" applyFont="1" applyFill="1" applyBorder="1" applyAlignment="1">
      <alignment horizontal="center" vertical="center" wrapText="1"/>
    </xf>
    <xf numFmtId="0" fontId="2" fillId="5" borderId="7" xfId="0" applyFont="1" applyFill="1" applyBorder="1" applyAlignment="1">
      <alignment vertical="center" wrapText="1"/>
    </xf>
    <xf numFmtId="164" fontId="13" fillId="0" borderId="13" xfId="0" applyNumberFormat="1" applyFont="1" applyFill="1" applyBorder="1" applyAlignment="1">
      <alignment horizontal="center" vertical="center" wrapText="1"/>
    </xf>
    <xf numFmtId="164" fontId="8" fillId="5" borderId="22" xfId="0" applyNumberFormat="1" applyFont="1" applyFill="1" applyBorder="1" applyAlignment="1">
      <alignment horizontal="center" vertical="center" wrapText="1"/>
    </xf>
    <xf numFmtId="0" fontId="8" fillId="5" borderId="9" xfId="0" applyFont="1" applyFill="1" applyBorder="1" applyAlignment="1">
      <alignment vertical="center" wrapText="1"/>
    </xf>
    <xf numFmtId="0" fontId="10" fillId="0" borderId="7" xfId="0" applyFont="1" applyFill="1" applyBorder="1" applyAlignment="1">
      <alignment horizontal="left" wrapText="1"/>
    </xf>
    <xf numFmtId="0" fontId="11"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5" borderId="9" xfId="0" applyFont="1" applyFill="1" applyBorder="1" applyAlignment="1">
      <alignment horizontal="left" vertical="center" wrapText="1"/>
    </xf>
    <xf numFmtId="0"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164" fontId="13" fillId="0" borderId="6" xfId="0" applyNumberFormat="1"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2" fillId="0" borderId="6" xfId="0" applyFont="1" applyFill="1" applyBorder="1" applyAlignment="1">
      <alignment horizontal="left" vertical="center" wrapText="1"/>
    </xf>
    <xf numFmtId="0" fontId="1" fillId="0" borderId="4" xfId="0" applyFont="1" applyFill="1" applyBorder="1" applyAlignment="1">
      <alignment vertical="center"/>
    </xf>
    <xf numFmtId="0" fontId="8" fillId="0" borderId="4" xfId="0" applyFont="1" applyFill="1" applyBorder="1" applyAlignment="1">
      <alignment vertical="center"/>
    </xf>
    <xf numFmtId="0" fontId="2" fillId="0" borderId="13"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6" borderId="13" xfId="0" applyFont="1" applyFill="1" applyBorder="1" applyAlignment="1">
      <alignment horizontal="left" vertical="center" wrapText="1"/>
    </xf>
    <xf numFmtId="0" fontId="2" fillId="0" borderId="7" xfId="0" applyFont="1" applyFill="1" applyBorder="1" applyAlignment="1">
      <alignment horizontal="left" vertical="center" wrapText="1"/>
    </xf>
    <xf numFmtId="0" fontId="8" fillId="0" borderId="5" xfId="0" applyFont="1" applyFill="1" applyBorder="1" applyAlignment="1">
      <alignment horizontal="center" vertical="center"/>
    </xf>
    <xf numFmtId="0" fontId="8" fillId="0" borderId="14" xfId="0" applyFont="1" applyFill="1" applyBorder="1" applyAlignment="1">
      <alignment horizontal="center" vertical="center"/>
    </xf>
    <xf numFmtId="0" fontId="8" fillId="0" borderId="1" xfId="0" applyFont="1" applyFill="1" applyBorder="1" applyAlignment="1">
      <alignment vertical="center"/>
    </xf>
    <xf numFmtId="14" fontId="1" fillId="0" borderId="1" xfId="0" applyNumberFormat="1" applyFont="1" applyFill="1" applyBorder="1" applyAlignment="1">
      <alignment horizontal="center" vertical="center" wrapText="1"/>
    </xf>
    <xf numFmtId="14" fontId="8" fillId="0" borderId="1" xfId="0" applyNumberFormat="1" applyFont="1" applyFill="1" applyBorder="1" applyAlignment="1">
      <alignment horizontal="center" vertical="center" wrapText="1"/>
    </xf>
    <xf numFmtId="14" fontId="1" fillId="0" borderId="6" xfId="0" applyNumberFormat="1" applyFont="1" applyFill="1" applyBorder="1" applyAlignment="1">
      <alignment horizontal="center" vertical="center" wrapText="1"/>
    </xf>
    <xf numFmtId="0" fontId="1" fillId="0" borderId="6" xfId="0" applyFont="1" applyFill="1" applyBorder="1" applyAlignment="1">
      <alignment horizontal="center" vertical="center"/>
    </xf>
    <xf numFmtId="14" fontId="8" fillId="5" borderId="9" xfId="0" applyNumberFormat="1" applyFont="1" applyFill="1" applyBorder="1" applyAlignment="1">
      <alignment horizontal="center" vertical="center" wrapText="1"/>
    </xf>
    <xf numFmtId="0" fontId="1" fillId="5" borderId="10" xfId="0" applyFont="1" applyFill="1" applyBorder="1" applyAlignment="1">
      <alignment horizontal="center" vertical="center"/>
    </xf>
    <xf numFmtId="0" fontId="1" fillId="0" borderId="5" xfId="0" applyFont="1" applyFill="1" applyBorder="1" applyAlignment="1">
      <alignment horizontal="center" vertical="center"/>
    </xf>
    <xf numFmtId="14" fontId="1" fillId="0" borderId="13" xfId="0" applyNumberFormat="1" applyFont="1" applyFill="1" applyBorder="1" applyAlignment="1">
      <alignment horizontal="center" vertical="center" wrapText="1"/>
    </xf>
    <xf numFmtId="14" fontId="8" fillId="0" borderId="6" xfId="0" applyNumberFormat="1" applyFont="1" applyFill="1" applyBorder="1" applyAlignment="1">
      <alignment horizontal="center" vertical="center" wrapText="1"/>
    </xf>
    <xf numFmtId="14" fontId="8" fillId="0" borderId="13" xfId="0" applyNumberFormat="1" applyFont="1" applyFill="1" applyBorder="1" applyAlignment="1">
      <alignment horizontal="center" vertical="center" wrapText="1"/>
    </xf>
    <xf numFmtId="14" fontId="8" fillId="6" borderId="1" xfId="0" applyNumberFormat="1" applyFont="1" applyFill="1" applyBorder="1" applyAlignment="1">
      <alignment horizontal="center" vertical="center" wrapText="1"/>
    </xf>
    <xf numFmtId="0" fontId="8" fillId="6" borderId="5" xfId="0" applyFont="1" applyFill="1" applyBorder="1" applyAlignment="1">
      <alignment horizontal="center" vertical="center"/>
    </xf>
    <xf numFmtId="14" fontId="1" fillId="6" borderId="13" xfId="0" applyNumberFormat="1" applyFont="1" applyFill="1" applyBorder="1" applyAlignment="1">
      <alignment horizontal="center" vertical="center" wrapText="1"/>
    </xf>
    <xf numFmtId="164" fontId="1" fillId="6" borderId="13" xfId="0" applyNumberFormat="1" applyFont="1" applyFill="1" applyBorder="1" applyAlignment="1">
      <alignment horizontal="center" vertical="center" wrapText="1"/>
    </xf>
    <xf numFmtId="0" fontId="1" fillId="6" borderId="14" xfId="0" applyFont="1" applyFill="1" applyBorder="1" applyAlignment="1">
      <alignment horizontal="center" vertical="center"/>
    </xf>
    <xf numFmtId="14" fontId="1" fillId="0" borderId="7" xfId="0" applyNumberFormat="1" applyFont="1" applyFill="1" applyBorder="1" applyAlignment="1">
      <alignment horizontal="center" vertical="center" wrapText="1"/>
    </xf>
    <xf numFmtId="14" fontId="8" fillId="0" borderId="1" xfId="0" applyNumberFormat="1" applyFont="1" applyBorder="1" applyAlignment="1">
      <alignment horizontal="center" vertical="center" wrapText="1"/>
    </xf>
    <xf numFmtId="0" fontId="15" fillId="0" borderId="4" xfId="0" applyFont="1" applyFill="1" applyBorder="1" applyAlignment="1">
      <alignment vertical="center"/>
    </xf>
    <xf numFmtId="0" fontId="15" fillId="0" borderId="1" xfId="0" applyFont="1" applyFill="1" applyBorder="1">
      <alignment vertical="center"/>
    </xf>
    <xf numFmtId="0" fontId="6" fillId="2"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164" fontId="6" fillId="2" borderId="1" xfId="0" applyNumberFormat="1" applyFont="1" applyFill="1" applyBorder="1" applyAlignment="1">
      <alignment horizontal="center" vertical="center" wrapText="1"/>
    </xf>
    <xf numFmtId="0" fontId="15" fillId="0" borderId="1" xfId="0" applyFont="1" applyFill="1" applyBorder="1" applyAlignment="1">
      <alignment vertical="center" wrapText="1"/>
    </xf>
    <xf numFmtId="0" fontId="15" fillId="0" borderId="13" xfId="0" applyFont="1" applyFill="1" applyBorder="1" applyAlignment="1">
      <alignment vertical="center" wrapText="1"/>
    </xf>
    <xf numFmtId="0" fontId="15" fillId="0" borderId="13" xfId="0" applyFont="1" applyFill="1" applyBorder="1" applyAlignment="1">
      <alignment horizontal="left" wrapText="1"/>
    </xf>
    <xf numFmtId="164" fontId="8" fillId="0" borderId="1" xfId="0" applyNumberFormat="1" applyFont="1" applyFill="1" applyBorder="1" applyAlignment="1">
      <alignment horizontal="left" vertical="center" wrapText="1"/>
    </xf>
  </cellXfs>
  <cellStyles count="1">
    <cellStyle name="Normal" xfId="0" builtinId="0"/>
  </cellStyles>
  <dxfs count="4">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pivotCacheDefinition" Target="pivotCache/pivotCacheDefinition1.xml"/><Relationship Id="rId9"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ymon, Karrie R" refreshedDate="43809.649072453707" createdVersion="5" refreshedVersion="5" minRefreshableVersion="3" recordCount="68" xr:uid="{00000000-000A-0000-FFFF-FFFF22000000}">
  <cacheSource type="worksheet">
    <worksheetSource ref="A2:O70" sheet="Comment Log"/>
  </cacheSource>
  <cacheFields count="15">
    <cacheField name="Item #" numFmtId="0">
      <sharedItems containsBlank="1" containsMixedTypes="1" containsNumber="1" containsInteger="1" minValue="1" maxValue="61"/>
    </cacheField>
    <cacheField name="File Name" numFmtId="0">
      <sharedItems/>
    </cacheField>
    <cacheField name="Page / Slide" numFmtId="0">
      <sharedItems containsMixedTypes="1" containsNumber="1" containsInteger="1" minValue="6" maxValue="40"/>
    </cacheField>
    <cacheField name="Question / Comment" numFmtId="0">
      <sharedItems longText="1"/>
    </cacheField>
    <cacheField name="Date" numFmtId="164">
      <sharedItems containsSemiMixedTypes="0" containsNonDate="0" containsDate="1" containsString="0" minDate="2019-12-03T00:00:00" maxDate="2019-12-05T00:00:00"/>
    </cacheField>
    <cacheField name="Person" numFmtId="164">
      <sharedItems/>
    </cacheField>
    <cacheField name="Severity" numFmtId="164">
      <sharedItems containsBlank="1" count="6">
        <s v="Low"/>
        <s v="Medium"/>
        <s v="High"/>
        <s v="Repeat"/>
        <s v="n/a"/>
        <m u="1"/>
      </sharedItems>
    </cacheField>
    <cacheField name="Comment" numFmtId="164">
      <sharedItems containsNonDate="0" containsString="0" containsBlank="1"/>
    </cacheField>
    <cacheField name="Answer" numFmtId="0">
      <sharedItems containsNonDate="0" containsString="0" containsBlank="1"/>
    </cacheField>
    <cacheField name="Updated Presentation_x000a_Slide Number" numFmtId="0">
      <sharedItems containsNonDate="0" containsString="0" containsBlank="1"/>
    </cacheField>
    <cacheField name="Status" numFmtId="0">
      <sharedItems containsNonDate="0" containsString="0" containsBlank="1"/>
    </cacheField>
    <cacheField name="Status2" numFmtId="0">
      <sharedItems count="3">
        <s v="Open"/>
        <s v="Closed"/>
        <s v="Defer to Design"/>
      </sharedItems>
    </cacheField>
    <cacheField name="Completed_x000a_Date" numFmtId="14">
      <sharedItems containsNonDate="0" containsString="0" containsBlank="1"/>
    </cacheField>
    <cacheField name="Date Row Last Updated" numFmtId="164">
      <sharedItems containsNonDate="0" containsDate="1" containsString="0" containsBlank="1" minDate="2019-12-03T00:00:00" maxDate="2019-12-05T00:00:00"/>
    </cacheField>
    <cacheField name="Group"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8">
  <r>
    <n v="1"/>
    <s v="App Discovery AIRES v1.3"/>
    <n v="6"/>
    <s v="Assessment at a Glance: #2, add date for extended support for SQL Server 2012"/>
    <d v="2019-12-03T00:00:00"/>
    <s v="K. Guymon"/>
    <x v="0"/>
    <m/>
    <m/>
    <m/>
    <m/>
    <x v="0"/>
    <m/>
    <d v="2019-12-03T00:00:00"/>
    <s v="AIRES"/>
  </r>
  <r>
    <n v="2"/>
    <s v="App Discovery AIRES v1.3"/>
    <n v="6"/>
    <s v="Assessment at a Glance: #5, adjust &quot;Not Viable Option …  to vNS not currently supported on Azure&quot;. Change to indicate Hosting on Azure would require major reengineering/rewrite"/>
    <d v="2019-12-03T00:00:00"/>
    <s v="K. Guymon"/>
    <x v="0"/>
    <m/>
    <m/>
    <m/>
    <m/>
    <x v="0"/>
    <m/>
    <d v="2019-12-03T00:00:00"/>
    <s v="AIRES"/>
  </r>
  <r>
    <n v="3"/>
    <s v="App Discovery AIRES v1.3"/>
    <n v="9"/>
    <s v="Manual External Inputs (SP1.4, SP1.11, SP1.5, SP1.7, SP1.9, SP1.10, SP1.8, SP1.12) and Interally Generated Work (SP1.13, SP1.6) it would be benefical to know the source of this information to determine if automation could be added."/>
    <d v="2019-12-03T00:00:00"/>
    <s v="K. Guymon"/>
    <x v="1"/>
    <m/>
    <m/>
    <m/>
    <m/>
    <x v="0"/>
    <m/>
    <d v="2019-12-03T00:00:00"/>
    <s v="AIRES"/>
  </r>
  <r>
    <n v="49"/>
    <s v="App Discovery AIRES v1.3"/>
    <n v="9"/>
    <s v="CDG client uses https (SOAP) to connect to the NSK (2)"/>
    <d v="2019-12-04T00:00:00"/>
    <s v="S. Love"/>
    <x v="0"/>
    <m/>
    <m/>
    <m/>
    <m/>
    <x v="0"/>
    <m/>
    <d v="2019-12-04T00:00:00"/>
    <s v="AIRES"/>
  </r>
  <r>
    <n v="24"/>
    <s v="App Discovery AIRES v1.3"/>
    <n v="11"/>
    <s v="Unable to locate definition of downstream interfaces"/>
    <d v="2019-12-03T00:00:00"/>
    <s v="K. Guymon"/>
    <x v="2"/>
    <m/>
    <m/>
    <m/>
    <m/>
    <x v="0"/>
    <m/>
    <d v="2019-12-03T00:00:00"/>
    <s v="AIRES"/>
  </r>
  <r>
    <s v="30a"/>
    <s v="App Discovery AIRES v1.3"/>
    <n v="11"/>
    <s v="Interface Information is inaccurate see Finding #30,31,32,33,34,35"/>
    <d v="2019-12-04T00:00:00"/>
    <s v="K. Guymon"/>
    <x v="2"/>
    <m/>
    <m/>
    <m/>
    <m/>
    <x v="0"/>
    <m/>
    <d v="2019-12-03T00:00:00"/>
    <s v="AIRES"/>
  </r>
  <r>
    <n v="30"/>
    <s v="App Discovery AIRES v1.3"/>
    <n v="11"/>
    <s v="(line 1) We don't get DIPS files (CALC Master, AIRLINE Master and CONTREV) via ODBC.  They get to the NS via SFTP.  A process in DIPS generates the files and then APS processing uses SFTP to place the files in the correct location on the Non-Stop."/>
    <d v="2019-12-04T00:00:00"/>
    <s v="N. Bartlett"/>
    <x v="2"/>
    <m/>
    <m/>
    <m/>
    <m/>
    <x v="0"/>
    <m/>
    <d v="2019-12-03T00:00:00"/>
    <s v="AIRES"/>
  </r>
  <r>
    <n v="31"/>
    <s v="App Discovery AIRES v1.3"/>
    <n v="11"/>
    <s v="(line 2) There are two interfaces for eMOD.  One interface is a SOAP webservice and the other is an XML file that is sent nightly to eMOD via EFDS."/>
    <d v="2019-12-04T00:00:00"/>
    <s v="N. Bartlett"/>
    <x v="2"/>
    <m/>
    <m/>
    <m/>
    <m/>
    <x v="0"/>
    <m/>
    <d v="2019-12-03T00:00:00"/>
    <s v="AIRES"/>
  </r>
  <r>
    <n v="32"/>
    <s v="App Discovery AIRES v1.3"/>
    <n v="11"/>
    <s v="(line 3) There are two interface for OneSAP.  One interface is a RESTFUL API running on RHEL that utilizes that AIRES SOAP API's.  The other is a monthly report that gets sent to OneSAP via EFDS."/>
    <d v="2019-12-04T00:00:00"/>
    <s v="N. Bartlett"/>
    <x v="2"/>
    <m/>
    <m/>
    <m/>
    <m/>
    <x v="0"/>
    <m/>
    <d v="2019-12-03T00:00:00"/>
    <s v="AIRES"/>
  </r>
  <r>
    <n v="33"/>
    <s v="App Discovery AIRES v1.3"/>
    <n v="11"/>
    <s v="(line 4) The CDW XML files are brought into the CDG network via Axway and the SFTP'd onto the Non-Stop"/>
    <d v="2019-12-04T00:00:00"/>
    <s v="N. Bartlett"/>
    <x v="1"/>
    <m/>
    <m/>
    <m/>
    <m/>
    <x v="0"/>
    <m/>
    <d v="2019-12-03T00:00:00"/>
    <s v="AIRES"/>
  </r>
  <r>
    <n v="34"/>
    <s v="App Discovery AIRES v1.3"/>
    <n v="11"/>
    <s v="I don't understand the difference betwwen line 1 and line 9.  We get three files from DIPS Airline Master, Calc Master and CONTREV.  The CONTREV file contains revision schedule information.  The Airline Master file contains airline to CALC_NO relationship.  The CALC Master contians the CALC to airplane (effectivity) relationship."/>
    <d v="2019-12-04T00:00:00"/>
    <s v="N. Bartlett"/>
    <x v="2"/>
    <m/>
    <m/>
    <m/>
    <m/>
    <x v="0"/>
    <m/>
    <d v="2019-12-03T00:00:00"/>
    <s v="AIRES"/>
  </r>
  <r>
    <n v="35"/>
    <s v="App Discovery AIRES v1.3"/>
    <n v="11"/>
    <s v="(line 10) BCF information is compiled by the user into a spread sheet which is then uploaded into the AIRES UI.  The AIRES UI parses the spread sheet and puts the data into a SOAP request."/>
    <d v="2019-12-04T00:00:00"/>
    <s v="N. Bartlett"/>
    <x v="1"/>
    <m/>
    <m/>
    <m/>
    <m/>
    <x v="0"/>
    <m/>
    <d v="2019-12-03T00:00:00"/>
    <s v="AIRES"/>
  </r>
  <r>
    <s v="36a"/>
    <s v="App Discovery AIRES v1.3"/>
    <n v="12"/>
    <s v="As-Is Configuration - Logical View is inaccurate. See Findings #36,37,37,38,50)"/>
    <d v="2019-12-04T00:00:00"/>
    <s v="K. Guymon"/>
    <x v="2"/>
    <m/>
    <m/>
    <m/>
    <m/>
    <x v="0"/>
    <m/>
    <d v="2019-12-03T00:00:00"/>
    <s v="AIRES"/>
  </r>
  <r>
    <n v="36"/>
    <s v="App Discovery AIRES v1.3"/>
    <n v="12"/>
    <s v="(process flow 1)  The nexus services are consumed by the AIRES UI, CNC, OneSAP and OneView (if you consider the OneView Java service a nexus service) "/>
    <d v="2019-12-04T00:00:00"/>
    <s v="N. Bartlett"/>
    <x v="2"/>
    <m/>
    <m/>
    <m/>
    <m/>
    <x v="0"/>
    <m/>
    <d v="2019-12-04T00:00:00"/>
    <s v="AIRES"/>
  </r>
  <r>
    <n v="37"/>
    <s v="App Discovery AIRES v1.3"/>
    <n v="12"/>
    <s v="(process flow 6) OneView is an alternative UI for AIRES that was developed to address certain desires of the Service Bulletin Authoring team.  I don't belive there are non-CDG personal that utilize it."/>
    <d v="2019-12-04T00:00:00"/>
    <s v="N. Bartlett"/>
    <x v="2"/>
    <m/>
    <m/>
    <m/>
    <m/>
    <x v="0"/>
    <m/>
    <d v="2019-12-04T00:00:00"/>
    <s v="AIRES"/>
  </r>
  <r>
    <n v="38"/>
    <s v="App Discovery AIRES v1.3"/>
    <n v="12"/>
    <s v="(process flow 3) Kafka only handles messaging for the Nexus services involved in batch processing (namely the syncing of QD DSI data from STEPS)."/>
    <d v="2019-12-04T00:00:00"/>
    <s v="N. Bartlett"/>
    <x v="1"/>
    <m/>
    <m/>
    <m/>
    <m/>
    <x v="0"/>
    <m/>
    <d v="2019-12-04T00:00:00"/>
    <s v="AIRES"/>
  </r>
  <r>
    <n v="39"/>
    <s v="App Discovery AIRES v1.3"/>
    <n v="12"/>
    <s v="I don't believe there is any interaction between the AIRES SSRS and the A-Team app serverers. (AIRES SSRS and ATEAM SSRS are separate)"/>
    <d v="2019-12-04T00:00:00"/>
    <s v="N. Bartlett"/>
    <x v="2"/>
    <m/>
    <m/>
    <m/>
    <m/>
    <x v="0"/>
    <m/>
    <d v="2019-12-04T00:00:00"/>
    <s v="AIRES"/>
  </r>
  <r>
    <n v="50"/>
    <s v="App Discovery AIRES v1.3"/>
    <s v="12, 13"/>
    <s v="QA HUB is integrating into the AIRES client with 1.143… It uses ODBC to MS sql then LINKED server ODBC to NSK"/>
    <d v="2019-12-04T00:00:00"/>
    <s v="S. Love"/>
    <x v="1"/>
    <m/>
    <m/>
    <m/>
    <m/>
    <x v="0"/>
    <m/>
    <d v="2019-12-04T00:00:00"/>
    <s v="AIRES"/>
  </r>
  <r>
    <s v="40a"/>
    <s v="App Discovery AIRES v1.3"/>
    <n v="13"/>
    <s v="As-Is Configuration - Physical View is inaccurate. See Findings #40,41,42,50,51,52,53)"/>
    <d v="2019-12-04T00:00:00"/>
    <s v="K. Guymon"/>
    <x v="2"/>
    <m/>
    <m/>
    <m/>
    <m/>
    <x v="0"/>
    <m/>
    <d v="2019-12-03T00:00:00"/>
    <s v="AIRES"/>
  </r>
  <r>
    <n v="40"/>
    <s v="App Discovery AIRES v1.3"/>
    <n v="13"/>
    <s v="I'm not aware of any ODBC connection between DIPS and AIRES"/>
    <d v="2019-12-04T00:00:00"/>
    <s v="N. Bartlett"/>
    <x v="2"/>
    <m/>
    <m/>
    <m/>
    <m/>
    <x v="0"/>
    <m/>
    <d v="2019-12-04T00:00:00"/>
    <s v="AIRES"/>
  </r>
  <r>
    <n v="41"/>
    <s v="App Discovery AIRES v1.3"/>
    <n v="13"/>
    <s v="PICES pull data from the AIRES SQL/MX database via ODBC.  The is no SOAP interface involved."/>
    <d v="2019-12-04T00:00:00"/>
    <s v="N. Bartlett"/>
    <x v="1"/>
    <m/>
    <m/>
    <m/>
    <m/>
    <x v="0"/>
    <m/>
    <d v="2019-12-04T00:00:00"/>
    <s v="AIRES"/>
  </r>
  <r>
    <n v="42"/>
    <s v="App Discovery AIRES v1.3"/>
    <n v="13"/>
    <s v="I'm not sure if GEMINI pulls data through ODBC from the AIRES SQL/MX directly or if it uses the MSSQL replicated data."/>
    <d v="2019-12-04T00:00:00"/>
    <s v="N. Bartlett"/>
    <x v="2"/>
    <m/>
    <m/>
    <m/>
    <m/>
    <x v="0"/>
    <m/>
    <d v="2019-12-04T00:00:00"/>
    <s v="AIRES"/>
  </r>
  <r>
    <n v="51"/>
    <s v="App Discovery AIRES v1.3"/>
    <n v="13"/>
    <s v="AIRES SSRS server uses Restful API call and Filestream (IP protocol) to Gemini web server and image repository"/>
    <d v="2019-12-04T00:00:00"/>
    <s v="S. Love"/>
    <x v="1"/>
    <m/>
    <m/>
    <m/>
    <m/>
    <x v="0"/>
    <m/>
    <d v="2019-12-04T00:00:00"/>
    <s v="AIRES"/>
  </r>
  <r>
    <n v="52"/>
    <s v="App Discovery AIRES v1.3"/>
    <n v="13"/>
    <s v="Ateam App server uses ODBC to Report (MS SQL)"/>
    <d v="2019-12-04T00:00:00"/>
    <s v="S. Love"/>
    <x v="1"/>
    <m/>
    <m/>
    <m/>
    <m/>
    <x v="0"/>
    <m/>
    <d v="2019-12-04T00:00:00"/>
    <s v="AIRES"/>
  </r>
  <r>
    <n v="53"/>
    <s v="App Discovery AIRES v1.3"/>
    <n v="13"/>
    <s v="PICE uses ODBC to connect to NSK not SOAP, unless there is more features than I am familiar with… It's correct on page 9."/>
    <d v="2019-12-04T00:00:00"/>
    <s v="S. Love"/>
    <x v="1"/>
    <m/>
    <m/>
    <m/>
    <m/>
    <x v="0"/>
    <m/>
    <d v="2019-12-04T00:00:00"/>
    <s v="AIRES"/>
  </r>
  <r>
    <s v="4a"/>
    <s v="App Discovery AIRES v1.3"/>
    <s v="14,15"/>
    <s v="Data Overview (As-Is) - NonStop and Data Overview (As-Is) - SQL Server (See Findings 4,43,55,56)"/>
    <d v="2019-12-04T00:00:00"/>
    <s v="K. Guymon"/>
    <x v="2"/>
    <m/>
    <m/>
    <m/>
    <m/>
    <x v="0"/>
    <m/>
    <d v="2019-12-03T00:00:00"/>
    <s v="AIRES"/>
  </r>
  <r>
    <n v="4"/>
    <s v="App Discovery AIRES v1.3"/>
    <s v="14,15"/>
    <s v="AIRES has BPI, ITAR, EAR-NLR, EAR-LR, PIO, and potentially PII, PII - Sensentive data_x000a_Special Data Handling needs to be updated based on InfoTypeByApp data that was provided in Nov (https://collab2.web.boeing.com/sites/OEIAHRestrictedAcces/CDG/Shared Documents/IBM POC/1 - Applications Working Folders/Misc/InfoTypeByApp.xlsx)"/>
    <d v="2019-12-03T00:00:00"/>
    <s v="K. Guymon"/>
    <x v="2"/>
    <m/>
    <m/>
    <m/>
    <m/>
    <x v="0"/>
    <m/>
    <d v="2019-12-03T00:00:00"/>
    <s v="AIRES"/>
  </r>
  <r>
    <n v="54"/>
    <s v="App Discovery AIRES v1.3"/>
    <n v="14"/>
    <s v="Is the special data handling correct? We consider it ITAR and EAR restricted."/>
    <d v="2019-12-04T00:00:00"/>
    <s v="S. Love"/>
    <x v="3"/>
    <m/>
    <m/>
    <m/>
    <m/>
    <x v="1"/>
    <m/>
    <m/>
    <m/>
  </r>
  <r>
    <n v="43"/>
    <s v="App Discovery AIRES v1.3"/>
    <n v="14"/>
    <s v="(line 7) the application code isn't resident on the Non-Stop but in bitbucket.  The description here is more a continuation of line 6."/>
    <d v="2019-12-04T00:00:00"/>
    <s v="N. Bartlett"/>
    <x v="1"/>
    <m/>
    <m/>
    <m/>
    <m/>
    <x v="0"/>
    <m/>
    <d v="2019-12-04T00:00:00"/>
    <s v="AIRES"/>
  </r>
  <r>
    <n v="55"/>
    <s v="App Discovery AIRES v1.3"/>
    <n v="15"/>
    <s v="line 4 - DR is another available and redundant system, not restored from backup. Only applies to AIRES replicated Data and not ATEAM application databases"/>
    <d v="2019-12-04T00:00:00"/>
    <s v="S. Love"/>
    <x v="1"/>
    <m/>
    <m/>
    <m/>
    <m/>
    <x v="0"/>
    <m/>
    <d v="2019-12-04T00:00:00"/>
    <s v="AIRES"/>
  </r>
  <r>
    <n v="56"/>
    <s v="App Discovery AIRES v1.3"/>
    <n v="15"/>
    <s v="line 5 - NO Backups of any replicated Data necessary. Source is NSK and restoration must come from NSK. Only applies to AIRES replicated Data and not ATEAM application databases"/>
    <d v="2019-12-04T00:00:00"/>
    <s v="S. Love"/>
    <x v="1"/>
    <m/>
    <m/>
    <m/>
    <m/>
    <x v="0"/>
    <m/>
    <d v="2019-12-04T00:00:00"/>
    <s v="AIRES"/>
  </r>
  <r>
    <n v="57"/>
    <s v="App Discovery AIRES v1.3"/>
    <n v="15"/>
    <s v="Is the special data handling correct? We consider it ITAR and EAR restricted."/>
    <d v="2019-12-04T00:00:00"/>
    <s v="S. Love"/>
    <x v="3"/>
    <m/>
    <m/>
    <m/>
    <m/>
    <x v="1"/>
    <m/>
    <m/>
    <m/>
  </r>
  <r>
    <s v="6a"/>
    <s v="App Discovery AIRES v1.3"/>
    <s v="17,18"/>
    <s v="Bill of Materials (As-Is) See findings (6,58,44,45,59,60)"/>
    <d v="2019-12-04T00:00:00"/>
    <s v="K. Guymon"/>
    <x v="2"/>
    <m/>
    <m/>
    <m/>
    <m/>
    <x v="0"/>
    <m/>
    <d v="2019-12-03T00:00:00"/>
    <s v="AIRES"/>
  </r>
  <r>
    <n v="6"/>
    <s v="App Discovery AIRES v1.3"/>
    <n v="17"/>
    <s v="Unclear if Sonatype Nexus API, Kafka, STRIIM, Couchbase, Pathsend in future design. If yes, need to verify approved for use. Capture MSR for licensing, and confirm will work with vNS"/>
    <d v="2019-12-03T00:00:00"/>
    <s v="K. Guymon"/>
    <x v="2"/>
    <m/>
    <m/>
    <m/>
    <m/>
    <x v="0"/>
    <m/>
    <d v="2019-12-04T00:00:00"/>
    <s v="AIRES"/>
  </r>
  <r>
    <n v="58"/>
    <s v="App Discovery AIRES v1.3"/>
    <n v="17"/>
    <s v="line 7 - SSRS, currently windows server 2008 and SQL 2008. Migrating to window server 2016 and sql 2017 by Jan 2020"/>
    <d v="2019-12-04T00:00:00"/>
    <s v="S. Love"/>
    <x v="1"/>
    <m/>
    <m/>
    <m/>
    <m/>
    <x v="0"/>
    <m/>
    <d v="2019-12-04T00:00:00"/>
    <s v="AIRES"/>
  </r>
  <r>
    <n v="44"/>
    <s v="App Discovery AIRES v1.3"/>
    <n v="18"/>
    <s v="The AIRES application code is currently version 1.136 and we are looking to deploy 1.143 in December.  The AIRES UI code utilizes .NET 4.6.1 .  The AIRES Non-Stop code is currently running on L16.05.00"/>
    <d v="2019-12-04T00:00:00"/>
    <s v="N. Bartlett"/>
    <x v="1"/>
    <m/>
    <m/>
    <m/>
    <m/>
    <x v="0"/>
    <m/>
    <d v="2019-12-04T00:00:00"/>
    <s v="AIRES"/>
  </r>
  <r>
    <n v="45"/>
    <s v="App Discovery AIRES v1.3"/>
    <n v="18"/>
    <s v="We are currently evaluting moving to STRIIM 3.9.6.3 from  STRIM 3.7.2D"/>
    <d v="2019-12-04T00:00:00"/>
    <s v="N. Bartlett"/>
    <x v="1"/>
    <m/>
    <m/>
    <m/>
    <m/>
    <x v="0"/>
    <m/>
    <d v="2019-12-04T00:00:00"/>
    <s v="AIRES"/>
  </r>
  <r>
    <n v="59"/>
    <s v="App Discovery AIRES v1.3"/>
    <n v="18"/>
    <s v="Update Comment on Line 1 to include. AIRES application code is complicated and composed of front end and back end. .net framework, JAVA and react/redux required"/>
    <d v="2019-12-04T00:00:00"/>
    <s v="S. Love"/>
    <x v="1"/>
    <m/>
    <m/>
    <m/>
    <m/>
    <x v="0"/>
    <m/>
    <d v="2019-12-04T00:00:00"/>
    <s v="AIRES"/>
  </r>
  <r>
    <n v="60"/>
    <s v="App Discovery AIRES v1.3"/>
    <n v="18"/>
    <s v="SSRS version moving to 2017"/>
    <d v="2019-12-04T00:00:00"/>
    <s v="S. Love"/>
    <x v="1"/>
    <m/>
    <m/>
    <m/>
    <m/>
    <x v="0"/>
    <m/>
    <d v="2019-12-04T00:00:00"/>
    <s v="AIRES"/>
  </r>
  <r>
    <n v="5"/>
    <s v="App Discovery AIRES v1.3"/>
    <n v="19"/>
    <s v="Add STRIIM as a security consideration and Recommendation/requirement to use GoldenGate"/>
    <d v="2019-12-03T00:00:00"/>
    <s v="K. Guymon"/>
    <x v="1"/>
    <m/>
    <m/>
    <m/>
    <m/>
    <x v="0"/>
    <m/>
    <d v="2019-12-03T00:00:00"/>
    <s v="AIRES"/>
  </r>
  <r>
    <n v="7"/>
    <s v="App Discovery AIRES v1.3"/>
    <n v="19"/>
    <s v="Unclear why Security Consideration #6 is included. Is there currently external access? If no, this should be removed"/>
    <d v="2019-12-03T00:00:00"/>
    <s v="K. Guymon"/>
    <x v="1"/>
    <m/>
    <m/>
    <m/>
    <m/>
    <x v="0"/>
    <m/>
    <d v="2019-12-03T00:00:00"/>
    <s v="AIRES"/>
  </r>
  <r>
    <n v="46"/>
    <s v="App Discovery AIRES v1.3"/>
    <s v="20,22,34"/>
    <s v="There is no AIRES code in SVN"/>
    <d v="2019-12-04T00:00:00"/>
    <s v="N. Bartlett"/>
    <x v="2"/>
    <m/>
    <m/>
    <m/>
    <m/>
    <x v="0"/>
    <m/>
    <d v="2019-12-04T00:00:00"/>
    <s v="AIRES"/>
  </r>
  <r>
    <n v="47"/>
    <s v="App Discovery AIRES v1.3"/>
    <n v="22"/>
    <s v="This slide is might be correct for the C# UI code, but not for the Non-Stop Code"/>
    <d v="2019-12-04T00:00:00"/>
    <s v="N. Bartlett"/>
    <x v="2"/>
    <m/>
    <m/>
    <m/>
    <m/>
    <x v="0"/>
    <m/>
    <d v="2019-12-04T00:00:00"/>
    <s v="AIRES"/>
  </r>
  <r>
    <n v="8"/>
    <s v="App Discovery AIRES v1.3"/>
    <n v="27"/>
    <s v="Should we consider altering this slightly to have DR equip move to Boeing Data Center which might be less disruptive. "/>
    <d v="2019-12-03T00:00:00"/>
    <s v="K. Guymon"/>
    <x v="1"/>
    <m/>
    <m/>
    <m/>
    <m/>
    <x v="2"/>
    <m/>
    <d v="2019-12-03T00:00:00"/>
    <s v="AIRES"/>
  </r>
  <r>
    <n v="9"/>
    <s v="App Discovery AIRES v1.3"/>
    <n v="27"/>
    <s v="missing logical grouping requirements (association to other applications)"/>
    <d v="2019-12-03T00:00:00"/>
    <s v="K. Guymon"/>
    <x v="2"/>
    <m/>
    <m/>
    <m/>
    <m/>
    <x v="2"/>
    <m/>
    <d v="2019-12-03T00:00:00"/>
    <s v="AIRES"/>
  </r>
  <r>
    <n v="10"/>
    <s v="App Discovery AIRES v1.3"/>
    <n v="27"/>
    <s v="We need to explore Option #2 in greater depth; including the specific plans and timeline for AIRES as described by 2CES Team"/>
    <d v="2019-12-03T00:00:00"/>
    <s v="K. Guymon"/>
    <x v="2"/>
    <m/>
    <m/>
    <m/>
    <m/>
    <x v="2"/>
    <m/>
    <d v="2019-12-03T00:00:00"/>
    <s v="AIRES"/>
  </r>
  <r>
    <n v="11"/>
    <s v="App Discovery AIRES v1.3"/>
    <n v="27"/>
    <s v="Option 1: need to clarify what would be put in Azure Gov vs Boeing Enterprise &quot;AIRES Sytems outside of NonStop will be migrated to BEN or Azure&quot;"/>
    <d v="2019-12-03T00:00:00"/>
    <s v="K. Guymon"/>
    <x v="2"/>
    <m/>
    <m/>
    <m/>
    <m/>
    <x v="2"/>
    <m/>
    <d v="2019-12-03T00:00:00"/>
    <s v="AIRES"/>
  </r>
  <r>
    <n v="11"/>
    <s v="App Discovery AIRES v1.3"/>
    <n v="27"/>
    <s v="Option 1: Benefits / Pros &quot; Most expeditious path to migrate by YE 2020&quot;, Unclear why this would be faster than Option 3"/>
    <d v="2019-12-03T00:00:00"/>
    <s v="K. Guymon"/>
    <x v="1"/>
    <m/>
    <m/>
    <m/>
    <m/>
    <x v="2"/>
    <m/>
    <d v="2019-12-03T00:00:00"/>
    <s v="AIRES"/>
  </r>
  <r>
    <n v="12"/>
    <s v="App Discovery AIRES v1.3"/>
    <n v="28"/>
    <s v="Boeing Team needs to adjust costs depicted on BOM MSRP for:_x000a_1. HP Discount_x000a_2. Credit NSK to VNS"/>
    <d v="2019-12-03T00:00:00"/>
    <s v="K. Guymon"/>
    <x v="2"/>
    <m/>
    <m/>
    <m/>
    <m/>
    <x v="2"/>
    <m/>
    <d v="2019-12-03T00:00:00"/>
    <s v="AIRES"/>
  </r>
  <r>
    <n v="13"/>
    <s v="App Discovery AIRES v1.3"/>
    <n v="29"/>
    <s v="SSRS - Costs is already in ATEAM right? Understand there is an SSRS service for AIRES, but think this is part of overall SSRS app"/>
    <d v="2019-12-03T00:00:00"/>
    <s v="K. Guymon"/>
    <x v="1"/>
    <m/>
    <m/>
    <m/>
    <m/>
    <x v="2"/>
    <m/>
    <d v="2019-12-03T00:00:00"/>
    <s v="AIRES"/>
  </r>
  <r>
    <n v="14"/>
    <s v="App Discovery AIRES v1.3"/>
    <n v="29"/>
    <s v="Design is not clear enough to interpret BOM"/>
    <d v="2019-12-03T00:00:00"/>
    <s v="K. Guymon"/>
    <x v="2"/>
    <m/>
    <m/>
    <m/>
    <m/>
    <x v="2"/>
    <m/>
    <d v="2019-12-03T00:00:00"/>
    <s v="AIRES"/>
  </r>
  <r>
    <n v="26"/>
    <s v="App Discovery AIRES v1.3"/>
    <n v="29"/>
    <s v="STRIIM is referenced in cost estimates but called out previously as non-standard and need to use Golden Gate"/>
    <d v="2019-12-03T00:00:00"/>
    <s v="K. Guymon"/>
    <x v="2"/>
    <m/>
    <m/>
    <m/>
    <m/>
    <x v="2"/>
    <m/>
    <d v="2019-12-03T00:00:00"/>
    <s v="AIRES"/>
  </r>
  <r>
    <m/>
    <s v="App Discovery AIRES v1.3"/>
    <n v="30"/>
    <s v="Additional option to establish expand line through VPN to Boeing datacenter and engage RDF replication to new system. Advantage is Zero downtime. "/>
    <d v="2019-12-04T00:00:00"/>
    <s v="S. Love"/>
    <x v="4"/>
    <m/>
    <m/>
    <m/>
    <m/>
    <x v="2"/>
    <m/>
    <d v="2019-12-04T00:00:00"/>
    <s v="AIRES"/>
  </r>
  <r>
    <n v="19"/>
    <s v="App Discovery AIRES v1.3"/>
    <n v="36"/>
    <s v="Risk #1: Consequence of Risk is shown as a Low (2), however without the vNS the entire Option / Recommendation will not work. Therefore Consequence seems more like High (5)"/>
    <d v="2019-12-03T00:00:00"/>
    <s v="K. Guymon"/>
    <x v="1"/>
    <m/>
    <m/>
    <m/>
    <m/>
    <x v="2"/>
    <m/>
    <d v="2019-12-03T00:00:00"/>
    <s v="AIRES"/>
  </r>
  <r>
    <n v="20"/>
    <s v="App Discovery AIRES v1.3"/>
    <n v="36"/>
    <s v="Risk #2: Unclear. Slide 30, and Slide 33 both outline transfer protocols. Clarify risk, Impact"/>
    <d v="2019-12-03T00:00:00"/>
    <s v="K. Guymon"/>
    <x v="1"/>
    <m/>
    <m/>
    <m/>
    <m/>
    <x v="2"/>
    <m/>
    <d v="2019-12-03T00:00:00"/>
    <s v="AIRES"/>
  </r>
  <r>
    <n v="21"/>
    <s v="App Discovery AIRES v1.3"/>
    <n v="36"/>
    <s v="Risk #3: Kernel changes needs to much more clearly defined. _x000a_* Why Required_x000a_* What will change_x000a_* Support Impact_x000a_* Upgrade Impact_x000a_* Security Considerations"/>
    <d v="2019-12-03T00:00:00"/>
    <s v="K. Guymon"/>
    <x v="2"/>
    <m/>
    <m/>
    <m/>
    <m/>
    <x v="2"/>
    <m/>
    <d v="2019-12-03T00:00:00"/>
    <s v="AIRES"/>
  </r>
  <r>
    <n v="48"/>
    <s v="App Discovery AIRES v1.3"/>
    <n v="36"/>
    <s v="Any Kernal changes for vNS has already been made by HP.  IBM will not need to modify the HP Non-Stop OS.  In our POC testing we didn't see anything that indicated a physical Non-Stop dependancy.  Getting our code to build on  vNS only required minor changes in the options passed to the linker during compilation."/>
    <d v="2019-12-04T00:00:00"/>
    <s v="N. Bartlett"/>
    <x v="2"/>
    <m/>
    <m/>
    <m/>
    <m/>
    <x v="2"/>
    <m/>
    <d v="2019-12-04T00:00:00"/>
    <s v="AIRES"/>
  </r>
  <r>
    <n v="22"/>
    <s v="App Discovery AIRES v1.3"/>
    <n v="36"/>
    <s v="Risk #4: Spelling error (Rick vs Risk)"/>
    <d v="2019-12-03T00:00:00"/>
    <s v="K. Guymon"/>
    <x v="0"/>
    <m/>
    <m/>
    <m/>
    <m/>
    <x v="2"/>
    <m/>
    <d v="2019-12-03T00:00:00"/>
    <s v="AIRES"/>
  </r>
  <r>
    <n v="23"/>
    <s v="App Discovery AIRES v1.3"/>
    <n v="36"/>
    <s v="Risk #4: Risk basically stating that tight Coupling = Must migrate simultaneously. The Risk needs to be clarified…are they really required to migrate simulatenously? What happens (Impact) if they do not migrate simulteanously?  _x000a_Additionally, mitigation is weak and doesn't appear to address requirement (simultaneous migration). "/>
    <d v="2019-12-03T00:00:00"/>
    <s v="K. Guymon"/>
    <x v="2"/>
    <m/>
    <m/>
    <m/>
    <m/>
    <x v="2"/>
    <m/>
    <d v="2019-12-03T00:00:00"/>
    <s v="AIRES"/>
  </r>
  <r>
    <n v="25"/>
    <s v="App Discovery AIRES v1.3"/>
    <n v="40"/>
    <s v="Missing Reference location of files and configuration control for Files mentioned on Reference Sheet"/>
    <d v="2019-12-03T00:00:00"/>
    <s v="K. Guymon"/>
    <x v="1"/>
    <m/>
    <m/>
    <m/>
    <m/>
    <x v="2"/>
    <m/>
    <d v="2019-12-03T00:00:00"/>
    <s v="AIRES"/>
  </r>
  <r>
    <n v="16"/>
    <s v="App Discovery AIRES v1.3"/>
    <s v="27, 30"/>
    <s v="Need to determine if architecture which sends APIs / Messaging thru Cloud (NEXUS, Couchbase, Kafka, STRIIM…) is the most cost effective and specific benefits which Cloud Hosting would provide over hosting Boeing Enterprise"/>
    <d v="2019-12-03T00:00:00"/>
    <s v="K. Guymon"/>
    <x v="2"/>
    <m/>
    <m/>
    <m/>
    <m/>
    <x v="2"/>
    <m/>
    <d v="2019-12-03T00:00:00"/>
    <s v="AIRES"/>
  </r>
  <r>
    <n v="17"/>
    <s v="App Discovery AIRES v1.3"/>
    <s v="27, 30"/>
    <s v="Need to determine if architecture which sends APIs / Messaging thru Cloud (NEXUS, Couchbase, Kafka, STRIIM…) is the most cost effective and specific benefits which Cloud Hosting would provide over hosting Boeing Enterprise"/>
    <d v="2019-12-03T00:00:00"/>
    <s v="K. Guymon"/>
    <x v="2"/>
    <m/>
    <m/>
    <m/>
    <m/>
    <x v="2"/>
    <m/>
    <d v="2019-12-03T00:00:00"/>
    <s v="AIRES"/>
  </r>
  <r>
    <n v="15"/>
    <s v="App Discovery AIRES v1.3"/>
    <s v="27,30"/>
    <s v="Continuity needs further refinement and clarification to fully understand approach (&quot;...Affinitity with PICES, DIPS, GEMINI, Legacy Pub ...IBM is exploring options to separate these environments&quot;)"/>
    <d v="2019-12-03T00:00:00"/>
    <s v="K. Guymon"/>
    <x v="1"/>
    <m/>
    <m/>
    <m/>
    <m/>
    <x v="2"/>
    <m/>
    <d v="2019-12-03T00:00:00"/>
    <s v="AIRES"/>
  </r>
  <r>
    <n v="61"/>
    <s v="App Discovery AIRES v1.3"/>
    <s v="28, 29"/>
    <s v="Is the Development system included in DR? seems light when we count AIRES and ATEAM dev."/>
    <d v="2019-12-04T00:00:00"/>
    <s v="S. Love"/>
    <x v="1"/>
    <m/>
    <m/>
    <m/>
    <m/>
    <x v="2"/>
    <m/>
    <d v="2019-12-04T00:00:00"/>
    <s v="AIRES"/>
  </r>
  <r>
    <n v="18"/>
    <s v="App Discovery AIRES v1.3"/>
    <s v="30, 33"/>
    <s v="Migration Continuity approach and Additional Comments Considerations (data volumes) seem out of sync. Slide 30 bullet #4 is calling out 3 options, whereas slide 33 is specifying use of MFT and giving data transfer timing. "/>
    <d v="2019-12-03T00:00:00"/>
    <s v="K. Guymon"/>
    <x v="1"/>
    <m/>
    <m/>
    <m/>
    <m/>
    <x v="2"/>
    <m/>
    <d v="2019-12-03T00:00:00"/>
    <s v="AIRES"/>
  </r>
  <r>
    <n v="27"/>
    <s v="All Deliverables"/>
    <s v="Overall"/>
    <s v="Options Analysis is too generic. It lacks sufficient details that would enable understanding of the options. missing clear enumeration of Technical Proposals,  impact to ecosystem, costs, duration, and sufficient comparison between options. "/>
    <d v="2019-12-03T00:00:00"/>
    <s v="K. Guymon"/>
    <x v="2"/>
    <m/>
    <m/>
    <m/>
    <m/>
    <x v="2"/>
    <m/>
    <d v="2019-12-03T00:00:00"/>
    <s v="All"/>
  </r>
  <r>
    <n v="28"/>
    <s v="All Deliverables"/>
    <s v="Overall"/>
    <s v="Wave Plan (Phasing) needs to be aligned with Options and any Event Fabric proposals"/>
    <d v="2019-12-03T00:00:00"/>
    <s v="K. Guymon"/>
    <x v="2"/>
    <m/>
    <m/>
    <m/>
    <m/>
    <x v="2"/>
    <m/>
    <d v="2019-12-03T00:00:00"/>
    <s v="All"/>
  </r>
  <r>
    <n v="29"/>
    <s v="All Deliverables"/>
    <s v="Overall"/>
    <s v="Technical Proposal / Options need to provide clear picture of proposal (Options) for applications; including targeted environment, migration strategy, migration complexity. Improve Technical View  /Clarity – Ecosystem / System of Systems with relationship to Event Fabric and the in-scope application.  "/>
    <d v="2019-12-03T00:00:00"/>
    <s v="K. Guymon"/>
    <x v="2"/>
    <m/>
    <m/>
    <m/>
    <m/>
    <x v="2"/>
    <m/>
    <d v="2019-12-03T00:00:00"/>
    <s v="Al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E10" firstHeaderRow="1" firstDataRow="2" firstDataCol="1"/>
  <pivotFields count="15">
    <pivotField dataField="1" showAll="0"/>
    <pivotField showAll="0"/>
    <pivotField showAll="0"/>
    <pivotField showAll="0"/>
    <pivotField numFmtId="164" showAll="0"/>
    <pivotField showAll="0"/>
    <pivotField axis="axisRow" showAll="0">
      <items count="7">
        <item x="2"/>
        <item x="1"/>
        <item x="0"/>
        <item x="3"/>
        <item x="4"/>
        <item m="1" x="5"/>
        <item t="default"/>
      </items>
    </pivotField>
    <pivotField showAll="0"/>
    <pivotField showAll="0"/>
    <pivotField showAll="0"/>
    <pivotField showAll="0"/>
    <pivotField axis="axisCol" showAll="0">
      <items count="4">
        <item x="0"/>
        <item x="2"/>
        <item x="1"/>
        <item t="default"/>
      </items>
    </pivotField>
    <pivotField showAll="0"/>
    <pivotField showAll="0"/>
    <pivotField showAll="0"/>
  </pivotFields>
  <rowFields count="1">
    <field x="6"/>
  </rowFields>
  <rowItems count="6">
    <i>
      <x/>
    </i>
    <i>
      <x v="1"/>
    </i>
    <i>
      <x v="2"/>
    </i>
    <i>
      <x v="3"/>
    </i>
    <i>
      <x v="4"/>
    </i>
    <i t="grand">
      <x/>
    </i>
  </rowItems>
  <colFields count="1">
    <field x="11"/>
  </colFields>
  <colItems count="4">
    <i>
      <x/>
    </i>
    <i>
      <x v="1"/>
    </i>
    <i>
      <x v="2"/>
    </i>
    <i t="grand">
      <x/>
    </i>
  </colItems>
  <dataFields count="1">
    <dataField name="Count of Item #"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T77"/>
  <sheetViews>
    <sheetView tabSelected="1" topLeftCell="G1" zoomScale="140" zoomScaleNormal="140" workbookViewId="0">
      <pane ySplit="2" topLeftCell="A5" activePane="bottomLeft" state="frozen"/>
      <selection pane="bottomLeft" activeCell="O11" sqref="O11"/>
    </sheetView>
  </sheetViews>
  <sheetFormatPr baseColWidth="10" defaultColWidth="9" defaultRowHeight="12"/>
  <cols>
    <col min="1" max="1" width="6.6640625" style="9" customWidth="1"/>
    <col min="2" max="2" width="13.6640625" style="10" customWidth="1"/>
    <col min="3" max="3" width="13.5" style="10" customWidth="1"/>
    <col min="4" max="4" width="52" style="15" customWidth="1"/>
    <col min="5" max="5" width="8.6640625" style="11" customWidth="1"/>
    <col min="6" max="6" width="11" style="11" customWidth="1"/>
    <col min="7" max="7" width="10" style="11" customWidth="1"/>
    <col min="8" max="8" width="13.83203125" style="11" customWidth="1"/>
    <col min="9" max="9" width="29.5" style="12" customWidth="1"/>
    <col min="10" max="10" width="20.1640625" style="12" customWidth="1"/>
    <col min="11" max="11" width="16.1640625" style="12" customWidth="1"/>
    <col min="12" max="12" width="11.5" style="12" customWidth="1"/>
    <col min="13" max="13" width="12" style="14" customWidth="1"/>
    <col min="14" max="14" width="16.1640625" style="3" customWidth="1"/>
    <col min="15" max="15" width="8.5" style="3" bestFit="1" customWidth="1"/>
    <col min="16" max="16384" width="9" style="3"/>
  </cols>
  <sheetData>
    <row r="1" spans="1:19" ht="14">
      <c r="A1" s="162" t="s">
        <v>0</v>
      </c>
      <c r="B1" s="162"/>
      <c r="C1" s="162"/>
      <c r="D1" s="162"/>
      <c r="E1" s="162"/>
      <c r="F1" s="162"/>
      <c r="G1" s="162"/>
      <c r="H1" s="36"/>
      <c r="I1" s="163" t="s">
        <v>1</v>
      </c>
      <c r="J1" s="164"/>
      <c r="K1" s="165"/>
      <c r="L1" s="166" t="s">
        <v>2</v>
      </c>
      <c r="M1" s="166"/>
      <c r="N1" s="166"/>
      <c r="O1" s="166"/>
    </row>
    <row r="2" spans="1:19" s="8" customFormat="1" ht="26">
      <c r="A2" s="4" t="s">
        <v>3</v>
      </c>
      <c r="B2" s="4" t="s">
        <v>4</v>
      </c>
      <c r="C2" s="4" t="s">
        <v>5</v>
      </c>
      <c r="D2" s="4" t="s">
        <v>6</v>
      </c>
      <c r="E2" s="37" t="s">
        <v>7</v>
      </c>
      <c r="F2" s="37" t="s">
        <v>8</v>
      </c>
      <c r="G2" s="37" t="s">
        <v>9</v>
      </c>
      <c r="H2" s="5" t="s">
        <v>23</v>
      </c>
      <c r="I2" s="6" t="s">
        <v>10</v>
      </c>
      <c r="J2" s="6" t="s">
        <v>11</v>
      </c>
      <c r="K2" s="6" t="s">
        <v>12</v>
      </c>
      <c r="L2" s="37" t="s">
        <v>12</v>
      </c>
      <c r="M2" s="37" t="s">
        <v>13</v>
      </c>
      <c r="N2" s="7" t="s">
        <v>14</v>
      </c>
      <c r="O2" s="37" t="s">
        <v>15</v>
      </c>
    </row>
    <row r="3" spans="1:19" s="23" customFormat="1" ht="26" hidden="1">
      <c r="A3" s="17">
        <v>1</v>
      </c>
      <c r="B3" s="18" t="s">
        <v>33</v>
      </c>
      <c r="C3" s="18">
        <v>6</v>
      </c>
      <c r="D3" s="1" t="s">
        <v>34</v>
      </c>
      <c r="E3" s="19">
        <v>43802</v>
      </c>
      <c r="F3" s="19" t="s">
        <v>20</v>
      </c>
      <c r="G3" s="19" t="s">
        <v>17</v>
      </c>
      <c r="H3" s="19"/>
      <c r="I3" s="20"/>
      <c r="J3" s="20"/>
      <c r="K3" s="20"/>
      <c r="L3" s="125" t="s">
        <v>24</v>
      </c>
      <c r="M3" s="143"/>
      <c r="N3" s="19">
        <v>43802</v>
      </c>
      <c r="O3" s="17" t="s">
        <v>60</v>
      </c>
      <c r="P3" s="131"/>
    </row>
    <row r="4" spans="1:19" s="24" customFormat="1" ht="39" hidden="1">
      <c r="A4" s="17">
        <v>2</v>
      </c>
      <c r="B4" s="18" t="s">
        <v>33</v>
      </c>
      <c r="C4" s="18">
        <v>6</v>
      </c>
      <c r="D4" s="1" t="s">
        <v>62</v>
      </c>
      <c r="E4" s="19">
        <v>43802</v>
      </c>
      <c r="F4" s="19" t="s">
        <v>20</v>
      </c>
      <c r="G4" s="19" t="s">
        <v>17</v>
      </c>
      <c r="H4" s="19"/>
      <c r="I4" s="20"/>
      <c r="J4" s="20"/>
      <c r="K4" s="20"/>
      <c r="L4" s="125" t="s">
        <v>24</v>
      </c>
      <c r="M4" s="143"/>
      <c r="N4" s="19">
        <v>43802</v>
      </c>
      <c r="O4" s="17" t="s">
        <v>60</v>
      </c>
      <c r="P4" s="132"/>
    </row>
    <row r="5" spans="1:19" s="24" customFormat="1" ht="65">
      <c r="A5" s="17">
        <v>3</v>
      </c>
      <c r="B5" s="18" t="s">
        <v>33</v>
      </c>
      <c r="C5" s="18">
        <v>9</v>
      </c>
      <c r="D5" s="1" t="s">
        <v>35</v>
      </c>
      <c r="E5" s="19">
        <v>43802</v>
      </c>
      <c r="F5" s="19" t="s">
        <v>20</v>
      </c>
      <c r="G5" s="19" t="s">
        <v>18</v>
      </c>
      <c r="H5" s="19"/>
      <c r="I5" s="20" t="s">
        <v>138</v>
      </c>
      <c r="J5" s="20">
        <v>9</v>
      </c>
      <c r="K5" s="20" t="s">
        <v>128</v>
      </c>
      <c r="L5" s="125" t="s">
        <v>24</v>
      </c>
      <c r="M5" s="143"/>
      <c r="N5" s="19">
        <v>43802</v>
      </c>
      <c r="O5" s="17" t="s">
        <v>60</v>
      </c>
      <c r="P5" s="132"/>
    </row>
    <row r="6" spans="1:19" s="24" customFormat="1" ht="26" hidden="1">
      <c r="A6" s="25">
        <v>49</v>
      </c>
      <c r="B6" s="18" t="s">
        <v>33</v>
      </c>
      <c r="C6" s="26">
        <v>9</v>
      </c>
      <c r="D6" s="27" t="s">
        <v>85</v>
      </c>
      <c r="E6" s="11">
        <v>43803</v>
      </c>
      <c r="F6" s="28" t="s">
        <v>86</v>
      </c>
      <c r="G6" s="28" t="s">
        <v>87</v>
      </c>
      <c r="H6" s="28"/>
      <c r="I6" s="29"/>
      <c r="J6" s="29"/>
      <c r="K6" s="29"/>
      <c r="L6" s="125" t="s">
        <v>24</v>
      </c>
      <c r="M6" s="144"/>
      <c r="N6" s="28">
        <v>43803</v>
      </c>
      <c r="O6" s="25" t="s">
        <v>60</v>
      </c>
      <c r="P6" s="132"/>
    </row>
    <row r="7" spans="1:19" s="24" customFormat="1" ht="27" thickBot="1">
      <c r="A7" s="56">
        <v>24</v>
      </c>
      <c r="B7" s="38" t="s">
        <v>33</v>
      </c>
      <c r="C7" s="38">
        <v>11</v>
      </c>
      <c r="D7" s="59" t="s">
        <v>58</v>
      </c>
      <c r="E7" s="40">
        <v>43802</v>
      </c>
      <c r="F7" s="40" t="s">
        <v>20</v>
      </c>
      <c r="G7" s="40" t="s">
        <v>16</v>
      </c>
      <c r="H7" s="40"/>
      <c r="I7" s="111" t="s">
        <v>122</v>
      </c>
      <c r="J7" s="111" t="s">
        <v>121</v>
      </c>
      <c r="K7" s="111" t="s">
        <v>22</v>
      </c>
      <c r="L7" s="133" t="s">
        <v>24</v>
      </c>
      <c r="M7" s="145"/>
      <c r="N7" s="40">
        <v>43802</v>
      </c>
      <c r="O7" s="146" t="s">
        <v>60</v>
      </c>
      <c r="P7" s="132"/>
    </row>
    <row r="8" spans="1:19" s="24" customFormat="1" ht="37.25" customHeight="1">
      <c r="A8" s="71" t="s">
        <v>101</v>
      </c>
      <c r="B8" s="72" t="s">
        <v>33</v>
      </c>
      <c r="C8" s="72">
        <v>11</v>
      </c>
      <c r="D8" s="73" t="s">
        <v>102</v>
      </c>
      <c r="E8" s="47">
        <v>43803</v>
      </c>
      <c r="F8" s="47" t="s">
        <v>20</v>
      </c>
      <c r="G8" s="47" t="s">
        <v>16</v>
      </c>
      <c r="H8" s="120"/>
      <c r="I8" s="121"/>
      <c r="J8" s="121"/>
      <c r="K8" s="121"/>
      <c r="L8" s="126" t="s">
        <v>24</v>
      </c>
      <c r="M8" s="147"/>
      <c r="N8" s="77">
        <v>43802</v>
      </c>
      <c r="O8" s="148" t="s">
        <v>60</v>
      </c>
      <c r="P8" s="134"/>
    </row>
    <row r="9" spans="1:19" s="24" customFormat="1" ht="52">
      <c r="A9" s="48">
        <v>30</v>
      </c>
      <c r="B9" s="18" t="s">
        <v>33</v>
      </c>
      <c r="C9" s="18">
        <v>11</v>
      </c>
      <c r="D9" s="35" t="s">
        <v>65</v>
      </c>
      <c r="E9" s="11">
        <v>43803</v>
      </c>
      <c r="F9" s="19" t="s">
        <v>64</v>
      </c>
      <c r="G9" s="63" t="s">
        <v>16</v>
      </c>
      <c r="H9" s="65"/>
      <c r="I9" s="20" t="s">
        <v>123</v>
      </c>
      <c r="J9" s="20">
        <v>11</v>
      </c>
      <c r="K9" s="20" t="s">
        <v>128</v>
      </c>
      <c r="L9" s="125" t="s">
        <v>24</v>
      </c>
      <c r="M9" s="143"/>
      <c r="N9" s="19">
        <v>43802</v>
      </c>
      <c r="O9" s="149" t="s">
        <v>60</v>
      </c>
      <c r="P9" s="134"/>
    </row>
    <row r="10" spans="1:19" s="32" customFormat="1" ht="26">
      <c r="A10" s="48">
        <v>31</v>
      </c>
      <c r="B10" s="18" t="s">
        <v>33</v>
      </c>
      <c r="C10" s="18">
        <v>11</v>
      </c>
      <c r="D10" s="1" t="s">
        <v>66</v>
      </c>
      <c r="E10" s="11">
        <v>43803</v>
      </c>
      <c r="F10" s="19" t="s">
        <v>64</v>
      </c>
      <c r="G10" s="63" t="s">
        <v>16</v>
      </c>
      <c r="H10" s="65"/>
      <c r="I10" s="20" t="s">
        <v>124</v>
      </c>
      <c r="J10" s="20">
        <v>11</v>
      </c>
      <c r="K10" s="167" t="s">
        <v>145</v>
      </c>
      <c r="L10" s="125" t="s">
        <v>24</v>
      </c>
      <c r="M10" s="143"/>
      <c r="N10" s="19">
        <v>43802</v>
      </c>
      <c r="O10" s="149" t="s">
        <v>60</v>
      </c>
      <c r="P10" s="160" t="s">
        <v>125</v>
      </c>
      <c r="S10" s="161" t="s">
        <v>126</v>
      </c>
    </row>
    <row r="11" spans="1:19" s="24" customFormat="1" ht="39">
      <c r="A11" s="48">
        <v>32</v>
      </c>
      <c r="B11" s="18" t="s">
        <v>33</v>
      </c>
      <c r="C11" s="18">
        <v>11</v>
      </c>
      <c r="D11" s="1" t="s">
        <v>67</v>
      </c>
      <c r="E11" s="11">
        <v>43803</v>
      </c>
      <c r="F11" s="19" t="s">
        <v>64</v>
      </c>
      <c r="G11" s="63" t="s">
        <v>16</v>
      </c>
      <c r="H11" s="65"/>
      <c r="I11" s="20" t="s">
        <v>127</v>
      </c>
      <c r="J11" s="20">
        <v>11</v>
      </c>
      <c r="K11" s="167" t="s">
        <v>145</v>
      </c>
      <c r="L11" s="125" t="s">
        <v>24</v>
      </c>
      <c r="M11" s="143"/>
      <c r="N11" s="19">
        <v>43802</v>
      </c>
      <c r="O11" s="149" t="s">
        <v>60</v>
      </c>
      <c r="P11" s="160" t="s">
        <v>125</v>
      </c>
      <c r="Q11" s="32"/>
      <c r="R11" s="32"/>
      <c r="S11" s="161" t="s">
        <v>126</v>
      </c>
    </row>
    <row r="12" spans="1:19" s="24" customFormat="1" ht="52">
      <c r="A12" s="48">
        <v>33</v>
      </c>
      <c r="B12" s="18" t="s">
        <v>33</v>
      </c>
      <c r="C12" s="18">
        <v>11</v>
      </c>
      <c r="D12" s="1" t="s">
        <v>68</v>
      </c>
      <c r="E12" s="11">
        <v>43803</v>
      </c>
      <c r="F12" s="19" t="s">
        <v>64</v>
      </c>
      <c r="G12" s="63" t="s">
        <v>18</v>
      </c>
      <c r="H12" s="65"/>
      <c r="I12" s="20" t="s">
        <v>139</v>
      </c>
      <c r="J12" s="20">
        <v>11</v>
      </c>
      <c r="K12" s="20" t="s">
        <v>128</v>
      </c>
      <c r="L12" s="125" t="s">
        <v>24</v>
      </c>
      <c r="M12" s="143"/>
      <c r="N12" s="19">
        <v>43802</v>
      </c>
      <c r="O12" s="149" t="s">
        <v>60</v>
      </c>
      <c r="P12" s="134"/>
    </row>
    <row r="13" spans="1:19" s="24" customFormat="1" ht="65">
      <c r="A13" s="48">
        <v>34</v>
      </c>
      <c r="B13" s="18" t="s">
        <v>33</v>
      </c>
      <c r="C13" s="18">
        <v>11</v>
      </c>
      <c r="D13" s="1" t="s">
        <v>69</v>
      </c>
      <c r="E13" s="11">
        <v>43803</v>
      </c>
      <c r="F13" s="19" t="s">
        <v>64</v>
      </c>
      <c r="G13" s="63" t="s">
        <v>16</v>
      </c>
      <c r="H13" s="65"/>
      <c r="I13" s="20" t="s">
        <v>129</v>
      </c>
      <c r="J13" s="20">
        <v>11</v>
      </c>
      <c r="K13" s="20" t="s">
        <v>128</v>
      </c>
      <c r="L13" s="125" t="s">
        <v>24</v>
      </c>
      <c r="M13" s="143"/>
      <c r="N13" s="19">
        <v>43802</v>
      </c>
      <c r="O13" s="149" t="s">
        <v>60</v>
      </c>
      <c r="P13" s="134"/>
    </row>
    <row r="14" spans="1:19" s="24" customFormat="1" ht="40" thickBot="1">
      <c r="A14" s="74">
        <v>35</v>
      </c>
      <c r="B14" s="51" t="s">
        <v>33</v>
      </c>
      <c r="C14" s="51">
        <v>11</v>
      </c>
      <c r="D14" s="75" t="s">
        <v>70</v>
      </c>
      <c r="E14" s="54">
        <v>43803</v>
      </c>
      <c r="F14" s="62" t="s">
        <v>64</v>
      </c>
      <c r="G14" s="119" t="s">
        <v>18</v>
      </c>
      <c r="H14" s="95"/>
      <c r="I14" s="96" t="s">
        <v>140</v>
      </c>
      <c r="J14" s="96">
        <v>11</v>
      </c>
      <c r="K14" s="96" t="s">
        <v>128</v>
      </c>
      <c r="L14" s="136" t="s">
        <v>24</v>
      </c>
      <c r="M14" s="150"/>
      <c r="N14" s="62">
        <v>43802</v>
      </c>
      <c r="O14" s="149" t="s">
        <v>60</v>
      </c>
      <c r="P14" s="134"/>
    </row>
    <row r="15" spans="1:19" s="24" customFormat="1" ht="35.5" customHeight="1">
      <c r="A15" s="110" t="s">
        <v>103</v>
      </c>
      <c r="B15" s="66" t="s">
        <v>33</v>
      </c>
      <c r="C15" s="66">
        <v>12</v>
      </c>
      <c r="D15" s="67" t="s">
        <v>105</v>
      </c>
      <c r="E15" s="68">
        <v>43803</v>
      </c>
      <c r="F15" s="69" t="s">
        <v>20</v>
      </c>
      <c r="G15" s="70" t="s">
        <v>16</v>
      </c>
      <c r="H15" s="117"/>
      <c r="I15" s="118"/>
      <c r="J15" s="118"/>
      <c r="K15" s="118"/>
      <c r="L15" s="126" t="s">
        <v>24</v>
      </c>
      <c r="M15" s="147"/>
      <c r="N15" s="77">
        <v>43802</v>
      </c>
      <c r="O15" s="148" t="s">
        <v>60</v>
      </c>
      <c r="P15" s="134"/>
    </row>
    <row r="16" spans="1:19" s="24" customFormat="1" ht="26">
      <c r="A16" s="49">
        <v>36</v>
      </c>
      <c r="B16" s="26" t="s">
        <v>33</v>
      </c>
      <c r="C16" s="26">
        <v>12</v>
      </c>
      <c r="D16" s="27" t="s">
        <v>71</v>
      </c>
      <c r="E16" s="11">
        <v>43803</v>
      </c>
      <c r="F16" s="19" t="s">
        <v>64</v>
      </c>
      <c r="G16" s="63" t="s">
        <v>16</v>
      </c>
      <c r="H16" s="76"/>
      <c r="I16" s="29" t="s">
        <v>130</v>
      </c>
      <c r="J16" s="29">
        <v>12</v>
      </c>
      <c r="K16" s="29" t="s">
        <v>128</v>
      </c>
      <c r="L16" s="125" t="s">
        <v>24</v>
      </c>
      <c r="M16" s="144"/>
      <c r="N16" s="28">
        <v>43803</v>
      </c>
      <c r="O16" s="25" t="s">
        <v>60</v>
      </c>
      <c r="P16" s="134"/>
    </row>
    <row r="17" spans="1:16" s="24" customFormat="1" ht="39">
      <c r="A17" s="49">
        <v>37</v>
      </c>
      <c r="B17" s="26" t="s">
        <v>33</v>
      </c>
      <c r="C17" s="26">
        <v>12</v>
      </c>
      <c r="D17" s="27" t="s">
        <v>72</v>
      </c>
      <c r="E17" s="11">
        <v>43803</v>
      </c>
      <c r="F17" s="19" t="s">
        <v>64</v>
      </c>
      <c r="G17" s="63" t="s">
        <v>16</v>
      </c>
      <c r="H17" s="76"/>
      <c r="I17" s="29" t="s">
        <v>130</v>
      </c>
      <c r="J17" s="29">
        <v>12</v>
      </c>
      <c r="K17" s="29" t="s">
        <v>128</v>
      </c>
      <c r="L17" s="125" t="s">
        <v>24</v>
      </c>
      <c r="M17" s="144"/>
      <c r="N17" s="28">
        <v>43803</v>
      </c>
      <c r="O17" s="25" t="s">
        <v>60</v>
      </c>
      <c r="P17" s="134"/>
    </row>
    <row r="18" spans="1:16" s="24" customFormat="1" ht="26">
      <c r="A18" s="49">
        <v>38</v>
      </c>
      <c r="B18" s="26" t="s">
        <v>33</v>
      </c>
      <c r="C18" s="26">
        <v>12</v>
      </c>
      <c r="D18" s="27" t="s">
        <v>73</v>
      </c>
      <c r="E18" s="11">
        <v>43803</v>
      </c>
      <c r="F18" s="19" t="s">
        <v>64</v>
      </c>
      <c r="G18" s="63" t="s">
        <v>18</v>
      </c>
      <c r="H18" s="76"/>
      <c r="I18" s="29" t="s">
        <v>141</v>
      </c>
      <c r="J18" s="29">
        <v>12</v>
      </c>
      <c r="K18" s="29" t="s">
        <v>128</v>
      </c>
      <c r="L18" s="125" t="s">
        <v>24</v>
      </c>
      <c r="M18" s="144"/>
      <c r="N18" s="28">
        <v>43803</v>
      </c>
      <c r="O18" s="25" t="s">
        <v>60</v>
      </c>
      <c r="P18" s="134"/>
    </row>
    <row r="19" spans="1:16" s="24" customFormat="1" ht="52">
      <c r="A19" s="48">
        <v>39</v>
      </c>
      <c r="B19" s="18" t="s">
        <v>33</v>
      </c>
      <c r="C19" s="18">
        <v>12</v>
      </c>
      <c r="D19" s="33" t="s">
        <v>74</v>
      </c>
      <c r="E19" s="11">
        <v>43803</v>
      </c>
      <c r="F19" s="19" t="s">
        <v>64</v>
      </c>
      <c r="G19" s="63" t="s">
        <v>16</v>
      </c>
      <c r="H19" s="65"/>
      <c r="I19" s="20" t="s">
        <v>131</v>
      </c>
      <c r="J19" s="20">
        <v>12</v>
      </c>
      <c r="K19" s="20" t="s">
        <v>128</v>
      </c>
      <c r="L19" s="125" t="s">
        <v>24</v>
      </c>
      <c r="M19" s="143"/>
      <c r="N19" s="28">
        <v>43803</v>
      </c>
      <c r="O19" s="25" t="s">
        <v>60</v>
      </c>
      <c r="P19" s="134"/>
    </row>
    <row r="20" spans="1:16" s="24" customFormat="1" ht="27" thickBot="1">
      <c r="A20" s="89">
        <v>50</v>
      </c>
      <c r="B20" s="38" t="s">
        <v>33</v>
      </c>
      <c r="C20" s="87" t="s">
        <v>91</v>
      </c>
      <c r="D20" s="115" t="s">
        <v>88</v>
      </c>
      <c r="E20" s="39">
        <v>43803</v>
      </c>
      <c r="F20" s="88" t="s">
        <v>86</v>
      </c>
      <c r="G20" s="130" t="s">
        <v>18</v>
      </c>
      <c r="H20" s="90"/>
      <c r="I20" s="91"/>
      <c r="J20" s="91"/>
      <c r="K20" s="167" t="s">
        <v>145</v>
      </c>
      <c r="L20" s="133" t="s">
        <v>24</v>
      </c>
      <c r="M20" s="151"/>
      <c r="N20" s="28">
        <v>43803</v>
      </c>
      <c r="O20" s="25" t="s">
        <v>60</v>
      </c>
      <c r="P20" s="160" t="s">
        <v>142</v>
      </c>
    </row>
    <row r="21" spans="1:16" s="24" customFormat="1" ht="26">
      <c r="A21" s="44" t="s">
        <v>104</v>
      </c>
      <c r="B21" s="45" t="s">
        <v>33</v>
      </c>
      <c r="C21" s="45">
        <v>13</v>
      </c>
      <c r="D21" s="46" t="s">
        <v>106</v>
      </c>
      <c r="E21" s="47">
        <v>43803</v>
      </c>
      <c r="F21" s="47" t="s">
        <v>20</v>
      </c>
      <c r="G21" s="77" t="s">
        <v>16</v>
      </c>
      <c r="H21" s="93"/>
      <c r="I21" s="94"/>
      <c r="J21" s="94"/>
      <c r="K21" s="94"/>
      <c r="L21" s="126" t="s">
        <v>24</v>
      </c>
      <c r="M21" s="147"/>
      <c r="N21" s="77">
        <v>43802</v>
      </c>
      <c r="O21" s="148" t="s">
        <v>60</v>
      </c>
      <c r="P21" s="134"/>
    </row>
    <row r="22" spans="1:16" s="32" customFormat="1" ht="47.5" customHeight="1">
      <c r="A22" s="48">
        <v>40</v>
      </c>
      <c r="B22" s="18" t="s">
        <v>33</v>
      </c>
      <c r="C22" s="18">
        <v>13</v>
      </c>
      <c r="D22" s="33" t="s">
        <v>75</v>
      </c>
      <c r="E22" s="11">
        <v>43803</v>
      </c>
      <c r="F22" s="19" t="s">
        <v>64</v>
      </c>
      <c r="G22" s="63" t="s">
        <v>16</v>
      </c>
      <c r="H22" s="65"/>
      <c r="I22" s="20" t="s">
        <v>132</v>
      </c>
      <c r="J22" s="20">
        <v>13</v>
      </c>
      <c r="K22" s="20" t="s">
        <v>128</v>
      </c>
      <c r="L22" s="125" t="s">
        <v>24</v>
      </c>
      <c r="M22" s="143"/>
      <c r="N22" s="28">
        <v>43803</v>
      </c>
      <c r="O22" s="25" t="s">
        <v>60</v>
      </c>
      <c r="P22" s="135"/>
    </row>
    <row r="23" spans="1:16" s="32" customFormat="1" ht="26">
      <c r="A23" s="48">
        <v>41</v>
      </c>
      <c r="B23" s="18" t="s">
        <v>33</v>
      </c>
      <c r="C23" s="18">
        <v>13</v>
      </c>
      <c r="D23" s="33" t="s">
        <v>76</v>
      </c>
      <c r="E23" s="11">
        <v>43803</v>
      </c>
      <c r="F23" s="19" t="s">
        <v>64</v>
      </c>
      <c r="G23" s="63" t="s">
        <v>18</v>
      </c>
      <c r="H23" s="65"/>
      <c r="I23" s="20"/>
      <c r="J23" s="20"/>
      <c r="K23" s="167" t="s">
        <v>145</v>
      </c>
      <c r="L23" s="125" t="s">
        <v>24</v>
      </c>
      <c r="M23" s="143"/>
      <c r="N23" s="28">
        <v>43803</v>
      </c>
      <c r="O23" s="25" t="s">
        <v>60</v>
      </c>
      <c r="P23" s="160" t="s">
        <v>143</v>
      </c>
    </row>
    <row r="24" spans="1:16" s="24" customFormat="1" ht="39">
      <c r="A24" s="48">
        <v>42</v>
      </c>
      <c r="B24" s="18" t="s">
        <v>33</v>
      </c>
      <c r="C24" s="18">
        <v>13</v>
      </c>
      <c r="D24" s="1" t="s">
        <v>77</v>
      </c>
      <c r="E24" s="11">
        <v>43803</v>
      </c>
      <c r="F24" s="19" t="s">
        <v>64</v>
      </c>
      <c r="G24" s="63" t="s">
        <v>16</v>
      </c>
      <c r="H24" s="65"/>
      <c r="I24" s="20" t="s">
        <v>133</v>
      </c>
      <c r="J24" s="20">
        <v>13</v>
      </c>
      <c r="K24" s="20" t="s">
        <v>128</v>
      </c>
      <c r="L24" s="125" t="s">
        <v>24</v>
      </c>
      <c r="M24" s="143"/>
      <c r="N24" s="28">
        <v>43803</v>
      </c>
      <c r="O24" s="25" t="s">
        <v>60</v>
      </c>
      <c r="P24" s="134"/>
    </row>
    <row r="25" spans="1:16" s="32" customFormat="1" ht="26">
      <c r="A25" s="49">
        <v>51</v>
      </c>
      <c r="B25" s="18" t="s">
        <v>33</v>
      </c>
      <c r="C25" s="26">
        <v>13</v>
      </c>
      <c r="D25" s="27" t="s">
        <v>89</v>
      </c>
      <c r="E25" s="11">
        <v>43803</v>
      </c>
      <c r="F25" s="28" t="s">
        <v>86</v>
      </c>
      <c r="G25" s="63" t="s">
        <v>18</v>
      </c>
      <c r="H25" s="76"/>
      <c r="I25" s="29"/>
      <c r="J25" s="29"/>
      <c r="K25" s="167" t="s">
        <v>145</v>
      </c>
      <c r="L25" s="125" t="s">
        <v>24</v>
      </c>
      <c r="M25" s="144"/>
      <c r="N25" s="28">
        <v>43803</v>
      </c>
      <c r="O25" s="25" t="s">
        <v>60</v>
      </c>
      <c r="P25" s="160" t="s">
        <v>144</v>
      </c>
    </row>
    <row r="26" spans="1:16" s="32" customFormat="1" ht="26">
      <c r="A26" s="49">
        <v>52</v>
      </c>
      <c r="B26" s="18" t="s">
        <v>33</v>
      </c>
      <c r="C26" s="26">
        <v>13</v>
      </c>
      <c r="D26" s="27" t="s">
        <v>90</v>
      </c>
      <c r="E26" s="11">
        <v>43803</v>
      </c>
      <c r="F26" s="28" t="s">
        <v>86</v>
      </c>
      <c r="G26" s="63" t="s">
        <v>18</v>
      </c>
      <c r="H26" s="76"/>
      <c r="I26" s="29"/>
      <c r="J26" s="29"/>
      <c r="K26" s="167" t="s">
        <v>145</v>
      </c>
      <c r="L26" s="125" t="s">
        <v>24</v>
      </c>
      <c r="M26" s="144"/>
      <c r="N26" s="28">
        <v>43803</v>
      </c>
      <c r="O26" s="25" t="s">
        <v>60</v>
      </c>
      <c r="P26" s="160" t="s">
        <v>143</v>
      </c>
    </row>
    <row r="27" spans="1:16" s="24" customFormat="1" ht="27" thickBot="1">
      <c r="A27" s="50">
        <v>53</v>
      </c>
      <c r="B27" s="51" t="s">
        <v>33</v>
      </c>
      <c r="C27" s="52">
        <v>13</v>
      </c>
      <c r="D27" s="53" t="s">
        <v>92</v>
      </c>
      <c r="E27" s="54">
        <v>43803</v>
      </c>
      <c r="F27" s="55" t="s">
        <v>86</v>
      </c>
      <c r="G27" s="119" t="s">
        <v>18</v>
      </c>
      <c r="H27" s="113"/>
      <c r="I27" s="169" t="s">
        <v>146</v>
      </c>
      <c r="J27" s="114"/>
      <c r="K27" s="168" t="s">
        <v>145</v>
      </c>
      <c r="L27" s="136" t="s">
        <v>24</v>
      </c>
      <c r="M27" s="152"/>
      <c r="N27" s="28">
        <v>43803</v>
      </c>
      <c r="O27" s="25" t="s">
        <v>60</v>
      </c>
      <c r="P27" s="160" t="s">
        <v>143</v>
      </c>
    </row>
    <row r="28" spans="1:16" s="24" customFormat="1" ht="26">
      <c r="A28" s="116" t="s">
        <v>108</v>
      </c>
      <c r="B28" s="66" t="s">
        <v>33</v>
      </c>
      <c r="C28" s="66" t="s">
        <v>37</v>
      </c>
      <c r="D28" s="67" t="s">
        <v>109</v>
      </c>
      <c r="E28" s="70">
        <v>43803</v>
      </c>
      <c r="F28" s="70" t="s">
        <v>20</v>
      </c>
      <c r="G28" s="69" t="s">
        <v>16</v>
      </c>
      <c r="H28" s="117"/>
      <c r="I28" s="118"/>
      <c r="J28" s="118"/>
      <c r="K28" s="118"/>
      <c r="L28" s="126" t="s">
        <v>24</v>
      </c>
      <c r="M28" s="147"/>
      <c r="N28" s="77">
        <v>43802</v>
      </c>
      <c r="O28" s="148" t="s">
        <v>60</v>
      </c>
      <c r="P28" s="134"/>
    </row>
    <row r="29" spans="1:16" s="32" customFormat="1" ht="78">
      <c r="A29" s="84">
        <v>4</v>
      </c>
      <c r="B29" s="18" t="s">
        <v>33</v>
      </c>
      <c r="C29" s="18" t="s">
        <v>37</v>
      </c>
      <c r="D29" s="1" t="s">
        <v>36</v>
      </c>
      <c r="E29" s="19">
        <v>43802</v>
      </c>
      <c r="F29" s="19" t="s">
        <v>20</v>
      </c>
      <c r="G29" s="28" t="s">
        <v>16</v>
      </c>
      <c r="H29" s="65"/>
      <c r="I29" s="20" t="s">
        <v>134</v>
      </c>
      <c r="J29" s="20" t="s">
        <v>37</v>
      </c>
      <c r="K29" s="20" t="s">
        <v>128</v>
      </c>
      <c r="L29" s="125" t="s">
        <v>24</v>
      </c>
      <c r="M29" s="143"/>
      <c r="N29" s="19">
        <v>43802</v>
      </c>
      <c r="O29" s="149" t="s">
        <v>60</v>
      </c>
      <c r="P29" s="135"/>
    </row>
    <row r="30" spans="1:16" s="24" customFormat="1" ht="26" hidden="1">
      <c r="A30" s="97">
        <v>54</v>
      </c>
      <c r="B30" s="98" t="s">
        <v>33</v>
      </c>
      <c r="C30" s="99">
        <v>14</v>
      </c>
      <c r="D30" s="100" t="s">
        <v>93</v>
      </c>
      <c r="E30" s="81">
        <v>43803</v>
      </c>
      <c r="F30" s="81" t="s">
        <v>86</v>
      </c>
      <c r="G30" s="81" t="s">
        <v>107</v>
      </c>
      <c r="H30" s="101"/>
      <c r="I30" s="100"/>
      <c r="J30" s="102"/>
      <c r="K30" s="102"/>
      <c r="L30" s="137" t="s">
        <v>22</v>
      </c>
      <c r="M30" s="153"/>
      <c r="N30" s="81"/>
      <c r="O30" s="154"/>
      <c r="P30" s="134"/>
    </row>
    <row r="31" spans="1:16" s="24" customFormat="1" ht="41.5" customHeight="1">
      <c r="A31" s="85">
        <v>43</v>
      </c>
      <c r="B31" s="26" t="s">
        <v>33</v>
      </c>
      <c r="C31" s="26">
        <v>14</v>
      </c>
      <c r="D31" s="13" t="s">
        <v>78</v>
      </c>
      <c r="E31" s="11">
        <v>43803</v>
      </c>
      <c r="F31" s="19" t="s">
        <v>64</v>
      </c>
      <c r="G31" s="28" t="s">
        <v>18</v>
      </c>
      <c r="H31" s="76"/>
      <c r="I31" s="29" t="s">
        <v>147</v>
      </c>
      <c r="J31" s="29">
        <v>14</v>
      </c>
      <c r="K31" s="29" t="s">
        <v>128</v>
      </c>
      <c r="L31" s="125" t="s">
        <v>24</v>
      </c>
      <c r="M31" s="144"/>
      <c r="N31" s="28">
        <v>43803</v>
      </c>
      <c r="O31" s="25" t="s">
        <v>60</v>
      </c>
      <c r="P31" s="134"/>
    </row>
    <row r="32" spans="1:16" s="24" customFormat="1" ht="26">
      <c r="A32" s="86">
        <v>55</v>
      </c>
      <c r="B32" s="18" t="s">
        <v>33</v>
      </c>
      <c r="C32" s="18">
        <v>15</v>
      </c>
      <c r="D32" s="1" t="s">
        <v>94</v>
      </c>
      <c r="E32" s="11">
        <v>43803</v>
      </c>
      <c r="F32" s="28" t="s">
        <v>86</v>
      </c>
      <c r="G32" s="28" t="s">
        <v>95</v>
      </c>
      <c r="H32" s="65"/>
      <c r="I32" s="167" t="s">
        <v>148</v>
      </c>
      <c r="J32" s="20">
        <v>15</v>
      </c>
      <c r="K32" s="20" t="s">
        <v>128</v>
      </c>
      <c r="L32" s="125" t="s">
        <v>24</v>
      </c>
      <c r="M32" s="143"/>
      <c r="N32" s="28">
        <v>43803</v>
      </c>
      <c r="O32" s="25" t="s">
        <v>60</v>
      </c>
      <c r="P32" s="134"/>
    </row>
    <row r="33" spans="1:16" s="24" customFormat="1" ht="40" thickBot="1">
      <c r="A33" s="86">
        <v>56</v>
      </c>
      <c r="B33" s="18" t="s">
        <v>33</v>
      </c>
      <c r="C33" s="18">
        <v>15</v>
      </c>
      <c r="D33" s="1" t="s">
        <v>96</v>
      </c>
      <c r="E33" s="11">
        <v>43803</v>
      </c>
      <c r="F33" s="28" t="s">
        <v>86</v>
      </c>
      <c r="G33" s="28" t="s">
        <v>95</v>
      </c>
      <c r="H33" s="65"/>
      <c r="I33" s="167" t="s">
        <v>148</v>
      </c>
      <c r="J33" s="20">
        <v>15</v>
      </c>
      <c r="K33" s="20" t="s">
        <v>128</v>
      </c>
      <c r="L33" s="125" t="s">
        <v>24</v>
      </c>
      <c r="M33" s="143"/>
      <c r="N33" s="28">
        <v>43803</v>
      </c>
      <c r="O33" s="25" t="s">
        <v>60</v>
      </c>
      <c r="P33" s="134"/>
    </row>
    <row r="34" spans="1:16" s="24" customFormat="1" ht="27" hidden="1" thickBot="1">
      <c r="A34" s="103">
        <v>57</v>
      </c>
      <c r="B34" s="104" t="s">
        <v>33</v>
      </c>
      <c r="C34" s="104">
        <v>15</v>
      </c>
      <c r="D34" s="105" t="s">
        <v>93</v>
      </c>
      <c r="E34" s="106">
        <v>43803</v>
      </c>
      <c r="F34" s="106" t="s">
        <v>86</v>
      </c>
      <c r="G34" s="106" t="s">
        <v>107</v>
      </c>
      <c r="H34" s="107"/>
      <c r="I34" s="108"/>
      <c r="J34" s="108"/>
      <c r="K34" s="108"/>
      <c r="L34" s="138" t="s">
        <v>22</v>
      </c>
      <c r="M34" s="155"/>
      <c r="N34" s="156"/>
      <c r="O34" s="157"/>
      <c r="P34" s="134"/>
    </row>
    <row r="35" spans="1:16" s="24" customFormat="1" ht="26">
      <c r="A35" s="83" t="s">
        <v>110</v>
      </c>
      <c r="B35" s="45" t="s">
        <v>33</v>
      </c>
      <c r="C35" s="45" t="s">
        <v>111</v>
      </c>
      <c r="D35" s="46" t="s">
        <v>112</v>
      </c>
      <c r="E35" s="47">
        <v>43803</v>
      </c>
      <c r="F35" s="47" t="s">
        <v>20</v>
      </c>
      <c r="G35" s="77" t="s">
        <v>16</v>
      </c>
      <c r="H35" s="93"/>
      <c r="I35" s="94"/>
      <c r="J35" s="94"/>
      <c r="K35" s="94"/>
      <c r="L35" s="126" t="s">
        <v>24</v>
      </c>
      <c r="M35" s="147"/>
      <c r="N35" s="77">
        <v>43802</v>
      </c>
      <c r="O35" s="148" t="s">
        <v>60</v>
      </c>
      <c r="P35" s="134"/>
    </row>
    <row r="36" spans="1:16" s="24" customFormat="1" ht="52">
      <c r="A36" s="82">
        <v>6</v>
      </c>
      <c r="B36" s="57" t="s">
        <v>33</v>
      </c>
      <c r="C36" s="57">
        <v>17</v>
      </c>
      <c r="D36" s="58" t="s">
        <v>38</v>
      </c>
      <c r="E36" s="43">
        <v>43802</v>
      </c>
      <c r="F36" s="43" t="s">
        <v>20</v>
      </c>
      <c r="G36" s="43" t="s">
        <v>16</v>
      </c>
      <c r="H36" s="43"/>
      <c r="I36" s="92" t="s">
        <v>135</v>
      </c>
      <c r="J36" s="92">
        <v>17</v>
      </c>
      <c r="K36" s="92" t="s">
        <v>128</v>
      </c>
      <c r="L36" s="139" t="s">
        <v>24</v>
      </c>
      <c r="M36" s="158"/>
      <c r="N36" s="28">
        <v>43803</v>
      </c>
      <c r="O36" s="140" t="s">
        <v>60</v>
      </c>
      <c r="P36" s="134"/>
    </row>
    <row r="37" spans="1:16" s="24" customFormat="1" ht="26">
      <c r="A37" s="109">
        <v>58</v>
      </c>
      <c r="B37" s="38" t="s">
        <v>33</v>
      </c>
      <c r="C37" s="38">
        <v>17</v>
      </c>
      <c r="D37" s="60" t="s">
        <v>97</v>
      </c>
      <c r="E37" s="39">
        <v>43803</v>
      </c>
      <c r="F37" s="88" t="s">
        <v>86</v>
      </c>
      <c r="G37" s="88" t="s">
        <v>18</v>
      </c>
      <c r="H37" s="19"/>
      <c r="I37" s="20" t="s">
        <v>140</v>
      </c>
      <c r="J37" s="20">
        <v>17</v>
      </c>
      <c r="K37" s="167" t="s">
        <v>145</v>
      </c>
      <c r="L37" s="125" t="s">
        <v>24</v>
      </c>
      <c r="M37" s="143"/>
      <c r="N37" s="28">
        <v>43803</v>
      </c>
      <c r="O37" s="140" t="s">
        <v>60</v>
      </c>
      <c r="P37" s="160" t="s">
        <v>149</v>
      </c>
    </row>
    <row r="38" spans="1:16" s="24" customFormat="1" ht="39">
      <c r="A38" s="49">
        <v>44</v>
      </c>
      <c r="B38" s="26" t="s">
        <v>33</v>
      </c>
      <c r="C38" s="26">
        <v>18</v>
      </c>
      <c r="D38" s="13" t="s">
        <v>79</v>
      </c>
      <c r="E38" s="11">
        <v>43803</v>
      </c>
      <c r="F38" s="19" t="s">
        <v>64</v>
      </c>
      <c r="G38" s="28" t="s">
        <v>18</v>
      </c>
      <c r="H38" s="76"/>
      <c r="I38" s="167" t="s">
        <v>150</v>
      </c>
      <c r="J38" s="29">
        <v>18</v>
      </c>
      <c r="K38" s="170" t="s">
        <v>128</v>
      </c>
      <c r="L38" s="125" t="s">
        <v>24</v>
      </c>
      <c r="M38" s="144"/>
      <c r="N38" s="28">
        <v>43803</v>
      </c>
      <c r="O38" s="140" t="s">
        <v>60</v>
      </c>
      <c r="P38" s="134"/>
    </row>
    <row r="39" spans="1:16" s="24" customFormat="1" ht="26">
      <c r="A39" s="49">
        <v>45</v>
      </c>
      <c r="B39" s="26" t="s">
        <v>33</v>
      </c>
      <c r="C39" s="26">
        <v>18</v>
      </c>
      <c r="D39" s="27" t="s">
        <v>80</v>
      </c>
      <c r="E39" s="11">
        <v>43803</v>
      </c>
      <c r="F39" s="19" t="s">
        <v>64</v>
      </c>
      <c r="G39" s="28" t="s">
        <v>18</v>
      </c>
      <c r="H39" s="76"/>
      <c r="I39" s="29" t="s">
        <v>151</v>
      </c>
      <c r="J39" s="29">
        <v>18</v>
      </c>
      <c r="K39" s="29" t="s">
        <v>128</v>
      </c>
      <c r="L39" s="125" t="s">
        <v>24</v>
      </c>
      <c r="M39" s="144"/>
      <c r="N39" s="28">
        <v>43803</v>
      </c>
      <c r="O39" s="140" t="s">
        <v>60</v>
      </c>
      <c r="P39" s="134"/>
    </row>
    <row r="40" spans="1:16" s="24" customFormat="1" ht="39.5" customHeight="1">
      <c r="A40" s="49">
        <v>59</v>
      </c>
      <c r="B40" s="18" t="s">
        <v>33</v>
      </c>
      <c r="C40" s="26">
        <v>18</v>
      </c>
      <c r="D40" s="13" t="s">
        <v>113</v>
      </c>
      <c r="E40" s="11">
        <v>43803</v>
      </c>
      <c r="F40" s="28" t="s">
        <v>86</v>
      </c>
      <c r="G40" s="28" t="s">
        <v>18</v>
      </c>
      <c r="H40" s="76"/>
      <c r="I40" s="29" t="s">
        <v>152</v>
      </c>
      <c r="J40" s="29">
        <v>18</v>
      </c>
      <c r="K40" s="29" t="s">
        <v>128</v>
      </c>
      <c r="L40" s="125" t="s">
        <v>24</v>
      </c>
      <c r="M40" s="144"/>
      <c r="N40" s="28">
        <v>43803</v>
      </c>
      <c r="O40" s="140" t="s">
        <v>60</v>
      </c>
      <c r="P40" s="134"/>
    </row>
    <row r="41" spans="1:16" s="24" customFormat="1" ht="32" customHeight="1" thickBot="1">
      <c r="A41" s="50">
        <v>60</v>
      </c>
      <c r="B41" s="51" t="s">
        <v>33</v>
      </c>
      <c r="C41" s="52">
        <v>18</v>
      </c>
      <c r="D41" s="78" t="s">
        <v>98</v>
      </c>
      <c r="E41" s="54">
        <v>43803</v>
      </c>
      <c r="F41" s="55" t="s">
        <v>86</v>
      </c>
      <c r="G41" s="55" t="s">
        <v>18</v>
      </c>
      <c r="H41" s="113"/>
      <c r="I41" s="114" t="s">
        <v>153</v>
      </c>
      <c r="J41" s="114">
        <v>18</v>
      </c>
      <c r="K41" s="168" t="s">
        <v>145</v>
      </c>
      <c r="L41" s="136" t="s">
        <v>24</v>
      </c>
      <c r="M41" s="152"/>
      <c r="N41" s="55">
        <v>43803</v>
      </c>
      <c r="O41" s="141" t="s">
        <v>60</v>
      </c>
      <c r="P41" s="160" t="s">
        <v>149</v>
      </c>
    </row>
    <row r="42" spans="1:16" s="24" customFormat="1" ht="26">
      <c r="A42" s="79">
        <v>5</v>
      </c>
      <c r="B42" s="57" t="s">
        <v>33</v>
      </c>
      <c r="C42" s="57">
        <v>19</v>
      </c>
      <c r="D42" s="58" t="s">
        <v>41</v>
      </c>
      <c r="E42" s="43">
        <v>43802</v>
      </c>
      <c r="F42" s="43" t="s">
        <v>20</v>
      </c>
      <c r="G42" s="43" t="s">
        <v>18</v>
      </c>
      <c r="H42" s="112"/>
      <c r="I42" s="92" t="s">
        <v>153</v>
      </c>
      <c r="J42" s="92">
        <v>19</v>
      </c>
      <c r="K42" s="92" t="s">
        <v>128</v>
      </c>
      <c r="L42" s="139" t="s">
        <v>24</v>
      </c>
      <c r="M42" s="158"/>
      <c r="N42" s="43">
        <v>43802</v>
      </c>
      <c r="O42" s="79" t="s">
        <v>60</v>
      </c>
      <c r="P42" s="132"/>
    </row>
    <row r="43" spans="1:16" s="24" customFormat="1" ht="42.5" customHeight="1">
      <c r="A43" s="17">
        <v>7</v>
      </c>
      <c r="B43" s="18" t="s">
        <v>33</v>
      </c>
      <c r="C43" s="18">
        <v>19</v>
      </c>
      <c r="D43" s="1" t="s">
        <v>39</v>
      </c>
      <c r="E43" s="19">
        <v>43802</v>
      </c>
      <c r="F43" s="19" t="s">
        <v>20</v>
      </c>
      <c r="G43" s="19" t="s">
        <v>18</v>
      </c>
      <c r="H43" s="65"/>
      <c r="I43" s="20" t="s">
        <v>154</v>
      </c>
      <c r="J43" s="20">
        <v>19</v>
      </c>
      <c r="K43" s="20" t="s">
        <v>128</v>
      </c>
      <c r="L43" s="125" t="s">
        <v>24</v>
      </c>
      <c r="M43" s="143"/>
      <c r="N43" s="19">
        <v>43802</v>
      </c>
      <c r="O43" s="17" t="s">
        <v>60</v>
      </c>
      <c r="P43" s="132"/>
    </row>
    <row r="44" spans="1:16" s="32" customFormat="1" ht="26">
      <c r="A44" s="25">
        <v>46</v>
      </c>
      <c r="B44" s="26" t="s">
        <v>33</v>
      </c>
      <c r="C44" s="26" t="s">
        <v>83</v>
      </c>
      <c r="D44" s="124" t="s">
        <v>81</v>
      </c>
      <c r="E44" s="11">
        <v>43803</v>
      </c>
      <c r="F44" s="19" t="s">
        <v>64</v>
      </c>
      <c r="G44" s="28" t="s">
        <v>16</v>
      </c>
      <c r="H44" s="76"/>
      <c r="I44" s="29" t="s">
        <v>136</v>
      </c>
      <c r="J44" s="29">
        <v>17</v>
      </c>
      <c r="K44" s="29" t="s">
        <v>128</v>
      </c>
      <c r="L44" s="125" t="s">
        <v>24</v>
      </c>
      <c r="M44" s="144"/>
      <c r="N44" s="28">
        <v>43803</v>
      </c>
      <c r="O44" s="140" t="s">
        <v>60</v>
      </c>
      <c r="P44" s="142"/>
    </row>
    <row r="45" spans="1:16" s="24" customFormat="1" ht="26">
      <c r="A45" s="17">
        <v>47</v>
      </c>
      <c r="B45" s="18" t="s">
        <v>33</v>
      </c>
      <c r="C45" s="18">
        <v>22</v>
      </c>
      <c r="D45" s="1" t="s">
        <v>82</v>
      </c>
      <c r="E45" s="11">
        <v>43803</v>
      </c>
      <c r="F45" s="19" t="s">
        <v>64</v>
      </c>
      <c r="G45" s="28" t="s">
        <v>16</v>
      </c>
      <c r="H45" s="65"/>
      <c r="I45" s="1" t="s">
        <v>137</v>
      </c>
      <c r="J45" s="20">
        <v>22</v>
      </c>
      <c r="K45" s="20" t="s">
        <v>128</v>
      </c>
      <c r="L45" s="125" t="s">
        <v>24</v>
      </c>
      <c r="M45" s="143"/>
      <c r="N45" s="28">
        <v>43803</v>
      </c>
      <c r="O45" s="140" t="s">
        <v>60</v>
      </c>
      <c r="P45" s="132"/>
    </row>
    <row r="46" spans="1:16" s="32" customFormat="1" ht="26" hidden="1">
      <c r="A46" s="25">
        <v>8</v>
      </c>
      <c r="B46" s="18" t="s">
        <v>33</v>
      </c>
      <c r="C46" s="18">
        <v>27</v>
      </c>
      <c r="D46" s="1" t="s">
        <v>114</v>
      </c>
      <c r="E46" s="19">
        <v>43802</v>
      </c>
      <c r="F46" s="19" t="s">
        <v>20</v>
      </c>
      <c r="G46" s="19" t="s">
        <v>18</v>
      </c>
      <c r="H46" s="76"/>
      <c r="I46" s="29"/>
      <c r="J46" s="29"/>
      <c r="K46" s="29"/>
      <c r="L46" s="125" t="s">
        <v>27</v>
      </c>
      <c r="M46" s="144"/>
      <c r="N46" s="19">
        <v>43802</v>
      </c>
      <c r="O46" s="17" t="s">
        <v>60</v>
      </c>
      <c r="P46" s="142"/>
    </row>
    <row r="47" spans="1:16" s="32" customFormat="1" ht="26" hidden="1">
      <c r="A47" s="25">
        <v>9</v>
      </c>
      <c r="B47" s="18" t="s">
        <v>33</v>
      </c>
      <c r="C47" s="18">
        <v>27</v>
      </c>
      <c r="D47" s="1" t="s">
        <v>40</v>
      </c>
      <c r="E47" s="19">
        <v>43802</v>
      </c>
      <c r="F47" s="19" t="s">
        <v>20</v>
      </c>
      <c r="G47" s="19" t="s">
        <v>16</v>
      </c>
      <c r="H47" s="65"/>
      <c r="I47" s="20"/>
      <c r="J47" s="20"/>
      <c r="K47" s="20"/>
      <c r="L47" s="125" t="s">
        <v>27</v>
      </c>
      <c r="M47" s="143"/>
      <c r="N47" s="19">
        <v>43802</v>
      </c>
      <c r="O47" s="17" t="s">
        <v>60</v>
      </c>
      <c r="P47" s="142"/>
    </row>
    <row r="48" spans="1:16" s="32" customFormat="1" ht="26" hidden="1">
      <c r="A48" s="25">
        <v>10</v>
      </c>
      <c r="B48" s="18" t="s">
        <v>33</v>
      </c>
      <c r="C48" s="18">
        <v>27</v>
      </c>
      <c r="D48" s="1" t="s">
        <v>42</v>
      </c>
      <c r="E48" s="19">
        <v>43802</v>
      </c>
      <c r="F48" s="19" t="s">
        <v>20</v>
      </c>
      <c r="G48" s="19" t="s">
        <v>16</v>
      </c>
      <c r="H48" s="65"/>
      <c r="I48" s="20"/>
      <c r="J48" s="20"/>
      <c r="K48" s="20"/>
      <c r="L48" s="125" t="s">
        <v>27</v>
      </c>
      <c r="M48" s="143"/>
      <c r="N48" s="19">
        <v>43802</v>
      </c>
      <c r="O48" s="17" t="s">
        <v>60</v>
      </c>
      <c r="P48" s="142"/>
    </row>
    <row r="49" spans="1:46" s="24" customFormat="1" ht="26" hidden="1">
      <c r="A49" s="25">
        <v>11</v>
      </c>
      <c r="B49" s="18" t="s">
        <v>33</v>
      </c>
      <c r="C49" s="18">
        <v>27</v>
      </c>
      <c r="D49" s="1" t="s">
        <v>44</v>
      </c>
      <c r="E49" s="19">
        <v>43802</v>
      </c>
      <c r="F49" s="19" t="s">
        <v>20</v>
      </c>
      <c r="G49" s="19" t="s">
        <v>16</v>
      </c>
      <c r="H49" s="65"/>
      <c r="I49" s="20"/>
      <c r="J49" s="20"/>
      <c r="K49" s="20"/>
      <c r="L49" s="125" t="s">
        <v>27</v>
      </c>
      <c r="M49" s="143"/>
      <c r="N49" s="19">
        <v>43802</v>
      </c>
      <c r="O49" s="17" t="s">
        <v>60</v>
      </c>
      <c r="P49" s="132"/>
    </row>
    <row r="50" spans="1:46" s="24" customFormat="1" ht="26" hidden="1">
      <c r="A50" s="25">
        <v>11</v>
      </c>
      <c r="B50" s="18" t="s">
        <v>33</v>
      </c>
      <c r="C50" s="18">
        <v>27</v>
      </c>
      <c r="D50" s="1" t="s">
        <v>48</v>
      </c>
      <c r="E50" s="19">
        <v>43802</v>
      </c>
      <c r="F50" s="19" t="s">
        <v>20</v>
      </c>
      <c r="G50" s="19" t="s">
        <v>18</v>
      </c>
      <c r="H50" s="65"/>
      <c r="I50" s="20"/>
      <c r="J50" s="20"/>
      <c r="K50" s="20"/>
      <c r="L50" s="125" t="s">
        <v>27</v>
      </c>
      <c r="M50" s="143"/>
      <c r="N50" s="19">
        <v>43802</v>
      </c>
      <c r="O50" s="17" t="s">
        <v>60</v>
      </c>
      <c r="P50" s="132"/>
    </row>
    <row r="51" spans="1:46" s="24" customFormat="1" ht="39" hidden="1">
      <c r="A51" s="25">
        <v>12</v>
      </c>
      <c r="B51" s="18" t="s">
        <v>33</v>
      </c>
      <c r="C51" s="18">
        <v>28</v>
      </c>
      <c r="D51" s="1" t="s">
        <v>43</v>
      </c>
      <c r="E51" s="19">
        <v>43802</v>
      </c>
      <c r="F51" s="19" t="s">
        <v>20</v>
      </c>
      <c r="G51" s="19" t="s">
        <v>16</v>
      </c>
      <c r="H51" s="65"/>
      <c r="I51" s="20"/>
      <c r="J51" s="20"/>
      <c r="K51" s="20"/>
      <c r="L51" s="125" t="s">
        <v>27</v>
      </c>
      <c r="M51" s="143"/>
      <c r="N51" s="19">
        <v>43802</v>
      </c>
      <c r="O51" s="17" t="s">
        <v>60</v>
      </c>
      <c r="P51" s="132"/>
    </row>
    <row r="52" spans="1:46" s="24" customFormat="1" ht="26" hidden="1">
      <c r="A52" s="25">
        <v>13</v>
      </c>
      <c r="B52" s="18" t="s">
        <v>33</v>
      </c>
      <c r="C52" s="18">
        <v>29</v>
      </c>
      <c r="D52" s="1" t="s">
        <v>49</v>
      </c>
      <c r="E52" s="19">
        <v>43802</v>
      </c>
      <c r="F52" s="19" t="s">
        <v>20</v>
      </c>
      <c r="G52" s="19" t="s">
        <v>18</v>
      </c>
      <c r="H52" s="65"/>
      <c r="I52" s="20"/>
      <c r="J52" s="20"/>
      <c r="K52" s="20"/>
      <c r="L52" s="125" t="s">
        <v>27</v>
      </c>
      <c r="M52" s="143"/>
      <c r="N52" s="19">
        <v>43802</v>
      </c>
      <c r="O52" s="17" t="s">
        <v>60</v>
      </c>
      <c r="P52" s="132"/>
    </row>
    <row r="53" spans="1:46" s="24" customFormat="1" ht="26" hidden="1">
      <c r="A53" s="25">
        <v>14</v>
      </c>
      <c r="B53" s="18" t="s">
        <v>33</v>
      </c>
      <c r="C53" s="18">
        <v>29</v>
      </c>
      <c r="D53" s="1" t="s">
        <v>45</v>
      </c>
      <c r="E53" s="19">
        <v>43802</v>
      </c>
      <c r="F53" s="19" t="s">
        <v>20</v>
      </c>
      <c r="G53" s="19" t="s">
        <v>16</v>
      </c>
      <c r="H53" s="65"/>
      <c r="I53" s="20"/>
      <c r="J53" s="20"/>
      <c r="K53" s="20"/>
      <c r="L53" s="125" t="s">
        <v>27</v>
      </c>
      <c r="M53" s="143"/>
      <c r="N53" s="19">
        <v>43802</v>
      </c>
      <c r="O53" s="17" t="s">
        <v>60</v>
      </c>
      <c r="P53" s="132"/>
    </row>
    <row r="54" spans="1:46" s="31" customFormat="1" ht="26" hidden="1">
      <c r="A54" s="25">
        <v>26</v>
      </c>
      <c r="B54" s="18" t="s">
        <v>33</v>
      </c>
      <c r="C54" s="18">
        <v>29</v>
      </c>
      <c r="D54" s="1" t="s">
        <v>63</v>
      </c>
      <c r="E54" s="19">
        <v>43802</v>
      </c>
      <c r="F54" s="19" t="s">
        <v>20</v>
      </c>
      <c r="G54" s="19" t="s">
        <v>16</v>
      </c>
      <c r="H54" s="65"/>
      <c r="I54" s="20"/>
      <c r="J54" s="20"/>
      <c r="K54" s="20"/>
      <c r="L54" s="125" t="s">
        <v>27</v>
      </c>
      <c r="M54" s="143"/>
      <c r="N54" s="19">
        <v>43802</v>
      </c>
      <c r="O54" s="17" t="s">
        <v>60</v>
      </c>
      <c r="P54" s="14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row>
    <row r="55" spans="1:46" s="32" customFormat="1" ht="26" hidden="1">
      <c r="A55" s="25"/>
      <c r="B55" s="18" t="s">
        <v>33</v>
      </c>
      <c r="C55" s="26">
        <v>30</v>
      </c>
      <c r="D55" s="13" t="s">
        <v>115</v>
      </c>
      <c r="E55" s="11">
        <v>43803</v>
      </c>
      <c r="F55" s="28" t="s">
        <v>86</v>
      </c>
      <c r="G55" s="28" t="s">
        <v>116</v>
      </c>
      <c r="H55" s="76"/>
      <c r="I55" s="29"/>
      <c r="J55" s="29"/>
      <c r="K55" s="29"/>
      <c r="L55" s="125" t="s">
        <v>27</v>
      </c>
      <c r="M55" s="144"/>
      <c r="N55" s="28">
        <v>43803</v>
      </c>
      <c r="O55" s="25" t="s">
        <v>60</v>
      </c>
      <c r="P55" s="142"/>
    </row>
    <row r="56" spans="1:46" s="32" customFormat="1" ht="39" hidden="1" customHeight="1">
      <c r="A56" s="25">
        <v>19</v>
      </c>
      <c r="B56" s="18" t="s">
        <v>33</v>
      </c>
      <c r="C56" s="26">
        <v>36</v>
      </c>
      <c r="D56" s="13" t="s">
        <v>54</v>
      </c>
      <c r="E56" s="19">
        <v>43802</v>
      </c>
      <c r="F56" s="19" t="s">
        <v>20</v>
      </c>
      <c r="G56" s="19" t="s">
        <v>18</v>
      </c>
      <c r="H56" s="76"/>
      <c r="I56" s="27"/>
      <c r="J56" s="29"/>
      <c r="K56" s="29"/>
      <c r="L56" s="125" t="s">
        <v>27</v>
      </c>
      <c r="M56" s="144"/>
      <c r="N56" s="19">
        <v>43802</v>
      </c>
      <c r="O56" s="17" t="s">
        <v>60</v>
      </c>
      <c r="P56" s="142"/>
    </row>
    <row r="57" spans="1:46" s="32" customFormat="1" ht="26" hidden="1">
      <c r="A57" s="25">
        <v>20</v>
      </c>
      <c r="B57" s="18" t="s">
        <v>33</v>
      </c>
      <c r="C57" s="26">
        <v>36</v>
      </c>
      <c r="D57" s="1" t="s">
        <v>55</v>
      </c>
      <c r="E57" s="19">
        <v>43802</v>
      </c>
      <c r="F57" s="19" t="s">
        <v>20</v>
      </c>
      <c r="G57" s="19" t="s">
        <v>18</v>
      </c>
      <c r="H57" s="65"/>
      <c r="I57" s="20"/>
      <c r="J57" s="20"/>
      <c r="K57" s="20"/>
      <c r="L57" s="125" t="s">
        <v>27</v>
      </c>
      <c r="M57" s="143"/>
      <c r="N57" s="19">
        <v>43802</v>
      </c>
      <c r="O57" s="17" t="s">
        <v>60</v>
      </c>
      <c r="P57" s="142"/>
    </row>
    <row r="58" spans="1:46" s="32" customFormat="1" ht="78" hidden="1">
      <c r="A58" s="25">
        <v>21</v>
      </c>
      <c r="B58" s="18" t="s">
        <v>33</v>
      </c>
      <c r="C58" s="26">
        <v>36</v>
      </c>
      <c r="D58" s="1" t="s">
        <v>56</v>
      </c>
      <c r="E58" s="19">
        <v>43802</v>
      </c>
      <c r="F58" s="19" t="s">
        <v>20</v>
      </c>
      <c r="G58" s="19" t="s">
        <v>16</v>
      </c>
      <c r="H58" s="76"/>
      <c r="I58" s="29"/>
      <c r="J58" s="29"/>
      <c r="K58" s="29"/>
      <c r="L58" s="125" t="s">
        <v>27</v>
      </c>
      <c r="M58" s="144"/>
      <c r="N58" s="19">
        <v>43802</v>
      </c>
      <c r="O58" s="17" t="s">
        <v>60</v>
      </c>
      <c r="P58" s="142"/>
    </row>
    <row r="59" spans="1:46" s="32" customFormat="1" ht="73.25" hidden="1" customHeight="1">
      <c r="A59" s="17">
        <v>48</v>
      </c>
      <c r="B59" s="18" t="s">
        <v>33</v>
      </c>
      <c r="C59" s="18">
        <v>36</v>
      </c>
      <c r="D59" s="1" t="s">
        <v>84</v>
      </c>
      <c r="E59" s="11">
        <v>43803</v>
      </c>
      <c r="F59" s="19" t="s">
        <v>64</v>
      </c>
      <c r="G59" s="19" t="s">
        <v>16</v>
      </c>
      <c r="H59" s="65"/>
      <c r="I59" s="20"/>
      <c r="J59" s="20"/>
      <c r="K59" s="20"/>
      <c r="L59" s="125" t="s">
        <v>27</v>
      </c>
      <c r="M59" s="143"/>
      <c r="N59" s="19">
        <v>43803</v>
      </c>
      <c r="O59" s="17" t="s">
        <v>60</v>
      </c>
      <c r="P59" s="142"/>
    </row>
    <row r="60" spans="1:46" s="32" customFormat="1" ht="26" hidden="1">
      <c r="A60" s="25">
        <v>22</v>
      </c>
      <c r="B60" s="18" t="s">
        <v>33</v>
      </c>
      <c r="C60" s="26">
        <v>36</v>
      </c>
      <c r="D60" s="1" t="s">
        <v>57</v>
      </c>
      <c r="E60" s="19">
        <v>43802</v>
      </c>
      <c r="F60" s="19" t="s">
        <v>20</v>
      </c>
      <c r="G60" s="19" t="s">
        <v>17</v>
      </c>
      <c r="H60" s="76"/>
      <c r="I60" s="29"/>
      <c r="J60" s="29"/>
      <c r="K60" s="29"/>
      <c r="L60" s="125" t="s">
        <v>27</v>
      </c>
      <c r="M60" s="144"/>
      <c r="N60" s="19">
        <v>43802</v>
      </c>
      <c r="O60" s="17" t="s">
        <v>60</v>
      </c>
      <c r="P60" s="142"/>
    </row>
    <row r="61" spans="1:46" s="32" customFormat="1" ht="65" hidden="1">
      <c r="A61" s="25">
        <v>23</v>
      </c>
      <c r="B61" s="18" t="s">
        <v>33</v>
      </c>
      <c r="C61" s="18">
        <v>36</v>
      </c>
      <c r="D61" s="1" t="s">
        <v>59</v>
      </c>
      <c r="E61" s="19">
        <v>43802</v>
      </c>
      <c r="F61" s="19" t="s">
        <v>20</v>
      </c>
      <c r="G61" s="19" t="s">
        <v>16</v>
      </c>
      <c r="H61" s="65"/>
      <c r="I61" s="20"/>
      <c r="J61" s="20"/>
      <c r="K61" s="20"/>
      <c r="L61" s="125" t="s">
        <v>27</v>
      </c>
      <c r="M61" s="143"/>
      <c r="N61" s="19">
        <v>43802</v>
      </c>
      <c r="O61" s="17" t="s">
        <v>60</v>
      </c>
      <c r="P61" s="142"/>
    </row>
    <row r="62" spans="1:46" s="24" customFormat="1" ht="26" hidden="1">
      <c r="A62" s="25">
        <v>25</v>
      </c>
      <c r="B62" s="18" t="s">
        <v>33</v>
      </c>
      <c r="C62" s="18">
        <v>40</v>
      </c>
      <c r="D62" s="1" t="s">
        <v>61</v>
      </c>
      <c r="E62" s="19">
        <v>43802</v>
      </c>
      <c r="F62" s="19" t="s">
        <v>20</v>
      </c>
      <c r="G62" s="19" t="s">
        <v>18</v>
      </c>
      <c r="H62" s="65"/>
      <c r="I62" s="20"/>
      <c r="J62" s="20"/>
      <c r="K62" s="20"/>
      <c r="L62" s="125" t="s">
        <v>27</v>
      </c>
      <c r="M62" s="143"/>
      <c r="N62" s="19">
        <v>43802</v>
      </c>
      <c r="O62" s="17" t="s">
        <v>60</v>
      </c>
      <c r="P62" s="132"/>
    </row>
    <row r="63" spans="1:46" s="24" customFormat="1" ht="39" hidden="1">
      <c r="A63" s="25">
        <v>16</v>
      </c>
      <c r="B63" s="18" t="s">
        <v>33</v>
      </c>
      <c r="C63" s="18" t="s">
        <v>51</v>
      </c>
      <c r="D63" s="1" t="s">
        <v>47</v>
      </c>
      <c r="E63" s="19">
        <v>43802</v>
      </c>
      <c r="F63" s="19" t="s">
        <v>20</v>
      </c>
      <c r="G63" s="19" t="s">
        <v>16</v>
      </c>
      <c r="H63" s="65"/>
      <c r="I63" s="20"/>
      <c r="J63" s="20"/>
      <c r="K63" s="20"/>
      <c r="L63" s="125" t="s">
        <v>27</v>
      </c>
      <c r="M63" s="143"/>
      <c r="N63" s="19">
        <v>43802</v>
      </c>
      <c r="O63" s="17" t="s">
        <v>60</v>
      </c>
      <c r="P63" s="132"/>
    </row>
    <row r="64" spans="1:46" s="24" customFormat="1" ht="39" hidden="1">
      <c r="A64" s="25">
        <v>17</v>
      </c>
      <c r="B64" s="18" t="s">
        <v>33</v>
      </c>
      <c r="C64" s="18" t="s">
        <v>51</v>
      </c>
      <c r="D64" s="1" t="s">
        <v>47</v>
      </c>
      <c r="E64" s="19">
        <v>43802</v>
      </c>
      <c r="F64" s="19" t="s">
        <v>20</v>
      </c>
      <c r="G64" s="19" t="s">
        <v>16</v>
      </c>
      <c r="H64" s="65"/>
      <c r="I64" s="20"/>
      <c r="J64" s="20"/>
      <c r="K64" s="20"/>
      <c r="L64" s="125" t="s">
        <v>27</v>
      </c>
      <c r="M64" s="143"/>
      <c r="N64" s="19">
        <v>43802</v>
      </c>
      <c r="O64" s="17" t="s">
        <v>60</v>
      </c>
      <c r="P64" s="132"/>
    </row>
    <row r="65" spans="1:16" s="24" customFormat="1" ht="51.5" hidden="1" customHeight="1">
      <c r="A65" s="25">
        <v>15</v>
      </c>
      <c r="B65" s="18" t="s">
        <v>33</v>
      </c>
      <c r="C65" s="18" t="s">
        <v>50</v>
      </c>
      <c r="D65" s="1" t="s">
        <v>46</v>
      </c>
      <c r="E65" s="19">
        <v>43802</v>
      </c>
      <c r="F65" s="19" t="s">
        <v>20</v>
      </c>
      <c r="G65" s="19" t="s">
        <v>18</v>
      </c>
      <c r="H65" s="65"/>
      <c r="I65" s="20"/>
      <c r="J65" s="20"/>
      <c r="K65" s="20"/>
      <c r="L65" s="125" t="s">
        <v>27</v>
      </c>
      <c r="M65" s="143"/>
      <c r="N65" s="19">
        <v>43802</v>
      </c>
      <c r="O65" s="17" t="s">
        <v>60</v>
      </c>
      <c r="P65" s="132"/>
    </row>
    <row r="66" spans="1:16" s="24" customFormat="1" ht="30.5" hidden="1" customHeight="1">
      <c r="A66" s="25">
        <v>61</v>
      </c>
      <c r="B66" s="18" t="s">
        <v>33</v>
      </c>
      <c r="C66" s="26" t="s">
        <v>99</v>
      </c>
      <c r="D66" s="13" t="s">
        <v>100</v>
      </c>
      <c r="E66" s="11">
        <v>43803</v>
      </c>
      <c r="F66" s="28" t="s">
        <v>86</v>
      </c>
      <c r="G66" s="28" t="s">
        <v>18</v>
      </c>
      <c r="H66" s="76"/>
      <c r="I66" s="29"/>
      <c r="J66" s="29"/>
      <c r="K66" s="29"/>
      <c r="L66" s="125" t="s">
        <v>27</v>
      </c>
      <c r="M66" s="144"/>
      <c r="N66" s="19">
        <v>43803</v>
      </c>
      <c r="O66" s="25" t="s">
        <v>60</v>
      </c>
      <c r="P66" s="132"/>
    </row>
    <row r="67" spans="1:16" s="32" customFormat="1" ht="39" hidden="1">
      <c r="A67" s="25">
        <v>18</v>
      </c>
      <c r="B67" s="18" t="s">
        <v>33</v>
      </c>
      <c r="C67" s="26" t="s">
        <v>53</v>
      </c>
      <c r="D67" s="13" t="s">
        <v>52</v>
      </c>
      <c r="E67" s="19">
        <v>43802</v>
      </c>
      <c r="F67" s="19" t="s">
        <v>20</v>
      </c>
      <c r="G67" s="19" t="s">
        <v>18</v>
      </c>
      <c r="H67" s="76"/>
      <c r="I67" s="29"/>
      <c r="J67" s="29"/>
      <c r="K67" s="29"/>
      <c r="L67" s="125" t="s">
        <v>27</v>
      </c>
      <c r="M67" s="144"/>
      <c r="N67" s="19">
        <v>43802</v>
      </c>
      <c r="O67" s="17" t="s">
        <v>60</v>
      </c>
      <c r="P67" s="142"/>
    </row>
    <row r="68" spans="1:16" s="32" customFormat="1" ht="34.25" hidden="1" customHeight="1">
      <c r="A68" s="25">
        <v>27</v>
      </c>
      <c r="B68" s="10" t="s">
        <v>29</v>
      </c>
      <c r="C68" s="10" t="s">
        <v>19</v>
      </c>
      <c r="D68" s="61" t="s">
        <v>32</v>
      </c>
      <c r="E68" s="11">
        <v>43802</v>
      </c>
      <c r="F68" s="11" t="s">
        <v>20</v>
      </c>
      <c r="G68" s="11" t="s">
        <v>16</v>
      </c>
      <c r="H68" s="64"/>
      <c r="I68" s="12"/>
      <c r="J68" s="12"/>
      <c r="K68" s="12"/>
      <c r="L68" s="124" t="s">
        <v>27</v>
      </c>
      <c r="M68" s="159"/>
      <c r="N68" s="19">
        <v>43802</v>
      </c>
      <c r="O68" s="17" t="s">
        <v>30</v>
      </c>
      <c r="P68" s="142"/>
    </row>
    <row r="69" spans="1:16" s="32" customFormat="1" ht="32.5" hidden="1" customHeight="1">
      <c r="A69" s="25">
        <v>28</v>
      </c>
      <c r="B69" s="10" t="s">
        <v>29</v>
      </c>
      <c r="C69" s="10" t="s">
        <v>19</v>
      </c>
      <c r="D69" s="61" t="s">
        <v>28</v>
      </c>
      <c r="E69" s="11">
        <v>43802</v>
      </c>
      <c r="F69" s="11" t="s">
        <v>20</v>
      </c>
      <c r="G69" s="11" t="s">
        <v>16</v>
      </c>
      <c r="H69" s="64"/>
      <c r="I69" s="12"/>
      <c r="J69" s="12"/>
      <c r="K69" s="12"/>
      <c r="L69" s="124" t="s">
        <v>27</v>
      </c>
      <c r="M69" s="159"/>
      <c r="N69" s="19">
        <v>43802</v>
      </c>
      <c r="O69" s="17" t="s">
        <v>30</v>
      </c>
      <c r="P69" s="142"/>
    </row>
    <row r="70" spans="1:16" s="32" customFormat="1" ht="63.5" hidden="1" customHeight="1">
      <c r="A70" s="25">
        <v>29</v>
      </c>
      <c r="B70" s="10" t="s">
        <v>29</v>
      </c>
      <c r="C70" s="10" t="s">
        <v>19</v>
      </c>
      <c r="D70" s="61" t="s">
        <v>31</v>
      </c>
      <c r="E70" s="11">
        <v>43802</v>
      </c>
      <c r="F70" s="11" t="s">
        <v>20</v>
      </c>
      <c r="G70" s="11" t="s">
        <v>16</v>
      </c>
      <c r="H70" s="64"/>
      <c r="I70" s="12"/>
      <c r="J70" s="12"/>
      <c r="K70" s="12"/>
      <c r="L70" s="124" t="s">
        <v>27</v>
      </c>
      <c r="M70" s="159"/>
      <c r="N70" s="19">
        <v>43802</v>
      </c>
      <c r="O70" s="17" t="s">
        <v>30</v>
      </c>
      <c r="P70" s="142"/>
    </row>
    <row r="71" spans="1:16" s="24" customFormat="1" hidden="1">
      <c r="A71" s="17"/>
      <c r="B71" s="18"/>
      <c r="C71" s="18"/>
      <c r="D71" s="1"/>
      <c r="E71" s="19"/>
      <c r="F71" s="19"/>
      <c r="G71" s="19"/>
      <c r="H71" s="65"/>
      <c r="I71" s="20"/>
      <c r="J71" s="20"/>
      <c r="K71" s="20"/>
      <c r="L71" s="20"/>
      <c r="M71" s="21"/>
      <c r="N71" s="22"/>
      <c r="O71" s="23"/>
    </row>
    <row r="72" spans="1:16" s="24" customFormat="1" hidden="1">
      <c r="A72" s="17"/>
      <c r="B72" s="18"/>
      <c r="C72" s="18"/>
      <c r="D72" s="1"/>
      <c r="E72" s="19"/>
      <c r="F72" s="19"/>
      <c r="G72" s="19"/>
      <c r="H72" s="65"/>
      <c r="I72" s="20"/>
      <c r="J72" s="20"/>
      <c r="K72" s="20"/>
      <c r="L72" s="20"/>
      <c r="M72" s="21"/>
      <c r="N72" s="22"/>
      <c r="O72" s="23"/>
    </row>
    <row r="73" spans="1:16" s="32" customFormat="1" hidden="1">
      <c r="A73" s="25"/>
      <c r="B73" s="26"/>
      <c r="C73" s="26"/>
      <c r="D73" s="123"/>
      <c r="E73" s="28"/>
      <c r="F73" s="28"/>
      <c r="G73" s="28"/>
      <c r="H73" s="76"/>
      <c r="I73" s="29"/>
      <c r="J73" s="29"/>
      <c r="K73" s="29"/>
      <c r="L73" s="29"/>
      <c r="M73" s="30"/>
      <c r="N73" s="16"/>
      <c r="O73" s="31"/>
    </row>
    <row r="74" spans="1:16" s="32" customFormat="1" hidden="1">
      <c r="A74" s="25"/>
      <c r="B74" s="26"/>
      <c r="C74" s="26"/>
      <c r="D74" s="123"/>
      <c r="E74" s="28"/>
      <c r="F74" s="28"/>
      <c r="G74" s="28"/>
      <c r="H74" s="76"/>
      <c r="I74" s="29"/>
      <c r="J74" s="29"/>
      <c r="K74" s="29"/>
      <c r="L74" s="29"/>
      <c r="M74" s="30"/>
      <c r="N74" s="16"/>
      <c r="O74" s="31"/>
    </row>
    <row r="75" spans="1:16" s="32" customFormat="1" hidden="1">
      <c r="A75" s="25"/>
      <c r="B75" s="26"/>
      <c r="C75" s="26"/>
      <c r="D75" s="123"/>
      <c r="E75" s="28"/>
      <c r="F75" s="28"/>
      <c r="G75" s="28"/>
      <c r="H75" s="76"/>
      <c r="I75" s="29"/>
      <c r="J75" s="29"/>
      <c r="K75" s="29"/>
      <c r="L75" s="29"/>
      <c r="M75" s="30"/>
      <c r="N75" s="16"/>
      <c r="O75" s="31"/>
    </row>
    <row r="76" spans="1:16" s="32" customFormat="1">
      <c r="A76" s="41"/>
      <c r="B76" s="42"/>
      <c r="C76" s="42"/>
      <c r="D76" s="122"/>
      <c r="E76" s="80"/>
      <c r="F76" s="80"/>
      <c r="G76" s="80"/>
      <c r="H76" s="28"/>
      <c r="I76" s="29"/>
      <c r="J76" s="29"/>
      <c r="K76" s="29"/>
      <c r="L76" s="29"/>
      <c r="M76" s="30"/>
    </row>
    <row r="77" spans="1:16" s="32" customFormat="1">
      <c r="A77" s="25"/>
      <c r="B77" s="26"/>
      <c r="C77" s="26"/>
      <c r="D77" s="34"/>
      <c r="E77" s="28"/>
      <c r="F77" s="28"/>
      <c r="G77" s="28"/>
      <c r="H77" s="28"/>
      <c r="I77" s="29"/>
      <c r="J77" s="29"/>
      <c r="K77" s="29"/>
      <c r="L77" s="29"/>
      <c r="M77" s="30"/>
    </row>
  </sheetData>
  <autoFilter ref="A2:O75" xr:uid="{00000000-0009-0000-0000-000000000000}">
    <filterColumn colId="6">
      <filters>
        <filter val="High"/>
        <filter val="Medium"/>
      </filters>
    </filterColumn>
    <filterColumn colId="11">
      <filters>
        <filter val="Open"/>
      </filters>
    </filterColumn>
  </autoFilter>
  <sortState xmlns:xlrd2="http://schemas.microsoft.com/office/spreadsheetml/2017/richdata2" ref="A3:O79">
    <sortCondition ref="C2"/>
  </sortState>
  <mergeCells count="3">
    <mergeCell ref="A1:G1"/>
    <mergeCell ref="I1:K1"/>
    <mergeCell ref="L1:O1"/>
  </mergeCells>
  <conditionalFormatting sqref="L2:M2 A2:E2 L1 I2:J2">
    <cfRule type="expression" dxfId="3" priority="4">
      <formula>#REF!="Done"</formula>
    </cfRule>
  </conditionalFormatting>
  <conditionalFormatting sqref="N2">
    <cfRule type="expression" dxfId="2" priority="3">
      <formula>$M2="Done"</formula>
    </cfRule>
  </conditionalFormatting>
  <conditionalFormatting sqref="O2">
    <cfRule type="expression" dxfId="1" priority="2">
      <formula>#REF!="Done"</formula>
    </cfRule>
  </conditionalFormatting>
  <conditionalFormatting sqref="K2">
    <cfRule type="expression" dxfId="0" priority="1">
      <formula>#REF!="Done"</formula>
    </cfRule>
  </conditionalFormatting>
  <pageMargins left="0.7" right="0.7" top="0.75" bottom="0.75" header="0.3" footer="0.3"/>
  <pageSetup paperSize="9" scale="25" fitToHeight="0" orientation="landscape"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L3:L1048576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activeCell="A6" sqref="A6"/>
    </sheetView>
  </sheetViews>
  <sheetFormatPr baseColWidth="10" defaultColWidth="8.83203125" defaultRowHeight="14"/>
  <sheetData>
    <row r="1" spans="1:1">
      <c r="A1" s="2" t="s">
        <v>25</v>
      </c>
    </row>
    <row r="2" spans="1:1">
      <c r="A2" t="s">
        <v>24</v>
      </c>
    </row>
    <row r="3" spans="1:1">
      <c r="A3" t="s">
        <v>26</v>
      </c>
    </row>
    <row r="4" spans="1:1">
      <c r="A4" t="s">
        <v>21</v>
      </c>
    </row>
    <row r="5" spans="1:1">
      <c r="A5" t="s">
        <v>22</v>
      </c>
    </row>
    <row r="6" spans="1:1">
      <c r="A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E10"/>
  <sheetViews>
    <sheetView workbookViewId="0">
      <selection activeCell="B20" sqref="B20"/>
    </sheetView>
  </sheetViews>
  <sheetFormatPr baseColWidth="10" defaultColWidth="8.83203125" defaultRowHeight="14"/>
  <cols>
    <col min="1" max="1" width="16" bestFit="1" customWidth="1"/>
    <col min="2" max="2" width="16.5" bestFit="1" customWidth="1"/>
    <col min="3" max="3" width="15.83203125" customWidth="1"/>
    <col min="4" max="4" width="7.1640625" customWidth="1"/>
    <col min="5" max="5" width="11.6640625" bestFit="1" customWidth="1"/>
  </cols>
  <sheetData>
    <row r="3" spans="1:5">
      <c r="A3" s="128" t="s">
        <v>117</v>
      </c>
      <c r="B3" s="128" t="s">
        <v>118</v>
      </c>
    </row>
    <row r="4" spans="1:5">
      <c r="A4" s="128" t="s">
        <v>120</v>
      </c>
      <c r="B4" t="s">
        <v>24</v>
      </c>
      <c r="C4" t="s">
        <v>27</v>
      </c>
      <c r="D4" t="s">
        <v>22</v>
      </c>
      <c r="E4" t="s">
        <v>119</v>
      </c>
    </row>
    <row r="5" spans="1:5">
      <c r="A5" s="129" t="s">
        <v>16</v>
      </c>
      <c r="B5" s="127">
        <v>19</v>
      </c>
      <c r="C5" s="127">
        <v>14</v>
      </c>
      <c r="D5" s="127"/>
      <c r="E5" s="127">
        <v>33</v>
      </c>
    </row>
    <row r="6" spans="1:5">
      <c r="A6" s="129" t="s">
        <v>18</v>
      </c>
      <c r="B6" s="127">
        <v>19</v>
      </c>
      <c r="C6" s="127">
        <v>9</v>
      </c>
      <c r="D6" s="127"/>
      <c r="E6" s="127">
        <v>28</v>
      </c>
    </row>
    <row r="7" spans="1:5">
      <c r="A7" s="129" t="s">
        <v>17</v>
      </c>
      <c r="B7" s="127">
        <v>3</v>
      </c>
      <c r="C7" s="127">
        <v>1</v>
      </c>
      <c r="D7" s="127"/>
      <c r="E7" s="127">
        <v>4</v>
      </c>
    </row>
    <row r="8" spans="1:5">
      <c r="A8" s="129" t="s">
        <v>107</v>
      </c>
      <c r="B8" s="127"/>
      <c r="C8" s="127"/>
      <c r="D8" s="127">
        <v>2</v>
      </c>
      <c r="E8" s="127">
        <v>2</v>
      </c>
    </row>
    <row r="9" spans="1:5">
      <c r="A9" s="129" t="s">
        <v>116</v>
      </c>
      <c r="B9" s="127"/>
      <c r="C9" s="127"/>
      <c r="D9" s="127"/>
      <c r="E9" s="127"/>
    </row>
    <row r="10" spans="1:5">
      <c r="A10" s="129" t="s">
        <v>119</v>
      </c>
      <c r="B10" s="127">
        <v>41</v>
      </c>
      <c r="C10" s="127">
        <v>24</v>
      </c>
      <c r="D10" s="127">
        <v>2</v>
      </c>
      <c r="E10" s="127">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53025AB62527B40A65886D8382EBB06" ma:contentTypeVersion="0" ma:contentTypeDescription="Create a new document." ma:contentTypeScope="" ma:versionID="e4956ce70bed4e2dae044fe767b3be3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8E7AB7-85A4-4519-9BE6-9294B85885D4}">
  <ds:schemaRefs>
    <ds:schemaRef ds:uri="http://schemas.microsoft.com/sharepoint/v3/contenttype/forms"/>
  </ds:schemaRefs>
</ds:datastoreItem>
</file>

<file path=customXml/itemProps2.xml><?xml version="1.0" encoding="utf-8"?>
<ds:datastoreItem xmlns:ds="http://schemas.openxmlformats.org/officeDocument/2006/customXml" ds:itemID="{CC341F59-BAB9-4F45-A576-371E2FB494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6B7E288-5C0E-407A-871E-B85D3EBF4642}">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Comment Log</vt:lpstr>
      <vt:lpstr>Sheet1</vt:lpstr>
      <vt:lpstr>PivotBySeverityAndStatus</vt:lpstr>
      <vt:lpstr>'Comment Log'!Print_Titles</vt:lpstr>
      <vt:lpstr>'Comment Log'!Status</vt:lpstr>
    </vt:vector>
  </TitlesOfParts>
  <Manager/>
  <Company>The Boeing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Guymon, Karrie R</dc:creator>
  <cp:keywords/>
  <dc:description/>
  <cp:lastModifiedBy>Shannon Gordon</cp:lastModifiedBy>
  <dcterms:created xsi:type="dcterms:W3CDTF">2019-10-08T23:19:49Z</dcterms:created>
  <dcterms:modified xsi:type="dcterms:W3CDTF">2019-12-18T17:57:03Z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0x010100953025AB62527B40A65886D8382EBB06</vt:lpwstr>
  </property>
</Properties>
</file>