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InkAnnotation="0"/>
  <mc:AlternateContent xmlns:mc="http://schemas.openxmlformats.org/markup-compatibility/2006">
    <mc:Choice Requires="x15">
      <x15ac:absPath xmlns:x15ac="http://schemas.microsoft.com/office/spreadsheetml/2010/11/ac" url="C:\Users\StevenTownsend\Downloads\"/>
    </mc:Choice>
  </mc:AlternateContent>
  <xr:revisionPtr revIDLastSave="0" documentId="13_ncr:1_{99264986-4886-4230-8C42-30BFE1300B01}" xr6:coauthVersionLast="41" xr6:coauthVersionMax="41" xr10:uidLastSave="{00000000-0000-0000-0000-000000000000}"/>
  <bookViews>
    <workbookView xWindow="-110" yWindow="-110" windowWidth="19420" windowHeight="10420" xr2:uid="{00000000-000D-0000-FFFF-FFFF00000000}"/>
  </bookViews>
  <sheets>
    <sheet name="Comment Log" sheetId="1" r:id="rId1"/>
    <sheet name="Sheet1" sheetId="2" r:id="rId2"/>
    <sheet name="PivotBySeverityAndStatus" sheetId="4" r:id="rId3"/>
  </sheets>
  <externalReferences>
    <externalReference r:id="rId4"/>
  </externalReferences>
  <definedNames>
    <definedName name="_xlnm._FilterDatabase" localSheetId="0" hidden="1">'Comment Log'!$A$2:$Q$84</definedName>
    <definedName name="_Toc219528188" localSheetId="0">'Comment Log'!#REF!</definedName>
    <definedName name="_xlnm.Print_Titles" localSheetId="0">'Comment Log'!$1:$2</definedName>
    <definedName name="Status">'Comment Log'!$M:$M</definedName>
  </definedNames>
  <calcPr calcId="152511"/>
  <pivotCaches>
    <pivotCache cacheId="0" r:id="rId5"/>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名古屋航空宇宙システム製作所</author>
  </authors>
  <commentList>
    <comment ref="G2" authorId="0" shapeId="0" xr:uid="{00000000-0006-0000-0000-000001000000}">
      <text>
        <r>
          <rPr>
            <b/>
            <sz val="9"/>
            <color indexed="81"/>
            <rFont val="ＭＳ Ｐゴシック"/>
            <family val="3"/>
            <charset val="128"/>
          </rPr>
          <t>High : Major Flaw or Omission
Middle: Error that impacts understanding, execution
Low : Grammatical or context error that does not hamper understanding</t>
        </r>
        <r>
          <rPr>
            <sz val="9"/>
            <color indexed="81"/>
            <rFont val="ＭＳ Ｐゴシック"/>
            <family val="3"/>
            <charset val="128"/>
          </rPr>
          <t xml:space="preserve">
</t>
        </r>
      </text>
    </comment>
    <comment ref="M2" authorId="0" shapeId="0" xr:uid="{00000000-0006-0000-0000-000002000000}">
      <text>
        <r>
          <rPr>
            <b/>
            <sz val="9"/>
            <color indexed="81"/>
            <rFont val="ＭＳ Ｐゴシック"/>
            <family val="3"/>
            <charset val="128"/>
          </rPr>
          <t>Open
Pending
Closed
Cancel</t>
        </r>
      </text>
    </comment>
  </commentList>
</comments>
</file>

<file path=xl/sharedStrings.xml><?xml version="1.0" encoding="utf-8"?>
<sst xmlns="http://schemas.openxmlformats.org/spreadsheetml/2006/main" count="628" uniqueCount="143">
  <si>
    <t>Reviewer To Write</t>
  </si>
  <si>
    <t>Author</t>
  </si>
  <si>
    <t>Reviewer/Author</t>
  </si>
  <si>
    <t>Reviewer to Write</t>
  </si>
  <si>
    <t>Item #</t>
  </si>
  <si>
    <t>File Name</t>
  </si>
  <si>
    <t>Page / Slide</t>
  </si>
  <si>
    <t>Question / Comment</t>
  </si>
  <si>
    <t>Date</t>
  </si>
  <si>
    <t>Person</t>
  </si>
  <si>
    <t>Severity</t>
  </si>
  <si>
    <t>Comment</t>
  </si>
  <si>
    <t>Accepted by IBM</t>
  </si>
  <si>
    <t>Answer</t>
  </si>
  <si>
    <t>Updated Presentation
Slide Number</t>
  </si>
  <si>
    <t>Status</t>
  </si>
  <si>
    <t>Completed
Date</t>
  </si>
  <si>
    <t>Date Row Last Updated</t>
  </si>
  <si>
    <t>Group</t>
  </si>
  <si>
    <t>Application</t>
  </si>
  <si>
    <t>High</t>
  </si>
  <si>
    <t>Ready for Review</t>
  </si>
  <si>
    <t>Closed</t>
  </si>
  <si>
    <t>Low</t>
  </si>
  <si>
    <t>Open</t>
  </si>
  <si>
    <t>Need to Discuss</t>
  </si>
  <si>
    <t>Status Pick List</t>
  </si>
  <si>
    <t>Defer to Design</t>
  </si>
  <si>
    <t>App Discovery - CG System v1.3</t>
  </si>
  <si>
    <t>Backup Methodology - Need to fix hyperlink for Data Overview ("Data Overv" portion links to correct slide but "iew" links to page 3).</t>
  </si>
  <si>
    <t>Logical View is more complicated than it needs to be - can be modeled without crossing lines. Logical views normally don't show transfer protocols (protocols could be changed without affecting logical view). There is no need for two diagrams to show same thing (process flow and protocols shown on slide 8 and 9). Between slides 8, 9, and 10, not sure what value-add is for slide 9. Suggest making one of these diagrams be "logical" (process flow, data flow) and another be "physical" (devices, servers, networks, protocols).</t>
  </si>
  <si>
    <t>Application Instances: data inconsistent with data on BOM (14), Physical View (10).</t>
  </si>
  <si>
    <t>Database Instances: data inconsistent with data on BOM (14), Physical View (10), and Data Overview (12).</t>
  </si>
  <si>
    <t>Not having a decent physical model makes it difficult to account for all systems being referened in this doc (App Overview (5), BOM (14), Data Overview (12) and Interdependencies (20))</t>
  </si>
  <si>
    <t>More clarity is needed in the description of Option 2. (Is this the option for the Event Fabric Microservices Architecture?)</t>
  </si>
  <si>
    <t>Missing key data for evaluatiing these options - no cost figures (one time, re-occurring). Only Option 2 hints at durations.</t>
  </si>
  <si>
    <t>Simon</t>
  </si>
  <si>
    <t>Quantities seem to indicate 4 sets of systems - would like to better understand how these map to Prod and DR/ Training environments.</t>
  </si>
  <si>
    <t>Migration approach appears to be based on Option 1 - if so, please indicate so.</t>
  </si>
  <si>
    <t>Wave plan shows application groupings but its not clear if waves must be completed sequentially or if they can run in parallel. Please clarify.</t>
  </si>
  <si>
    <t>Risk #1, 2, &amp; 3 are tied to Option 1, and should be noted such.</t>
  </si>
  <si>
    <t>Risk #4 has a typo "rick" of failure.</t>
  </si>
  <si>
    <t>Suggested Acros to add: BFF, DSI, RDF, vNS, NSK, SVN, SRE, CSR</t>
  </si>
  <si>
    <t>App Discovery - CRIPS v1.3</t>
  </si>
  <si>
    <t>I suspect there is a error in process step #1 (Legacy Printing - sb Legacy Publishing)</t>
  </si>
  <si>
    <t>This slide has all the same info as slide 9, with a little more beef. Would recommend ditching slide 8.</t>
  </si>
  <si>
    <t>If there are 3 NS SQL Instances, why weren't any of these called out on the physical view (slide 10)?</t>
  </si>
  <si>
    <t>This slide indicates a data replication flow to ADATA server, which doesn't appear on either the Logical or Physical views</t>
  </si>
  <si>
    <t>Environments mentioned on this slide do not match with environments mentioned on slide 14</t>
  </si>
  <si>
    <t>At the top of the slide there is a statement "IBM recommends leveraging an Event Fabric Microservices Architecture..." but it is not clear which option would leverage this archtecture.  Assuming it is not recommended Option 1, are there two recommended Options?</t>
  </si>
  <si>
    <t>Might want to indicate this pricing info is for Option 1a (assuming).</t>
  </si>
  <si>
    <t>All HPE NS Systems</t>
  </si>
  <si>
    <t>Risk #4 indicates that Pices (Wave 3) might have to migrate with CRIPS (Wave 4) and Legacy Publishing (Wave 4) (per Slide 25). Need to better understand how this affects the Wave plan.</t>
  </si>
  <si>
    <t>Risk #4 indicates that Pices (Wave 3) might have to migrate with MDPI (Wave 4) and Legacy Publishing (Wave 4) (per Slide 25). Need to better understand how this affects the Wave plan.</t>
  </si>
  <si>
    <t>According to the process flow on slide 9, I'm having difficulting in understanding how CDG User (source) is a downstream (type) to MDPI.</t>
  </si>
  <si>
    <t>The BOM calls out two databases which doesn't tie to # of instances noted in Slide 12. Also, why were the application systems not referenced in the Physcial view?</t>
  </si>
  <si>
    <t>Apache Gateway and software are missing from BOM.</t>
  </si>
  <si>
    <t>According to the process flow on slide 9, I'm having difficulting in understanding how CDG User (source) is a downstream (type) to SES.</t>
  </si>
  <si>
    <t>Risk #4 indicates that Pices (Wave 3) might have to migrate with SES (Wave 4) and Legacy Publishing (Wave 4) (per Slide 25). Need to better understand how this affects the Wave plan.</t>
  </si>
  <si>
    <t>App Discovery - MDPI v1.3</t>
  </si>
  <si>
    <t>App Discovery - SES v1.3</t>
  </si>
  <si>
    <t>App Discovery- Tamdem Legacy v1.3</t>
  </si>
  <si>
    <t>8,9,10,11</t>
  </si>
  <si>
    <t>Slide 9 is a good attempt at a logical process view. Replace hardware icons with application boxes, replace protocols with business data, and you are closer to a logical view.</t>
  </si>
  <si>
    <t>Slide 11 is a good attempt at a logical/ contextual view.</t>
  </si>
  <si>
    <t>The techniques used to describe the Logical/ Contextual views and the physical views are unfortunately intermingled, causing more confusion than clarity. Logical/ Contextual views should be fairly stable and rarely need changing if the underlying infrastructure changes. Logical views usually change when the Business functionality changes. Physical views are generally more volitile due to changes in technology. Physical views should call out specific environment configurations and often times show IP addresses, host names for application and database systems, site locations, physical devices/ hardware icons, firewalls, load balancers, protocols, etc.</t>
  </si>
  <si>
    <t>N/A</t>
  </si>
  <si>
    <t>Environments mentioned on this slide do not match with environments mentioned on slide 16.</t>
  </si>
  <si>
    <t>The BOM calls out two databases which doesn't tie to # of instances noted in Slide 14. Also, why were the application systems not referenced in the Physcial view?</t>
  </si>
  <si>
    <t>22 (24 for Tandem Legacy)</t>
  </si>
  <si>
    <t>Risk #4 indicates that Pices (Wave 3) might have to migrate with Tandem Legacy  (Wave 4) and Legacy Publishing (Wave 4) (per Slide 27). Need to better understand how this affects the Wave plan.</t>
  </si>
  <si>
    <t>Karrie's Enhanced System-of-Systems diagram (showing business data dataflows) should be consulted for more possible interfaces with CRIPS not identified in this discovery doc.</t>
  </si>
  <si>
    <t>Slide 10, as written, is redundant with slide 9. If meant to be a phyical view, then there should be a physical view for each of the environments (e.g., PROD, Training/DR) with hosted sites identified, application and database systems identified (host name, IP, FQDN)</t>
  </si>
  <si>
    <t>All Deliverables</t>
  </si>
  <si>
    <t>Overall</t>
  </si>
  <si>
    <t xml:space="preserve">Options Analysis is too generic. It lacks sufficient details that would enable understanding of the options. missing clear enumeration of Technical Proposals,  impact to ecosystem, costs, duration, and sufficient comparison between options. </t>
  </si>
  <si>
    <t>K. Guymon</t>
  </si>
  <si>
    <t>All</t>
  </si>
  <si>
    <t>Wave Plan (Phasing) needs to be aligned with Options and any Event Fabric proposals</t>
  </si>
  <si>
    <t xml:space="preserve">Technical Proposal / Options need to provide clear picture of proposal (Options) for applications; including targeted environment, migration strategy, migration complexity. Improve Technical View  /Clarity – Ecosystem / System of Systems with relationship to Event Fabric and the in-scope application.  </t>
  </si>
  <si>
    <t>xxx</t>
  </si>
  <si>
    <t>Interfaces flow into and out of an aggregrate Application Set (HP Non-Stop Authoring) on the dagram, this makes it more difficult to understand</t>
  </si>
  <si>
    <t>Flow order seems a bit odd - Is DSI data be sent before (or after) users do their value-added work in CG system? (As written, it indicates before). Flow should reflect data sent at end of revision
12/9/19 (EEN): The data is sent at the end of a revision - after the users do their value added work. Process Flow is reflected accurately on slide 9
12/10/19 (KRG):  Numbers are not intended to reflect flow order, rather reference points on the slide</t>
  </si>
  <si>
    <t xml:space="preserve">Update to reflect location of Primary and DR Environments (See 12/9/19 comment below). Update to reflect the 3 SQL instances mentioned on Slide 12 and the server names.  
12/9/19 (EEN): The production system is in Las Vegas while the DR is in Reno. Production server is named \APS1X and DR server is named \APS2X. </t>
  </si>
  <si>
    <t>10a</t>
  </si>
  <si>
    <t>Medium</t>
  </si>
  <si>
    <t>Add Dev tools (e.g., Bitbucket, Coverity, SonarQube, COBOL, SCOBOL) and Test tools (QAComplete, TestComplete) be listed in BOM?</t>
  </si>
  <si>
    <t>Add missing Software? (SQL Server DB, Terminal Emulator/ Pathsend, Cohesity, MOMI, Telemetry, Idera).</t>
  </si>
  <si>
    <t>"#10 Storage Type" are external enclosures, shouldn't these be listed on BOM (Slide 14)?</t>
  </si>
  <si>
    <t>"#5 Environments" Doesn't match what is listed on BOM (slide 14). The Physical View (slide 10) should account for all environments.</t>
  </si>
  <si>
    <t>closed</t>
  </si>
  <si>
    <r>
      <t xml:space="preserve">The target host environment on slide 5 indicates "Azure Gov Internal" but the recommended Option 1 seems to indicate otherwise.
</t>
    </r>
    <r>
      <rPr>
        <sz val="9"/>
        <color theme="4"/>
        <rFont val="Calibri"/>
        <family val="2"/>
        <scheme val="minor"/>
      </rPr>
      <t>12/10/19 (KRG): Slide 5 represents the As-Is information that was provided to IBM team when SoW was initiated.</t>
    </r>
  </si>
  <si>
    <t>Repeat</t>
  </si>
  <si>
    <t>n/a</t>
  </si>
  <si>
    <t>App Discovery - CRIPS v1.3 &amp; MDPI</t>
  </si>
  <si>
    <t>Assessment at a Glance #3 - states "Authentication to app… May be issue with Boeing Security". Clarify why this is an issue</t>
  </si>
  <si>
    <t>Per process flow on slide 9, interfaces 3 &amp; 4 Upstream interfaces not Downstream</t>
  </si>
  <si>
    <t>Type field is blank within Hardware/VM section. Update to physical servers
12/9/19 (EEN): Physical Servers are utilized</t>
  </si>
  <si>
    <t xml:space="preserve">
Special Data Handling needs to be updated based on InfoTypeByApp data that was provided in Nov (https://collab2.web.boeing.com/sites/OEIAHRestrictedAcces/CDG/Shared Documents/IBM POC/1 - Applications Working Folders/Misc/InfoTypeByApp.xlsx)</t>
  </si>
  <si>
    <t>Usually 12</t>
  </si>
  <si>
    <t>Option #2 - Is worded as a question rather than a proposal. Option is not clearly defined</t>
  </si>
  <si>
    <t>Risk #3: Kernel changes needs to much more clearly defined. 
* Why Required
* What will change
* Support Impact
* Upgrade Impact
* Security Considerations</t>
  </si>
  <si>
    <t>All NSK Deliverables</t>
  </si>
  <si>
    <t>Risk #1: Consequence of Risk is shown as a Low (2), however without the vNS the entire Option / Recommendation will not work. Therefore Consequence seems more like High (5)</t>
  </si>
  <si>
    <t>Any Kernal changes for vNS has already been made by HP.  IBM will not need to modify the HP Non-Stop OS.  In our POC testing we didn't see anything that indicated a physical Non-Stop dependancy.  Getting our code to build on  vNS only required minor changes in the options passed to the linker during compilation.</t>
  </si>
  <si>
    <t>N. Bartlett</t>
  </si>
  <si>
    <t>Risk #4: Spelling error (Rick vs Risk)</t>
  </si>
  <si>
    <t xml:space="preserve">Risk #4: Risk basically stating that tight Coupling = Must migrate simultaneously. The Risk needs to be clarified…are they really required to migrate simulatenously? What happens (Impact) if they do not migrate simulteanously?  
Additionally, mitigation is weak and doesn't appear to address requirement (simultaneous migration). </t>
  </si>
  <si>
    <t>Risk Slide (Usually 30)</t>
  </si>
  <si>
    <t>Resolve Type: Based on process flow on slide 9 CDG User (source) is not downstream (type) to CRIPS.</t>
  </si>
  <si>
    <r>
      <t xml:space="preserve">Assessment at a Glance #2 - states "…to complete within </t>
    </r>
    <r>
      <rPr>
        <b/>
        <sz val="9"/>
        <color indexed="8"/>
        <rFont val="Calibri"/>
        <family val="2"/>
        <scheme val="minor"/>
      </rPr>
      <t>a year a year.</t>
    </r>
    <r>
      <rPr>
        <sz val="9"/>
        <color indexed="8"/>
        <rFont val="Calibri"/>
        <family val="2"/>
        <scheme val="minor"/>
      </rPr>
      <t>" Clarify meaning</t>
    </r>
  </si>
  <si>
    <t>26a</t>
  </si>
  <si>
    <t>26b</t>
  </si>
  <si>
    <t xml:space="preserve">Missing Interface Output to Tandem
Missing Interface Input from External Systems - Disco
Missing Interface Input from External Systems - POP Master Schedule
Missing Manual Feed from ACTS, Firing Order
</t>
  </si>
  <si>
    <t>Interface from CRIP to PICES should be confirmed. I believe this flow is CRIPS --&gt; IBM Legacy --&gt; PICES
    CRIPS --&gt; Tandem --&gt; PICES
rather than a direct interface between the apps</t>
  </si>
  <si>
    <t>27a</t>
  </si>
  <si>
    <t>APS1X HPE NonStop is not an Application Name. What is the name of the application or is the diagram simply representing a data store?</t>
  </si>
  <si>
    <t>Diagram on Slide 8 and Slide 9 do not match.</t>
  </si>
  <si>
    <r>
      <t xml:space="preserve">The target host environment on slide 5 indicates "Azure Gov Internal" but the recommended Option 1 of side 22 seems to indicate otherwise.
</t>
    </r>
    <r>
      <rPr>
        <sz val="9"/>
        <color theme="4"/>
        <rFont val="Calibri"/>
        <family val="2"/>
        <scheme val="minor"/>
      </rPr>
      <t>12/10/19 (KRG): Slide 5 represents the As-Is information that was provided to IBM team when SoW was initiated.</t>
    </r>
  </si>
  <si>
    <t>#1 shows there are 3 NS SQL Instances, this is incorrect per Earl no SQL DB used by CG Systems?</t>
  </si>
  <si>
    <t>The box drawn around all the applications described as "SES Environment" and includes: the HPE NS system, IBM Mainframe (Legacy Publishing) and PICES this is misleading since those are separate systems</t>
  </si>
  <si>
    <t>#1 shows there are 3 MS SQL Instances, this is incorrect per Earl no SQL DB used by CG Systems?</t>
  </si>
  <si>
    <t>CG Systems, CRIPS, and SES call out an Apache Gateway for Boeing Client access - This is inaccurate.
12/9/19 (EEN): Only the CG system and SES system have Boeing users that use the Apache Gateway to access the system.</t>
  </si>
  <si>
    <t>Apache Gateway and software are missing from BOM.
12/9/19 (EEN): CRIPS does not use Apache Gateway</t>
  </si>
  <si>
    <t>The box drawn around all the applications described as "MDPI Environment" and includes: the HPE NS system, IBM Mainframe (Legacy Publishing) and PICES this is misleading since those are separate systems</t>
  </si>
  <si>
    <t>Non-Stop</t>
  </si>
  <si>
    <t>CG System</t>
  </si>
  <si>
    <t>CRIPS</t>
  </si>
  <si>
    <t>MDPI</t>
  </si>
  <si>
    <t>SES</t>
  </si>
  <si>
    <t>Tandem Legacy</t>
  </si>
  <si>
    <t>3b</t>
  </si>
  <si>
    <t>Count of Item #</t>
  </si>
  <si>
    <t>Column Labels</t>
  </si>
  <si>
    <t>Grand Total</t>
  </si>
  <si>
    <t>Row Labels</t>
  </si>
  <si>
    <t>Yes</t>
  </si>
  <si>
    <t>Changed Downstream to Upstream for lines 3 and 4.</t>
  </si>
  <si>
    <t xml:space="preserve">Tangent Legacy, SES, MDPI, CRIPS, AIRES, and CG Systems Hyperlink changed to the correct page. </t>
  </si>
  <si>
    <t>Tangent Legacy, SES, MDPI, CRIPS, and CG Systems Hosting Target changed from "Azure Gov Internal" to "Boeing Hardward".</t>
  </si>
  <si>
    <t>.</t>
  </si>
  <si>
    <t>Tangent Legacy, SES, MDPI, CRIPS, CG Systems and AIRES typo changed from "rick" to "risk"</t>
  </si>
  <si>
    <t xml:space="preserve">Acrynoms referanced in document added to Glossary for Tangent Legacy, SES, MDPI, CRIPS, and CG Systems.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</si>
</sst>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6">
    <font>
      <sz val="11"/>
      <color indexed="8"/>
      <name val="ＭＳ Ｐゴシック"/>
      <family val="3"/>
      <charset val="128"/>
    </font>
    <font>
      <sz val="11"/>
      <color theme="1"/>
      <name val="Calibri"/>
      <family val="2"/>
      <scheme val="minor"/>
    </font>
    <font>
      <b/>
      <sz val="9"/>
      <color indexed="81"/>
      <name val="ＭＳ Ｐゴシック"/>
      <family val="3"/>
      <charset val="128"/>
    </font>
    <font>
      <sz val="9"/>
      <color indexed="81"/>
      <name val="ＭＳ Ｐゴシック"/>
      <family val="3"/>
      <charset val="128"/>
    </font>
    <font>
      <sz val="9"/>
      <color indexed="8"/>
      <name val="Calibri"/>
      <family val="2"/>
      <scheme val="minor"/>
    </font>
    <font>
      <sz val="9"/>
      <name val="Calibri"/>
      <family val="2"/>
      <scheme val="minor"/>
    </font>
    <font>
      <b/>
      <sz val="11"/>
      <color indexed="8"/>
      <name val="ＭＳ Ｐゴシック"/>
      <family val="2"/>
      <charset val="128"/>
    </font>
    <font>
      <b/>
      <sz val="9"/>
      <color theme="1"/>
      <name val="Calibri (Body)"/>
    </font>
    <font>
      <sz val="10"/>
      <color theme="1"/>
      <name val="Calibri (Body)"/>
    </font>
    <font>
      <sz val="9"/>
      <color theme="1"/>
      <name val="Calibri (Body)"/>
    </font>
    <font>
      <b/>
      <sz val="8"/>
      <color theme="1"/>
      <name val="Calibri (Body)"/>
    </font>
    <font>
      <sz val="8"/>
      <color theme="1"/>
      <name val="Calibri (Body)"/>
    </font>
    <font>
      <sz val="9"/>
      <color theme="1"/>
      <name val="Calibri"/>
      <family val="2"/>
      <scheme val="minor"/>
    </font>
    <font>
      <sz val="9"/>
      <color rgb="FF000000"/>
      <name val="Calibri"/>
      <family val="2"/>
    </font>
    <font>
      <sz val="9"/>
      <color theme="4"/>
      <name val="Calibri"/>
      <family val="2"/>
      <scheme val="minor"/>
    </font>
    <font>
      <b/>
      <sz val="9"/>
      <color indexed="8"/>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249977111117893"/>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70">
    <xf numFmtId="0" fontId="0" fillId="0" borderId="0" xfId="0">
      <alignment vertical="center"/>
    </xf>
    <xf numFmtId="0" fontId="4" fillId="0" borderId="1" xfId="0" applyFont="1" applyBorder="1" applyAlignment="1">
      <alignment horizontal="left"/>
    </xf>
    <xf numFmtId="164" fontId="4" fillId="0" borderId="1" xfId="0" applyNumberFormat="1" applyFont="1" applyFill="1" applyBorder="1" applyAlignment="1">
      <alignment horizontal="left" wrapText="1"/>
    </xf>
    <xf numFmtId="164" fontId="5" fillId="0" borderId="1" xfId="0" applyNumberFormat="1" applyFont="1" applyFill="1" applyBorder="1" applyAlignment="1">
      <alignment horizontal="left" wrapText="1"/>
    </xf>
    <xf numFmtId="0" fontId="4" fillId="0" borderId="1" xfId="0" applyFont="1" applyFill="1" applyBorder="1" applyAlignment="1">
      <alignment horizontal="left" wrapText="1"/>
    </xf>
    <xf numFmtId="0" fontId="5" fillId="0" borderId="1" xfId="0" applyFont="1" applyFill="1" applyBorder="1" applyAlignment="1">
      <alignment horizontal="left" wrapText="1"/>
    </xf>
    <xf numFmtId="0" fontId="4" fillId="5" borderId="1" xfId="0" applyFont="1" applyFill="1" applyBorder="1" applyAlignment="1">
      <alignment horizontal="left"/>
    </xf>
    <xf numFmtId="164" fontId="4" fillId="0" borderId="1" xfId="0" applyNumberFormat="1" applyFont="1" applyFill="1" applyBorder="1" applyAlignment="1">
      <alignment horizontal="center" wrapText="1"/>
    </xf>
    <xf numFmtId="0" fontId="6" fillId="0" borderId="0" xfId="0" applyFont="1">
      <alignment vertical="center"/>
    </xf>
    <xf numFmtId="0" fontId="4" fillId="0" borderId="1" xfId="0" applyFont="1" applyBorder="1" applyAlignment="1">
      <alignment horizontal="center" vertical="center"/>
    </xf>
    <xf numFmtId="164" fontId="4" fillId="0"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1" xfId="0" applyFont="1" applyFill="1" applyBorder="1" applyAlignment="1">
      <alignment vertical="center" wrapText="1"/>
    </xf>
    <xf numFmtId="0" fontId="9" fillId="0" borderId="1" xfId="0" applyFont="1" applyBorder="1">
      <alignment vertical="center"/>
    </xf>
    <xf numFmtId="0" fontId="7" fillId="2" borderId="1" xfId="0" applyFont="1" applyFill="1" applyBorder="1" applyAlignment="1">
      <alignment horizontal="center" vertical="center" wrapText="1"/>
    </xf>
    <xf numFmtId="164" fontId="7" fillId="2"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164" fontId="7" fillId="2" borderId="1" xfId="0" applyNumberFormat="1" applyFont="1" applyFill="1" applyBorder="1" applyAlignment="1">
      <alignment horizontal="left" vertical="center" wrapText="1"/>
    </xf>
    <xf numFmtId="0" fontId="7" fillId="2" borderId="1" xfId="0" applyFont="1" applyFill="1" applyBorder="1" applyAlignment="1"/>
    <xf numFmtId="0" fontId="7" fillId="0" borderId="1" xfId="0" applyFont="1" applyBorder="1" applyAlignment="1">
      <alignment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164" fontId="9" fillId="0" borderId="1" xfId="0" applyNumberFormat="1" applyFont="1" applyBorder="1" applyAlignment="1">
      <alignment horizontal="center" vertical="center" wrapText="1"/>
    </xf>
    <xf numFmtId="164" fontId="9" fillId="0" borderId="1" xfId="0" applyNumberFormat="1" applyFont="1" applyFill="1" applyBorder="1" applyAlignment="1">
      <alignment horizontal="left" wrapText="1"/>
    </xf>
    <xf numFmtId="0" fontId="9" fillId="0" borderId="1" xfId="0" applyFont="1" applyFill="1" applyBorder="1" applyAlignment="1">
      <alignment horizontal="left" wrapText="1"/>
    </xf>
    <xf numFmtId="0" fontId="9" fillId="0" borderId="1" xfId="0" applyFont="1" applyBorder="1" applyAlignment="1">
      <alignment horizontal="left"/>
    </xf>
    <xf numFmtId="0" fontId="9" fillId="5" borderId="1" xfId="0" applyFont="1" applyFill="1" applyBorder="1" applyAlignment="1">
      <alignment horizontal="left"/>
    </xf>
    <xf numFmtId="0" fontId="9" fillId="0" borderId="1" xfId="0" applyFont="1" applyFill="1" applyBorder="1" applyAlignment="1">
      <alignment horizontal="center" vertical="center" wrapText="1"/>
    </xf>
    <xf numFmtId="164" fontId="9" fillId="0" borderId="1" xfId="0" applyNumberFormat="1" applyFont="1" applyFill="1" applyBorder="1" applyAlignment="1">
      <alignment horizontal="center" vertical="center" wrapText="1"/>
    </xf>
    <xf numFmtId="164" fontId="9" fillId="0" borderId="1" xfId="0" applyNumberFormat="1" applyFont="1" applyFill="1" applyBorder="1" applyAlignment="1">
      <alignment horizontal="center" wrapText="1"/>
    </xf>
    <xf numFmtId="0" fontId="9" fillId="0" borderId="1" xfId="0" applyFont="1" applyFill="1" applyBorder="1" applyAlignment="1">
      <alignment horizontal="left"/>
    </xf>
    <xf numFmtId="0" fontId="9" fillId="0" borderId="1" xfId="0" applyFont="1" applyBorder="1" applyAlignment="1">
      <alignment vertical="center" wrapText="1"/>
    </xf>
    <xf numFmtId="0" fontId="9" fillId="0" borderId="1" xfId="0" applyFont="1" applyBorder="1" applyAlignment="1">
      <alignment vertical="top" wrapText="1"/>
    </xf>
    <xf numFmtId="14" fontId="9" fillId="0" borderId="1" xfId="0" applyNumberFormat="1" applyFont="1" applyBorder="1" applyAlignment="1">
      <alignment vertical="center" wrapText="1"/>
    </xf>
    <xf numFmtId="0" fontId="9" fillId="0" borderId="1" xfId="0" applyFont="1" applyBorder="1" applyAlignment="1"/>
    <xf numFmtId="0" fontId="10" fillId="2"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left"/>
    </xf>
    <xf numFmtId="164" fontId="5" fillId="0" borderId="1" xfId="0" applyNumberFormat="1" applyFont="1" applyFill="1" applyBorder="1" applyAlignment="1">
      <alignment horizontal="center" vertical="center" wrapText="1"/>
    </xf>
    <xf numFmtId="164" fontId="5" fillId="0" borderId="1" xfId="0" applyNumberFormat="1" applyFont="1" applyFill="1" applyBorder="1" applyAlignment="1">
      <alignment horizontal="center" wrapText="1"/>
    </xf>
    <xf numFmtId="0" fontId="12" fillId="0" borderId="1" xfId="0" applyFont="1" applyBorder="1" applyAlignment="1">
      <alignment horizontal="center" vertical="center" wrapText="1"/>
    </xf>
    <xf numFmtId="0" fontId="13" fillId="0" borderId="1" xfId="0" applyFont="1" applyBorder="1" applyAlignment="1">
      <alignment vertical="center" wrapText="1"/>
    </xf>
    <xf numFmtId="164" fontId="12" fillId="0" borderId="1" xfId="0" applyNumberFormat="1" applyFont="1" applyBorder="1" applyAlignment="1">
      <alignment horizontal="center" vertical="center" wrapText="1"/>
    </xf>
    <xf numFmtId="164" fontId="12" fillId="0" borderId="4" xfId="0" applyNumberFormat="1" applyFont="1" applyBorder="1" applyAlignment="1">
      <alignment horizontal="center" vertical="center" wrapText="1"/>
    </xf>
    <xf numFmtId="0" fontId="12" fillId="0" borderId="1" xfId="0" applyFont="1" applyBorder="1" applyAlignment="1">
      <alignment vertical="center" wrapText="1"/>
    </xf>
    <xf numFmtId="0" fontId="12" fillId="0" borderId="1" xfId="0" applyFont="1" applyFill="1" applyBorder="1" applyAlignment="1">
      <alignment vertical="center" wrapText="1"/>
    </xf>
    <xf numFmtId="14" fontId="12" fillId="0" borderId="1" xfId="0" applyNumberFormat="1" applyFont="1" applyBorder="1" applyAlignment="1">
      <alignment vertical="center" wrapText="1"/>
    </xf>
    <xf numFmtId="0" fontId="12" fillId="0" borderId="1" xfId="0" applyFont="1" applyFill="1" applyBorder="1">
      <alignment vertical="center"/>
    </xf>
    <xf numFmtId="0" fontId="0" fillId="0" borderId="0" xfId="0" applyAlignment="1"/>
    <xf numFmtId="0" fontId="0" fillId="0" borderId="0" xfId="0" applyAlignment="1">
      <alignment wrapText="1"/>
    </xf>
    <xf numFmtId="164" fontId="14" fillId="0" borderId="1" xfId="0" applyNumberFormat="1" applyFont="1" applyFill="1" applyBorder="1" applyAlignment="1">
      <alignment horizontal="center" vertical="center" wrapText="1"/>
    </xf>
    <xf numFmtId="0" fontId="12" fillId="0" borderId="1" xfId="0" applyFont="1" applyFill="1" applyBorder="1" applyAlignment="1">
      <alignment horizontal="left" wrapText="1"/>
    </xf>
    <xf numFmtId="0" fontId="9" fillId="0" borderId="1" xfId="0" applyFont="1" applyFill="1" applyBorder="1" applyAlignment="1">
      <alignment horizontal="left" vertical="center" wrapText="1"/>
    </xf>
    <xf numFmtId="0" fontId="9" fillId="0" borderId="1" xfId="0" applyFont="1" applyFill="1" applyBorder="1" applyAlignment="1">
      <alignment horizontal="left" vertical="center"/>
    </xf>
    <xf numFmtId="0"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7" fillId="2" borderId="1" xfId="0" applyFont="1" applyFill="1" applyBorder="1" applyAlignment="1">
      <alignment horizontal="center" vertical="center"/>
    </xf>
    <xf numFmtId="0" fontId="10" fillId="2" borderId="1" xfId="0" applyFont="1" applyFill="1" applyBorder="1" applyAlignment="1">
      <alignment horizontal="center" vertical="center"/>
    </xf>
    <xf numFmtId="164" fontId="7" fillId="2" borderId="2" xfId="0" applyNumberFormat="1" applyFont="1" applyFill="1" applyBorder="1" applyAlignment="1">
      <alignment horizontal="center" vertical="center" wrapText="1"/>
    </xf>
    <xf numFmtId="164" fontId="7" fillId="2" borderId="3" xfId="0" applyNumberFormat="1" applyFont="1" applyFill="1" applyBorder="1" applyAlignment="1">
      <alignment horizontal="center" vertical="center" wrapText="1"/>
    </xf>
    <xf numFmtId="164" fontId="7" fillId="2" borderId="4" xfId="0" applyNumberFormat="1" applyFont="1" applyFill="1" applyBorder="1" applyAlignment="1">
      <alignment horizontal="center" wrapText="1"/>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4" fillId="0" borderId="1" xfId="0" applyNumberFormat="1" applyFont="1" applyFill="1" applyBorder="1" applyAlignment="1">
      <alignment horizontal="left" wrapText="1"/>
    </xf>
    <xf numFmtId="0" fontId="9" fillId="0" borderId="1" xfId="0" applyNumberFormat="1" applyFont="1" applyFill="1" applyBorder="1" applyAlignment="1">
      <alignment horizontal="left" wrapText="1"/>
    </xf>
    <xf numFmtId="0" fontId="4" fillId="5" borderId="1" xfId="0" applyFont="1" applyFill="1" applyBorder="1" applyAlignment="1">
      <alignment horizontal="left" wrapText="1"/>
    </xf>
  </cellXfs>
  <cellStyles count="2">
    <cellStyle name="Normal" xfId="0" builtinId="0"/>
    <cellStyle name="Normal 2" xfId="1" xr:uid="{00000000-0005-0000-0000-000001000000}"/>
  </cellStyles>
  <dxfs count="5">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llab2.web.boeing.com/sites/OEIAHRestrictedAcces/CDG/Shared%20Documents/IBM%20POC/0%20-%20Deliverables%20Contract/0%20-%20AssessmentDiscovery/IBMLegacy/IBMLegacyComment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 Log"/>
      <sheetName val="Sheet1"/>
    </sheetNames>
    <sheetDataSet>
      <sheetData sheetId="0" refreshError="1"/>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ymon, Karrie R" refreshedDate="43809.991981481478" createdVersion="5" refreshedVersion="5" minRefreshableVersion="3" recordCount="82" xr:uid="{00000000-000A-0000-FFFF-FFFF09000000}">
  <cacheSource type="worksheet">
    <worksheetSource ref="A2:Q84" sheet="Comment Log"/>
  </cacheSource>
  <cacheFields count="17">
    <cacheField name="Item #" numFmtId="0">
      <sharedItems containsMixedTypes="1" containsNumber="1" containsInteger="1" minValue="1" maxValue="75"/>
    </cacheField>
    <cacheField name="File Name" numFmtId="0">
      <sharedItems/>
    </cacheField>
    <cacheField name="Page / Slide" numFmtId="0">
      <sharedItems containsMixedTypes="1" containsNumber="1" containsInteger="1" minValue="5" maxValue="32"/>
    </cacheField>
    <cacheField name="Question / Comment" numFmtId="0">
      <sharedItems longText="1"/>
    </cacheField>
    <cacheField name="Date" numFmtId="164">
      <sharedItems containsSemiMixedTypes="0" containsNonDate="0" containsDate="1" containsString="0" minDate="2019-12-03T00:00:00" maxDate="2019-12-11T00:00:00"/>
    </cacheField>
    <cacheField name="Person" numFmtId="164">
      <sharedItems/>
    </cacheField>
    <cacheField name="Severity" numFmtId="164">
      <sharedItems count="5">
        <s v="Medium"/>
        <s v="Low"/>
        <s v="High"/>
        <s v="Repeat"/>
        <s v="n/a"/>
      </sharedItems>
    </cacheField>
    <cacheField name="Comment" numFmtId="0">
      <sharedItems containsNonDate="0" containsString="0" containsBlank="1"/>
    </cacheField>
    <cacheField name="Accepted by IBM" numFmtId="0">
      <sharedItems containsNonDate="0" containsString="0" containsBlank="1"/>
    </cacheField>
    <cacheField name="Answer" numFmtId="0">
      <sharedItems containsNonDate="0" containsString="0" containsBlank="1"/>
    </cacheField>
    <cacheField name="Updated Presentation_x000a_Slide Number" numFmtId="0">
      <sharedItems containsNonDate="0" containsString="0" containsBlank="1"/>
    </cacheField>
    <cacheField name="Status" numFmtId="0">
      <sharedItems containsNonDate="0" containsString="0" containsBlank="1"/>
    </cacheField>
    <cacheField name="Status2" numFmtId="0">
      <sharedItems count="3">
        <s v="Open"/>
        <s v="Closed"/>
        <s v="Defer to Design"/>
      </sharedItems>
    </cacheField>
    <cacheField name="Completed_x000a_Date" numFmtId="0">
      <sharedItems containsNonDate="0" containsString="0" containsBlank="1"/>
    </cacheField>
    <cacheField name="Date Row Last Updated" numFmtId="164">
      <sharedItems containsSemiMixedTypes="0" containsNonDate="0" containsDate="1" containsString="0" minDate="2019-12-10T00:00:00" maxDate="2019-12-11T00:00:00"/>
    </cacheField>
    <cacheField name="Group" numFmtId="0">
      <sharedItems/>
    </cacheField>
    <cacheField name="Applica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2">
  <r>
    <s v="xxx"/>
    <s v="App Discovery - CG System v1.3"/>
    <n v="5"/>
    <s v="Assessment at a Glance #3 - states &quot;Authentication to app… May be issue with Boeing Security&quot;. Clarify why this is an issue"/>
    <d v="2019-12-10T00:00:00"/>
    <s v="K. Guymon"/>
    <x v="0"/>
    <m/>
    <m/>
    <m/>
    <m/>
    <m/>
    <x v="0"/>
    <m/>
    <d v="2019-12-10T00:00:00"/>
    <s v="Non-Stop"/>
    <s v="CG System"/>
  </r>
  <r>
    <s v="xxx"/>
    <s v="App Discovery - CG System v1.3"/>
    <n v="6"/>
    <s v="Interfaces flow into and out of an aggregrate Application Set (HP Non-Stop Authoring) on the dagram, this makes it more difficult to understand"/>
    <d v="2019-12-10T00:00:00"/>
    <s v="K. Guymon"/>
    <x v="1"/>
    <m/>
    <m/>
    <m/>
    <m/>
    <m/>
    <x v="0"/>
    <m/>
    <d v="2019-12-10T00:00:00"/>
    <s v="Non-Stop"/>
    <s v="CG System"/>
  </r>
  <r>
    <n v="1"/>
    <s v="App Discovery - CG System v1.3"/>
    <n v="8"/>
    <s v="Flow order seems a bit odd - Is DSI data be sent before (or after) users do their value-added work in CG system? (As written, it indicates before). Flow should reflect data sent at end of revision_x000a__x000a_12/9/19 (EEN): The data is sent at the end of a revision - after the users do their value added work. Process Flow is reflected accurately on slide 9_x000a_12/10/19 (KRG):  Numbers are not intended to reflect flow order, rather reference points on the slide"/>
    <d v="2019-12-03T00:00:00"/>
    <s v="Simon"/>
    <x v="0"/>
    <m/>
    <m/>
    <m/>
    <m/>
    <m/>
    <x v="1"/>
    <m/>
    <d v="2019-12-10T00:00:00"/>
    <s v="Non-Stop"/>
    <s v="CG System"/>
  </r>
  <r>
    <n v="2"/>
    <s v="App Discovery - CG System v1.3"/>
    <n v="9"/>
    <s v="Logical View is more complicated than it needs to be - can be modeled without crossing lines. Logical views normally don't show transfer protocols (protocols could be changed without affecting logical view). There is no need for two diagrams to show same thing (process flow and protocols shown on slide 8 and 9). Between slides 8, 9, and 10, not sure what value-add is for slide 9. Suggest making one of these diagrams be &quot;logical&quot; (process flow, data flow) and another be &quot;physical&quot; (devices, servers, networks, protocols)."/>
    <d v="2019-12-03T00:00:00"/>
    <s v="Simon"/>
    <x v="1"/>
    <m/>
    <m/>
    <m/>
    <m/>
    <m/>
    <x v="1"/>
    <m/>
    <d v="2019-12-10T00:00:00"/>
    <s v="Non-Stop"/>
    <s v="CG System"/>
  </r>
  <r>
    <n v="3"/>
    <s v="App Discovery - CG System v1.3"/>
    <n v="10"/>
    <s v="Update to reflect location of Primary and DR Environments (See 12/9/19 comment below). Update to reflect the 3 SQL instances mentioned on Slide 12 and the server names.  _x000a__x000a_12/9/19 (EEN): The production system is in Las Vegas while the DR is in Reno. Production server is named \APS1X and DR server is named \APS2X. "/>
    <d v="2019-12-03T00:00:00"/>
    <s v="Simon"/>
    <x v="2"/>
    <m/>
    <m/>
    <m/>
    <m/>
    <m/>
    <x v="0"/>
    <m/>
    <d v="2019-12-10T00:00:00"/>
    <s v="Non-Stop"/>
    <s v="CG System"/>
  </r>
  <r>
    <s v="3b"/>
    <s v="All"/>
    <s v="10a"/>
    <s v="Not having a decent physical model makes it difficult to account for all systems being referened in this doc (App Overview (5), BOM (14), Data Overview (12) and Interdependencies (20))"/>
    <d v="2019-12-03T00:00:00"/>
    <s v="Simon"/>
    <x v="0"/>
    <m/>
    <m/>
    <m/>
    <m/>
    <m/>
    <x v="1"/>
    <m/>
    <d v="2019-12-10T00:00:00"/>
    <s v="Non-Stop"/>
    <s v="All"/>
  </r>
  <r>
    <n v="4"/>
    <s v="App Discovery - CG System v1.3"/>
    <n v="11"/>
    <s v="Per process flow on slide 9, interfaces 3 &amp; 4 Upstream interfaces not Downstream"/>
    <d v="2019-12-03T00:00:00"/>
    <s v="Simon"/>
    <x v="0"/>
    <m/>
    <m/>
    <m/>
    <m/>
    <m/>
    <x v="0"/>
    <m/>
    <d v="2019-12-10T00:00:00"/>
    <s v="Non-Stop"/>
    <s v="CG System"/>
  </r>
  <r>
    <n v="5"/>
    <s v="App Discovery - CG System v1.3"/>
    <n v="14"/>
    <s v="Type field is blank within Hardware/VM section. Update to physical servers_x000a__x000a_12/9/19 (EEN): Physical Servers are utilized"/>
    <d v="2019-12-03T00:00:00"/>
    <s v="Simon"/>
    <x v="0"/>
    <m/>
    <m/>
    <m/>
    <m/>
    <m/>
    <x v="0"/>
    <m/>
    <d v="2019-12-10T00:00:00"/>
    <s v="Non-Stop"/>
    <s v="CG System"/>
  </r>
  <r>
    <n v="6"/>
    <s v="App Discovery - CG System v1.3"/>
    <n v="14"/>
    <s v="Add missing Software? (SQL Server DB, Terminal Emulator/ Pathsend, Cohesity, MOMI, Telemetry, Idera)."/>
    <d v="2019-12-03T00:00:00"/>
    <s v="Simon"/>
    <x v="0"/>
    <m/>
    <m/>
    <m/>
    <m/>
    <m/>
    <x v="0"/>
    <m/>
    <d v="2019-12-10T00:00:00"/>
    <s v="Non-Stop"/>
    <s v="CG System"/>
  </r>
  <r>
    <n v="7"/>
    <s v="App Discovery - CG System v1.3"/>
    <n v="14"/>
    <s v="Add Dev tools (e.g., Bitbucket, Coverity, SonarQube, COBOL, SCOBOL) and Test tools (QAComplete, TestComplete) be listed in BOM?"/>
    <d v="2019-12-03T00:00:00"/>
    <s v="Simon"/>
    <x v="0"/>
    <m/>
    <m/>
    <m/>
    <m/>
    <m/>
    <x v="0"/>
    <m/>
    <d v="2019-12-10T00:00:00"/>
    <s v="Non-Stop"/>
    <s v="CG System"/>
  </r>
  <r>
    <n v="8"/>
    <s v="App Discovery - CG System v1.3"/>
    <n v="14"/>
    <s v="Apache Gateway and software are missing from BOM."/>
    <d v="2019-12-03T00:00:00"/>
    <s v="Simon"/>
    <x v="0"/>
    <m/>
    <m/>
    <m/>
    <m/>
    <m/>
    <x v="0"/>
    <m/>
    <d v="2019-12-10T00:00:00"/>
    <s v="Non-Stop"/>
    <s v="CG System"/>
  </r>
  <r>
    <n v="9"/>
    <s v="App Discovery - CG System v1.3"/>
    <n v="16"/>
    <s v="&quot;#5 Environments&quot; Doesn't match what is listed on BOM (slide 14). The Physical View (slide 10) should account for all environments."/>
    <d v="2019-12-03T00:00:00"/>
    <s v="Simon"/>
    <x v="0"/>
    <m/>
    <m/>
    <m/>
    <m/>
    <m/>
    <x v="0"/>
    <m/>
    <d v="2019-12-10T00:00:00"/>
    <s v="Non-Stop"/>
    <s v="CG System"/>
  </r>
  <r>
    <n v="10"/>
    <s v="App Discovery - CG System v1.3"/>
    <n v="10"/>
    <s v="&quot;#10 Storage Type&quot; are external enclosures, shouldn't these be listed on BOM (Slide 14)?"/>
    <d v="2019-12-03T00:00:00"/>
    <s v="Simon"/>
    <x v="0"/>
    <m/>
    <m/>
    <m/>
    <m/>
    <m/>
    <x v="0"/>
    <m/>
    <d v="2019-12-10T00:00:00"/>
    <s v="Non-Stop"/>
    <s v="CG System"/>
  </r>
  <r>
    <n v="11"/>
    <s v="App Discovery - CG System v1.3"/>
    <n v="20"/>
    <s v="Backup Methodology - Need to fix hyperlink for Data Overview (&quot;Data Overv&quot; portion links to correct slide but &quot;iew&quot; links to page 3)."/>
    <d v="2019-12-03T00:00:00"/>
    <s v="Simon"/>
    <x v="1"/>
    <m/>
    <m/>
    <m/>
    <m/>
    <m/>
    <x v="0"/>
    <m/>
    <d v="2019-12-10T00:00:00"/>
    <s v="Non-Stop"/>
    <s v="CG System"/>
  </r>
  <r>
    <n v="12"/>
    <s v="App Discovery - CG System v1.3"/>
    <n v="20"/>
    <s v="Application Instances: data inconsistent with data on BOM (14), Physical View (10)."/>
    <d v="2019-12-03T00:00:00"/>
    <s v="Simon"/>
    <x v="0"/>
    <m/>
    <m/>
    <m/>
    <m/>
    <m/>
    <x v="0"/>
    <m/>
    <d v="2019-12-10T00:00:00"/>
    <s v="Non-Stop"/>
    <s v="CG System"/>
  </r>
  <r>
    <n v="13"/>
    <s v="App Discovery - CG System v1.3"/>
    <n v="20"/>
    <s v="Database Instances: data inconsistent with data on BOM (14), Physical View (10), and Data Overview (12)."/>
    <d v="2019-12-03T00:00:00"/>
    <s v="Simon"/>
    <x v="0"/>
    <m/>
    <m/>
    <m/>
    <m/>
    <m/>
    <x v="0"/>
    <m/>
    <d v="2019-12-10T00:00:00"/>
    <s v="Non-Stop"/>
    <s v="CG System"/>
  </r>
  <r>
    <n v="14"/>
    <s v="All HPE NS Systems"/>
    <s v="22 (24 for Tandem Legacy)"/>
    <s v="The target host environment on slide 5 indicates &quot;Azure Gov Internal&quot; but the recommended Option 1 seems to indicate otherwise._x000a_12/10/19 (KRG): Slide 5 represents the As-Is information that was provided to IBM team when SoW was initiated."/>
    <d v="2019-12-04T00:00:00"/>
    <s v="Simon"/>
    <x v="1"/>
    <m/>
    <m/>
    <m/>
    <m/>
    <m/>
    <x v="1"/>
    <m/>
    <d v="2019-12-10T00:00:00"/>
    <s v="Non-Stop"/>
    <m/>
  </r>
  <r>
    <n v="15"/>
    <s v="All HPE NS Systems"/>
    <n v="22"/>
    <s v="At the top of the slide there is a statement &quot;IBM recommends leveraging an Event Fabric Microservices Architecture...&quot; but it is not clear which option would leverage this archtecture.  Assuming it is not recommended Option 1, are there two recommended Options?"/>
    <d v="2019-12-03T00:00:00"/>
    <s v="Simon"/>
    <x v="3"/>
    <m/>
    <m/>
    <m/>
    <m/>
    <m/>
    <x v="1"/>
    <m/>
    <d v="2019-12-10T00:00:00"/>
    <s v="Non-Stop"/>
    <m/>
  </r>
  <r>
    <n v="16"/>
    <s v="All HPE NS Systems"/>
    <n v="22"/>
    <s v="More clarity is needed in the description of Option 2. (Is this the option for the Event Fabric Microservices Architecture?)"/>
    <d v="2019-12-03T00:00:00"/>
    <s v="Simon"/>
    <x v="3"/>
    <m/>
    <m/>
    <m/>
    <m/>
    <m/>
    <x v="1"/>
    <m/>
    <d v="2019-12-10T00:00:00"/>
    <s v="Non-Stop"/>
    <m/>
  </r>
  <r>
    <n v="17"/>
    <s v="All HPE NS Systems"/>
    <n v="22"/>
    <s v="Missing key data for evaluatiing these options - no cost figures (one time, re-occurring). Only Option 2 hints at durations."/>
    <d v="2019-12-03T00:00:00"/>
    <s v="Simon"/>
    <x v="3"/>
    <m/>
    <m/>
    <m/>
    <m/>
    <m/>
    <x v="1"/>
    <m/>
    <d v="2019-12-10T00:00:00"/>
    <s v="Non-Stop"/>
    <m/>
  </r>
  <r>
    <n v="18"/>
    <s v="All HPE NS Systems"/>
    <n v="23"/>
    <s v="Might want to indicate this pricing info is for Option 1a (assuming)."/>
    <d v="2019-12-03T00:00:00"/>
    <s v="Simon"/>
    <x v="3"/>
    <m/>
    <m/>
    <m/>
    <m/>
    <m/>
    <x v="1"/>
    <m/>
    <d v="2019-12-10T00:00:00"/>
    <s v="Non-Stop"/>
    <m/>
  </r>
  <r>
    <n v="19"/>
    <s v="All HPE NS Systems"/>
    <n v="23"/>
    <s v="Quantities seem to indicate 4 sets of systems - would like to better understand how these map to Prod and DR/ Training environments."/>
    <d v="2019-12-03T00:00:00"/>
    <s v="Simon"/>
    <x v="0"/>
    <m/>
    <m/>
    <m/>
    <m/>
    <m/>
    <x v="0"/>
    <m/>
    <d v="2019-12-10T00:00:00"/>
    <s v="Non-Stop"/>
    <m/>
  </r>
  <r>
    <n v="20"/>
    <s v="All HPE NS Systems"/>
    <n v="23"/>
    <s v="Migration approach appears to be based on Option 1 - if so, please indicate so."/>
    <d v="2019-12-03T00:00:00"/>
    <s v="Simon"/>
    <x v="0"/>
    <m/>
    <m/>
    <m/>
    <m/>
    <m/>
    <x v="2"/>
    <m/>
    <d v="2019-12-10T00:00:00"/>
    <s v="Non-Stop"/>
    <m/>
  </r>
  <r>
    <n v="21"/>
    <s v="All HPE NS Systems"/>
    <n v="25"/>
    <s v="Wave plan shows application groupings but its not clear if waves must be completed sequentially or if they can run in parallel. Please clarify."/>
    <d v="2019-12-03T00:00:00"/>
    <s v="Simon"/>
    <x v="3"/>
    <m/>
    <m/>
    <m/>
    <m/>
    <m/>
    <x v="1"/>
    <m/>
    <d v="2019-12-10T00:00:00"/>
    <s v="Non-Stop"/>
    <m/>
  </r>
  <r>
    <n v="22"/>
    <s v="All HPE NS Systems"/>
    <n v="26"/>
    <s v="Migration approach appears to be based on Option 1 - if so, please indicate so."/>
    <d v="2019-12-03T00:00:00"/>
    <s v="Simon"/>
    <x v="3"/>
    <m/>
    <m/>
    <m/>
    <m/>
    <m/>
    <x v="1"/>
    <m/>
    <d v="2019-12-10T00:00:00"/>
    <s v="Non-Stop"/>
    <m/>
  </r>
  <r>
    <n v="23"/>
    <s v="All HPE NS Systems"/>
    <n v="30"/>
    <s v="Risk #1, 2, &amp; 3 are tied to Option 1, and should be noted such."/>
    <d v="2019-12-03T00:00:00"/>
    <s v="Simon"/>
    <x v="1"/>
    <m/>
    <m/>
    <m/>
    <m/>
    <m/>
    <x v="2"/>
    <m/>
    <d v="2019-12-10T00:00:00"/>
    <s v="Non-Stop"/>
    <m/>
  </r>
  <r>
    <n v="24"/>
    <s v="All HPE NS Systems"/>
    <n v="30"/>
    <s v="Risk #4 has a typo &quot;rick&quot; of failure."/>
    <d v="2019-12-03T00:00:00"/>
    <s v="Simon"/>
    <x v="1"/>
    <m/>
    <m/>
    <m/>
    <m/>
    <m/>
    <x v="2"/>
    <m/>
    <d v="2019-12-10T00:00:00"/>
    <s v="Non-Stop"/>
    <m/>
  </r>
  <r>
    <n v="25"/>
    <s v="App Discovery - CG System v1.3"/>
    <n v="32"/>
    <s v="Suggested Acros to add: BFF, DSI, RDF, vNS, NSK, SVN, SRE, CSR"/>
    <d v="2019-12-03T00:00:00"/>
    <s v="Simon"/>
    <x v="1"/>
    <m/>
    <m/>
    <m/>
    <m/>
    <m/>
    <x v="0"/>
    <m/>
    <d v="2019-12-10T00:00:00"/>
    <s v="Non-Stop"/>
    <s v="CG System"/>
  </r>
  <r>
    <s v="26a"/>
    <s v="App Discovery - CRIPS v1.3"/>
    <n v="5"/>
    <s v="Assessment at a Glance #2 - states &quot;…to complete within a year a year.&quot; Clarify meaning"/>
    <d v="2019-12-10T00:00:00"/>
    <s v="K. Guymon"/>
    <x v="0"/>
    <m/>
    <m/>
    <m/>
    <m/>
    <m/>
    <x v="0"/>
    <m/>
    <d v="2019-12-10T00:00:00"/>
    <s v="Non-Stop"/>
    <s v="CRIPS"/>
  </r>
  <r>
    <s v="26b"/>
    <s v="App Discovery - CRIPS v1.3"/>
    <n v="8"/>
    <s v="Missing Interface Output to Tandem_x000a_Missing Interface Input from External Systems - Disco_x000a_Missing Interface Input from External Systems - POP Master Schedule_x000a_Missing Manual Feed from ACTS, Firing Order_x000a__x000a_"/>
    <d v="2019-12-10T00:00:00"/>
    <s v="K. Guymon"/>
    <x v="2"/>
    <m/>
    <m/>
    <m/>
    <m/>
    <m/>
    <x v="0"/>
    <m/>
    <d v="2019-12-10T00:00:00"/>
    <s v="Non-Stop"/>
    <s v="CRIPS"/>
  </r>
  <r>
    <s v="26b"/>
    <s v="App Discovery - CRIPS v1.3"/>
    <n v="8"/>
    <s v="Interface from CRIP to PICES should be confirmed. I believe this flow is CRIPS --&gt; IBM Legacy --&gt; PICES_x000a_    CRIPS --&gt; Tandem --&gt; PICES_x000a_rather than a direct interface between the apps"/>
    <d v="2019-12-10T00:00:00"/>
    <s v="K. Guymon"/>
    <x v="2"/>
    <m/>
    <m/>
    <m/>
    <m/>
    <m/>
    <x v="0"/>
    <m/>
    <d v="2019-12-10T00:00:00"/>
    <s v="Non-Stop"/>
    <s v="CRIPS"/>
  </r>
  <r>
    <n v="26"/>
    <s v="App Discovery - CRIPS v1.3"/>
    <n v="8"/>
    <s v="I suspect there is a error in process step #1 (Legacy Printing - sb Legacy Publishing)"/>
    <d v="2019-12-04T00:00:00"/>
    <s v="Simon"/>
    <x v="2"/>
    <m/>
    <m/>
    <m/>
    <m/>
    <m/>
    <x v="0"/>
    <m/>
    <d v="2019-12-10T00:00:00"/>
    <s v="Non-Stop"/>
    <s v="CRIPS"/>
  </r>
  <r>
    <s v="27a"/>
    <s v="App Discovery - CRIPS v1.3"/>
    <n v="9"/>
    <s v="APS1X HPE NonStop is not an Application Name. What is the name of the application or is the diagram simply representing a data store?"/>
    <d v="2019-12-10T00:00:00"/>
    <s v="K. Guymon"/>
    <x v="2"/>
    <m/>
    <m/>
    <m/>
    <m/>
    <m/>
    <x v="0"/>
    <m/>
    <d v="2019-12-10T00:00:00"/>
    <s v="Non-Stop"/>
    <s v="CRIPS"/>
  </r>
  <r>
    <n v="27"/>
    <s v="App Discovery - CRIPS v1.3"/>
    <n v="9"/>
    <s v="This slide has all the same info as slide 9, with a little more beef. Would recommend ditching slide 8."/>
    <d v="2019-12-04T00:00:00"/>
    <s v="Simon"/>
    <x v="4"/>
    <m/>
    <m/>
    <m/>
    <m/>
    <m/>
    <x v="1"/>
    <m/>
    <d v="2019-12-10T00:00:00"/>
    <s v="Non-Stop"/>
    <s v="CRIPS"/>
  </r>
  <r>
    <n v="28"/>
    <s v="App Discovery - CRIPS v1.3"/>
    <n v="9"/>
    <s v="Karrie's Enhanced System-of-Systems diagram (showing business data dataflows) should be consulted for more possible interfaces with CRIPS not identified in this discovery doc."/>
    <d v="2019-12-04T00:00:00"/>
    <s v="Simon"/>
    <x v="4"/>
    <m/>
    <m/>
    <m/>
    <m/>
    <m/>
    <x v="1"/>
    <m/>
    <d v="2019-12-10T00:00:00"/>
    <s v="Non-Stop"/>
    <s v="CRIPS"/>
  </r>
  <r>
    <n v="29"/>
    <s v="App Discovery - CRIPS v1.3"/>
    <n v="10"/>
    <s v="Diagram on Slide 8 and Slide 9 do not match."/>
    <d v="2019-12-04T00:00:00"/>
    <s v="Simon"/>
    <x v="2"/>
    <m/>
    <m/>
    <m/>
    <m/>
    <m/>
    <x v="0"/>
    <m/>
    <d v="2019-12-10T00:00:00"/>
    <s v="Non-Stop"/>
    <s v="CRIPS"/>
  </r>
  <r>
    <n v="30"/>
    <s v="App Discovery - CRIPS v1.3"/>
    <n v="11"/>
    <s v="Resolve Type: Based on process flow on slide 9 CDG User (source) is not downstream (type) to CRIPS."/>
    <d v="2019-12-04T00:00:00"/>
    <s v="Simon"/>
    <x v="0"/>
    <m/>
    <m/>
    <m/>
    <m/>
    <m/>
    <x v="0"/>
    <m/>
    <d v="2019-12-10T00:00:00"/>
    <s v="Non-Stop"/>
    <s v="CRIPS"/>
  </r>
  <r>
    <n v="31"/>
    <s v="App Discovery - CRIPS v1.3"/>
    <n v="12"/>
    <s v="#1 shows there are 3 NS SQL Instances, this is incorrect per Earl no SQL DB used by CG Systems?"/>
    <d v="2019-12-04T00:00:00"/>
    <s v="Simon"/>
    <x v="2"/>
    <m/>
    <m/>
    <m/>
    <m/>
    <m/>
    <x v="0"/>
    <m/>
    <d v="2019-12-10T00:00:00"/>
    <s v="Non-Stop"/>
    <s v="CRIPS"/>
  </r>
  <r>
    <n v="32"/>
    <s v="App Discovery - CRIPS v1.3"/>
    <n v="12"/>
    <s v="This slide indicates a data replication flow to ADATA server, which doesn't appear on either the Logical or Physical views"/>
    <d v="2019-12-04T00:00:00"/>
    <s v="Simon"/>
    <x v="2"/>
    <m/>
    <m/>
    <m/>
    <m/>
    <m/>
    <x v="0"/>
    <m/>
    <d v="2019-12-10T00:00:00"/>
    <s v="Non-Stop"/>
    <s v="CRIPS"/>
  </r>
  <r>
    <n v="33"/>
    <s v="App Discovery - CRIPS v1.3"/>
    <n v="14"/>
    <s v="The BOM calls out two databases which doesn't tie to # of instances noted in Slide 12. Also, why were the application systems not referenced in the Physcial view?"/>
    <d v="2019-12-04T00:00:00"/>
    <s v="Simon"/>
    <x v="0"/>
    <m/>
    <m/>
    <m/>
    <m/>
    <m/>
    <x v="0"/>
    <m/>
    <d v="2019-12-10T00:00:00"/>
    <s v="Non-Stop"/>
    <s v="CRIPS"/>
  </r>
  <r>
    <n v="34"/>
    <s v="App Discovery - CRIPS v1.3 &amp; MDPI"/>
    <n v="14"/>
    <s v="Apache Gateway and software are missing from BOM._x000a_12/9/19 (EEN): CRIPS does not use Apache Gateway"/>
    <d v="2019-12-04T00:00:00"/>
    <s v="Simon"/>
    <x v="0"/>
    <m/>
    <m/>
    <m/>
    <m/>
    <m/>
    <x v="1"/>
    <m/>
    <d v="2019-12-10T00:00:00"/>
    <s v="Non-Stop"/>
    <s v="CRIPS"/>
  </r>
  <r>
    <n v="35"/>
    <s v="App Discovery - CRIPS v1.3"/>
    <n v="15"/>
    <s v="Environments mentioned on this slide do not match with environments mentioned on slide 14"/>
    <d v="2019-12-04T00:00:00"/>
    <s v="Simon"/>
    <x v="0"/>
    <m/>
    <m/>
    <m/>
    <m/>
    <m/>
    <x v="0"/>
    <m/>
    <d v="2019-12-10T00:00:00"/>
    <s v="Non-Stop"/>
    <s v="CRIPS"/>
  </r>
  <r>
    <n v="36"/>
    <s v="App Discovery - CRIPS v1.3"/>
    <n v="22"/>
    <s v="The target host environment on slide 5 indicates &quot;Azure Gov Internal&quot; but the recommended Option 1 of side 22 seems to indicate otherwise._x000a_12/10/19 (KRG): Slide 5 represents the As-Is information that was provided to IBM team when SoW was initiated."/>
    <d v="2019-12-04T00:00:00"/>
    <s v="Simon"/>
    <x v="1"/>
    <m/>
    <m/>
    <m/>
    <m/>
    <m/>
    <x v="1"/>
    <m/>
    <d v="2019-12-10T00:00:00"/>
    <s v="Non-Stop"/>
    <s v="CRIPS"/>
  </r>
  <r>
    <n v="37"/>
    <s v="App Discovery - CRIPS v1.3"/>
    <n v="30"/>
    <s v="Risk #4 indicates that Pices (Wave 3) might have to migrate with CRIPS (Wave 4) and Legacy Publishing (Wave 4) (per Slide 25). Need to better understand how this affects the Wave plan."/>
    <d v="2019-12-04T00:00:00"/>
    <s v="Simon"/>
    <x v="0"/>
    <m/>
    <m/>
    <m/>
    <m/>
    <m/>
    <x v="2"/>
    <m/>
    <d v="2019-12-10T00:00:00"/>
    <s v="Non-Stop"/>
    <s v="CRIPS"/>
  </r>
  <r>
    <n v="38"/>
    <s v="App Discovery - MDPI v1.3"/>
    <n v="9"/>
    <s v="This slide has all the same info as slide 9, with a little more beef. Would recommend ditching slide 8."/>
    <d v="2019-12-04T00:00:00"/>
    <s v="Simon"/>
    <x v="4"/>
    <m/>
    <m/>
    <m/>
    <m/>
    <m/>
    <x v="1"/>
    <m/>
    <d v="2019-12-10T00:00:00"/>
    <s v="Non-Stop"/>
    <s v="MDPI"/>
  </r>
  <r>
    <n v="39"/>
    <s v="App Discovery - MDPI v1.3"/>
    <n v="9"/>
    <s v="CG Systems, CRIPS, and SES call out an Apache Gateway for Boeing Client access - This is inaccurate._x000a__x000a_12/9/19 (EEN): Only the CG system and SES system have Boeing users that use the Apache Gateway to access the system."/>
    <d v="2019-12-04T00:00:00"/>
    <s v="Simon"/>
    <x v="0"/>
    <m/>
    <m/>
    <m/>
    <m/>
    <m/>
    <x v="1"/>
    <m/>
    <d v="2019-12-10T00:00:00"/>
    <s v="Non-Stop"/>
    <s v="MDPI"/>
  </r>
  <r>
    <n v="40"/>
    <s v="App Discovery - MDPI v1.3"/>
    <n v="10"/>
    <s v="The box drawn around all the applications described as &quot;MDPI Environment&quot; and includes: the HPE NS system, IBM Mainframe (Legacy Publishing) and PICES this is misleading since those are separate systems"/>
    <d v="2019-12-04T00:00:00"/>
    <s v="Simon"/>
    <x v="0"/>
    <m/>
    <m/>
    <m/>
    <m/>
    <m/>
    <x v="0"/>
    <m/>
    <d v="2019-12-10T00:00:00"/>
    <s v="Non-Stop"/>
    <s v="MDPI"/>
  </r>
  <r>
    <n v="41"/>
    <s v="App Discovery - MDPI v1.3"/>
    <n v="11"/>
    <s v="According to the process flow on slide 9, I'm having difficulting in understanding how CDG User (source) is a downstream (type) to MDPI."/>
    <d v="2019-12-04T00:00:00"/>
    <s v="Simon"/>
    <x v="1"/>
    <m/>
    <m/>
    <m/>
    <m/>
    <m/>
    <x v="0"/>
    <m/>
    <d v="2019-12-10T00:00:00"/>
    <s v="Non-Stop"/>
    <s v="MDPI"/>
  </r>
  <r>
    <n v="42"/>
    <s v="App Discovery - MDPI v1.3"/>
    <n v="12"/>
    <s v="#1 shows there are 3 NS SQL Instances, this is incorrect per Earl no SQL DB used by CG Systems?"/>
    <d v="2019-12-04T00:00:00"/>
    <s v="Simon"/>
    <x v="2"/>
    <m/>
    <m/>
    <m/>
    <m/>
    <m/>
    <x v="0"/>
    <m/>
    <d v="2019-12-10T00:00:00"/>
    <s v="Non-Stop"/>
    <s v="MDPI"/>
  </r>
  <r>
    <n v="43"/>
    <s v="App Discovery - MDPI v1.3"/>
    <n v="12"/>
    <s v="This slide indicates a data replication flow to ADATA server, which doesn't appear on either the Logical or Physical views"/>
    <d v="2019-12-04T00:00:00"/>
    <s v="Simon"/>
    <x v="2"/>
    <m/>
    <m/>
    <m/>
    <m/>
    <m/>
    <x v="0"/>
    <m/>
    <d v="2019-12-10T00:00:00"/>
    <s v="Non-Stop"/>
    <s v="MDPI"/>
  </r>
  <r>
    <n v="44"/>
    <s v="App Discovery - MDPI v1.3"/>
    <n v="14"/>
    <s v="The BOM calls out two databases which doesn't tie to # of instances noted in Slide 12. Also, why were the application systems not referenced in the Physcial view?"/>
    <d v="2019-12-04T00:00:00"/>
    <s v="Simon"/>
    <x v="0"/>
    <m/>
    <m/>
    <m/>
    <m/>
    <m/>
    <x v="0"/>
    <m/>
    <d v="2019-12-10T00:00:00"/>
    <s v="Non-Stop"/>
    <s v="MDPI"/>
  </r>
  <r>
    <n v="45"/>
    <s v="App Discovery - MDPI v1.3"/>
    <n v="14"/>
    <s v="Apache Gateway and software are missing from BOM."/>
    <d v="2019-12-04T00:00:00"/>
    <s v="Simon"/>
    <x v="3"/>
    <m/>
    <m/>
    <m/>
    <m/>
    <m/>
    <x v="1"/>
    <m/>
    <d v="2019-12-10T00:00:00"/>
    <s v="Non-Stop"/>
    <s v="MDPI"/>
  </r>
  <r>
    <n v="46"/>
    <s v="App Discovery - MDPI v1.3"/>
    <n v="15"/>
    <s v="Environments mentioned on this slide do not match with environments mentioned on slide 14"/>
    <d v="2019-12-04T00:00:00"/>
    <s v="Simon"/>
    <x v="0"/>
    <m/>
    <m/>
    <m/>
    <m/>
    <m/>
    <x v="0"/>
    <m/>
    <d v="2019-12-10T00:00:00"/>
    <s v="Non-Stop"/>
    <s v="MDPI"/>
  </r>
  <r>
    <n v="47"/>
    <s v="App Discovery - MDPI v1.3"/>
    <n v="30"/>
    <s v="Risk #4 indicates that Pices (Wave 3) might have to migrate with MDPI (Wave 4) and Legacy Publishing (Wave 4) (per Slide 25). Need to better understand how this affects the Wave plan."/>
    <d v="2019-12-04T00:00:00"/>
    <s v="Simon"/>
    <x v="3"/>
    <m/>
    <m/>
    <m/>
    <m/>
    <m/>
    <x v="1"/>
    <m/>
    <d v="2019-12-10T00:00:00"/>
    <s v="Non-Stop"/>
    <s v="MDPI"/>
  </r>
  <r>
    <n v="48"/>
    <s v="App Discovery - SES v1.3"/>
    <n v="9"/>
    <s v="This slide has all the same info as slide 9, with a little more beef. Would recommend ditching slide 8."/>
    <d v="2019-12-04T00:00:00"/>
    <s v="Simon"/>
    <x v="4"/>
    <m/>
    <m/>
    <m/>
    <m/>
    <m/>
    <x v="1"/>
    <m/>
    <d v="2019-12-10T00:00:00"/>
    <s v="Non-Stop"/>
    <s v="SES"/>
  </r>
  <r>
    <n v="49"/>
    <s v="App Discovery - SES v1.3"/>
    <n v="10"/>
    <s v="The box drawn around all the applications described as &quot;SES Environment&quot; and includes: the HPE NS system, IBM Mainframe (Legacy Publishing) and PICES this is misleading since those are separate systems"/>
    <d v="2019-12-04T00:00:00"/>
    <s v="Simon"/>
    <x v="0"/>
    <m/>
    <m/>
    <m/>
    <m/>
    <m/>
    <x v="0"/>
    <m/>
    <d v="2019-12-10T00:00:00"/>
    <s v="Non-Stop"/>
    <s v="SES"/>
  </r>
  <r>
    <n v="50"/>
    <s v="App Discovery - SES v1.3"/>
    <n v="11"/>
    <s v="According to the process flow on slide 9, I'm having difficulting in understanding how CDG User (source) is a downstream (type) to SES."/>
    <d v="2019-12-04T00:00:00"/>
    <s v="Simon"/>
    <x v="1"/>
    <m/>
    <m/>
    <m/>
    <m/>
    <m/>
    <x v="0"/>
    <m/>
    <d v="2019-12-10T00:00:00"/>
    <s v="Non-Stop"/>
    <s v="SES"/>
  </r>
  <r>
    <n v="51"/>
    <s v="App Discovery - SES v1.3"/>
    <n v="12"/>
    <s v="#1 shows there are 3 MS SQL Instances, this is incorrect per Earl no SQL DB used by CG Systems?"/>
    <d v="2019-12-04T00:00:00"/>
    <s v="Simon"/>
    <x v="2"/>
    <m/>
    <m/>
    <m/>
    <m/>
    <m/>
    <x v="0"/>
    <m/>
    <d v="2019-12-10T00:00:00"/>
    <s v="Non-Stop"/>
    <s v="SES"/>
  </r>
  <r>
    <n v="52"/>
    <s v="App Discovery - SES v1.3"/>
    <n v="12"/>
    <s v="This slide indicates a data replication flow to ADATA server, which doesn't appear on either the Logical or Physical views"/>
    <d v="2019-12-04T00:00:00"/>
    <s v="Simon"/>
    <x v="0"/>
    <m/>
    <m/>
    <m/>
    <m/>
    <m/>
    <x v="0"/>
    <m/>
    <d v="2019-12-10T00:00:00"/>
    <s v="Non-Stop"/>
    <s v="SES"/>
  </r>
  <r>
    <n v="53"/>
    <s v="App Discovery - SES v1.3"/>
    <n v="14"/>
    <s v="The BOM calls out two databases which doesn't tie to # of instances noted in Slide 12. Also, why were the application systems not referenced in the Physcial view?"/>
    <d v="2019-12-04T00:00:00"/>
    <s v="Simon"/>
    <x v="0"/>
    <m/>
    <m/>
    <m/>
    <m/>
    <m/>
    <x v="0"/>
    <m/>
    <d v="2019-12-10T00:00:00"/>
    <s v="Non-Stop"/>
    <s v="SES"/>
  </r>
  <r>
    <n v="54"/>
    <s v="App Discovery - SES v1.3"/>
    <n v="15"/>
    <s v="Environments mentioned on this slide do not match with environments mentioned on slide 14"/>
    <d v="2019-12-04T00:00:00"/>
    <s v="Simon"/>
    <x v="0"/>
    <m/>
    <m/>
    <m/>
    <m/>
    <m/>
    <x v="0"/>
    <m/>
    <d v="2019-12-10T00:00:00"/>
    <s v="Non-Stop"/>
    <s v="SES"/>
  </r>
  <r>
    <n v="55"/>
    <s v="App Discovery - SES v1.3"/>
    <n v="30"/>
    <s v="Risk #4 indicates that Pices (Wave 3) might have to migrate with SES (Wave 4) and Legacy Publishing (Wave 4) (per Slide 25). Need to better understand how this affects the Wave plan."/>
    <d v="2019-12-04T00:00:00"/>
    <s v="Simon"/>
    <x v="3"/>
    <m/>
    <m/>
    <m/>
    <m/>
    <m/>
    <x v="1"/>
    <m/>
    <d v="2019-12-10T00:00:00"/>
    <s v="Non-Stop"/>
    <s v="SES"/>
  </r>
  <r>
    <n v="56"/>
    <s v="App Discovery- Tamdem Legacy v1.3"/>
    <s v="8,9,10,11"/>
    <s v="The techniques used to describe the Logical/ Contextual views and the physical views are unfortunately intermingled, causing more confusion than clarity. Logical/ Contextual views should be fairly stable and rarely need changing if the underlying infrastructure changes. Logical views usually change when the Business functionality changes. Physical views are generally more volitile due to changes in technology. Physical views should call out specific environment configurations and often times show IP addresses, host names for application and database systems, site locations, physical devices/ hardware icons, firewalls, load balancers, protocols, etc."/>
    <d v="2019-12-04T00:00:00"/>
    <s v="Simon"/>
    <x v="0"/>
    <m/>
    <m/>
    <m/>
    <m/>
    <m/>
    <x v="2"/>
    <m/>
    <d v="2019-12-10T00:00:00"/>
    <s v="Non-Stop"/>
    <s v="Tandem Legacy"/>
  </r>
  <r>
    <n v="57"/>
    <s v="App Discovery- Tamdem Legacy v1.3"/>
    <n v="9"/>
    <s v="Slide 9 is a good attempt at a logical process view. Replace hardware icons with application boxes, replace protocols with business data, and you are closer to a logical view."/>
    <d v="2019-12-04T00:00:00"/>
    <s v="Simon"/>
    <x v="0"/>
    <m/>
    <m/>
    <m/>
    <m/>
    <m/>
    <x v="1"/>
    <m/>
    <d v="2019-12-10T00:00:00"/>
    <s v="Non-Stop"/>
    <s v="Tandem Legacy"/>
  </r>
  <r>
    <n v="58"/>
    <s v="App Discovery- Tamdem Legacy v1.3"/>
    <n v="9"/>
    <s v="CG Systems, CRIPS, and SES call out an Apache Gateway for Boeing Client access - This is inaccurate._x000a__x000a_12/9/19 (EEN): Only the CG system and SES system have Boeing users that use the Apache Gateway to access the system."/>
    <d v="2019-12-04T00:00:00"/>
    <s v="Simon"/>
    <x v="0"/>
    <m/>
    <m/>
    <m/>
    <m/>
    <m/>
    <x v="0"/>
    <m/>
    <d v="2019-12-10T00:00:00"/>
    <s v="Non-Stop"/>
    <s v="Tandem Legacy"/>
  </r>
  <r>
    <n v="59"/>
    <s v="App Discovery- Tamdem Legacy v1.3"/>
    <n v="11"/>
    <s v="Slide 11 is a good attempt at a logical/ contextual view."/>
    <d v="2019-12-04T00:00:00"/>
    <s v="Simon"/>
    <x v="4"/>
    <m/>
    <m/>
    <m/>
    <m/>
    <m/>
    <x v="1"/>
    <m/>
    <d v="2019-12-10T00:00:00"/>
    <s v="Non-Stop"/>
    <s v="Tandem Legacy"/>
  </r>
  <r>
    <n v="60"/>
    <s v="App Discovery- Tamdem Legacy v1.3"/>
    <n v="10"/>
    <s v="Slide 10, as written, is redundant with slide 9. If meant to be a phyical view, then there should be a physical view for each of the environments (e.g., PROD, Training/DR) with hosted sites identified, application and database systems identified (host name, IP, FQDN)"/>
    <d v="2019-12-04T00:00:00"/>
    <s v="Simon"/>
    <x v="2"/>
    <m/>
    <m/>
    <m/>
    <m/>
    <m/>
    <x v="0"/>
    <m/>
    <d v="2019-12-10T00:00:00"/>
    <s v="Non-Stop"/>
    <s v="Tandem Legacy"/>
  </r>
  <r>
    <n v="61"/>
    <s v="App Discovery- Tamdem Legacy v1.3"/>
    <n v="14"/>
    <s v="If there are 3 NS SQL Instances, why weren't any of these called out on the physical view (slide 10)?"/>
    <d v="2019-12-04T00:00:00"/>
    <s v="Simon"/>
    <x v="0"/>
    <m/>
    <m/>
    <m/>
    <m/>
    <m/>
    <x v="0"/>
    <m/>
    <d v="2019-12-10T00:00:00"/>
    <s v="Non-Stop"/>
    <s v="Tandem Legacy"/>
  </r>
  <r>
    <n v="62"/>
    <s v="App Discovery- Tamdem Legacy v1.3"/>
    <n v="14"/>
    <s v="This slide indicates a data replication flow to ADATA server, which doesn't appear on either the Logical or Physical views"/>
    <d v="2019-12-04T00:00:00"/>
    <s v="Simon"/>
    <x v="0"/>
    <m/>
    <m/>
    <m/>
    <m/>
    <m/>
    <x v="0"/>
    <m/>
    <d v="2019-12-10T00:00:00"/>
    <s v="Non-Stop"/>
    <s v="Tandem Legacy"/>
  </r>
  <r>
    <n v="63"/>
    <s v="App Discovery- Tamdem Legacy v1.3"/>
    <n v="16"/>
    <s v="The BOM calls out two databases which doesn't tie to # of instances noted in Slide 14. Also, why were the application systems not referenced in the Physcial view?"/>
    <d v="2019-12-04T00:00:00"/>
    <s v="Simon"/>
    <x v="0"/>
    <m/>
    <m/>
    <m/>
    <m/>
    <m/>
    <x v="0"/>
    <m/>
    <d v="2019-12-10T00:00:00"/>
    <s v="Non-Stop"/>
    <s v="Tandem Legacy"/>
  </r>
  <r>
    <n v="64"/>
    <s v="App Discovery- Tamdem Legacy v1.3"/>
    <n v="18"/>
    <s v="Environments mentioned on this slide do not match with environments mentioned on slide 16."/>
    <d v="2019-12-04T00:00:00"/>
    <s v="Simon"/>
    <x v="0"/>
    <m/>
    <m/>
    <m/>
    <m/>
    <m/>
    <x v="0"/>
    <m/>
    <d v="2019-12-10T00:00:00"/>
    <s v="Non-Stop"/>
    <s v="Tandem Legacy"/>
  </r>
  <r>
    <n v="65"/>
    <s v="App Discovery- Tamdem Legacy v1.3"/>
    <n v="30"/>
    <s v="Risk #4 indicates that Pices (Wave 3) might have to migrate with Tandem Legacy  (Wave 4) and Legacy Publishing (Wave 4) (per Slide 27). Need to better understand how this affects the Wave plan."/>
    <d v="2019-12-04T00:00:00"/>
    <s v="Simon"/>
    <x v="3"/>
    <m/>
    <m/>
    <m/>
    <m/>
    <m/>
    <x v="1"/>
    <m/>
    <d v="2019-12-10T00:00:00"/>
    <s v="Non-Stop"/>
    <s v="Tandem Legacy"/>
  </r>
  <r>
    <n v="66"/>
    <s v="All Deliverables"/>
    <s v="Overall"/>
    <s v="Options Analysis is too generic. It lacks sufficient details that would enable understanding of the options. missing clear enumeration of Technical Proposals,  impact to ecosystem, costs, duration, and sufficient comparison between options. "/>
    <d v="2019-12-03T00:00:00"/>
    <s v="K. Guymon"/>
    <x v="2"/>
    <m/>
    <m/>
    <m/>
    <m/>
    <m/>
    <x v="2"/>
    <m/>
    <d v="2019-12-10T00:00:00"/>
    <s v="Non-Stop"/>
    <s v="All"/>
  </r>
  <r>
    <n v="67"/>
    <s v="All Deliverables"/>
    <s v="Overall"/>
    <s v="Wave Plan (Phasing) needs to be aligned with Options and any Event Fabric proposals"/>
    <d v="2019-12-03T00:00:00"/>
    <s v="K. Guymon"/>
    <x v="2"/>
    <m/>
    <m/>
    <m/>
    <m/>
    <m/>
    <x v="2"/>
    <m/>
    <d v="2019-12-10T00:00:00"/>
    <s v="Non-Stop"/>
    <s v="All"/>
  </r>
  <r>
    <n v="68"/>
    <s v="All Deliverables"/>
    <s v="Overall"/>
    <s v="Technical Proposal / Options need to provide clear picture of proposal (Options) for applications; including targeted environment, migration strategy, migration complexity. Improve Technical View  /Clarity – Ecosystem / System of Systems with relationship to Event Fabric and the in-scope application.  "/>
    <d v="2019-12-03T00:00:00"/>
    <s v="K. Guymon"/>
    <x v="2"/>
    <m/>
    <m/>
    <m/>
    <m/>
    <m/>
    <x v="2"/>
    <m/>
    <d v="2019-12-10T00:00:00"/>
    <s v="Non-Stop"/>
    <s v="All"/>
  </r>
  <r>
    <n v="69"/>
    <s v="All Deliverables"/>
    <s v="Usually 12"/>
    <s v="_x000a_Special Data Handling needs to be updated based on InfoTypeByApp data that was provided in Nov (https://collab2.web.boeing.com/sites/OEIAHRestrictedAcces/CDG/Shared Documents/IBM POC/1 - Applications Working Folders/Misc/InfoTypeByApp.xlsx)"/>
    <d v="2019-12-10T00:00:00"/>
    <s v="K. Guymon"/>
    <x v="2"/>
    <m/>
    <m/>
    <m/>
    <m/>
    <m/>
    <x v="0"/>
    <m/>
    <d v="2019-12-10T00:00:00"/>
    <s v="Non-Stop"/>
    <s v="All"/>
  </r>
  <r>
    <n v="70"/>
    <s v="App Discovery - CG System v1.3"/>
    <n v="22"/>
    <s v="Option #2 - Is worded as a question rather than a proposal. Option is not clearly defined"/>
    <d v="2019-12-10T00:00:00"/>
    <s v="K. Guymon"/>
    <x v="2"/>
    <m/>
    <m/>
    <m/>
    <m/>
    <m/>
    <x v="2"/>
    <m/>
    <d v="2019-12-10T00:00:00"/>
    <s v="Non-Stop"/>
    <s v="CG System"/>
  </r>
  <r>
    <n v="71"/>
    <s v="All NSK Deliverables"/>
    <s v="Risk Slide (Usually 30)"/>
    <s v="Risk #3: Kernel changes needs to much more clearly defined. _x000a_* Why Required_x000a_* What will change_x000a_* Support Impact_x000a_* Upgrade Impact_x000a_* Security Considerations"/>
    <d v="2019-12-10T00:00:00"/>
    <s v="K. Guymon"/>
    <x v="2"/>
    <m/>
    <m/>
    <m/>
    <m/>
    <m/>
    <x v="2"/>
    <m/>
    <d v="2019-12-10T00:00:00"/>
    <s v="Non-Stop"/>
    <m/>
  </r>
  <r>
    <n v="72"/>
    <s v="All NSK Deliverables"/>
    <s v="Risk Slide (Usually 30)"/>
    <s v="Risk #1: Consequence of Risk is shown as a Low (2), however without the vNS the entire Option / Recommendation will not work. Therefore Consequence seems more like High (5)"/>
    <d v="2019-12-03T00:00:00"/>
    <s v="K. Guymon"/>
    <x v="0"/>
    <m/>
    <m/>
    <m/>
    <m/>
    <m/>
    <x v="2"/>
    <m/>
    <d v="2019-12-10T00:00:00"/>
    <s v="Non-Stop"/>
    <m/>
  </r>
  <r>
    <n v="73"/>
    <s v="All NSK Deliverables"/>
    <s v="Risk Slide (Usually 30)"/>
    <s v="Any Kernal changes for vNS has already been made by HP.  IBM will not need to modify the HP Non-Stop OS.  In our POC testing we didn't see anything that indicated a physical Non-Stop dependancy.  Getting our code to build on  vNS only required minor changes in the options passed to the linker during compilation."/>
    <d v="2019-12-04T00:00:00"/>
    <s v="N. Bartlett"/>
    <x v="2"/>
    <m/>
    <m/>
    <m/>
    <m/>
    <m/>
    <x v="2"/>
    <m/>
    <d v="2019-12-10T00:00:00"/>
    <s v="Non-Stop"/>
    <m/>
  </r>
  <r>
    <n v="74"/>
    <s v="All NSK Deliverables"/>
    <s v="Risk Slide (Usually 30)"/>
    <s v="Risk #4: Spelling error (Rick vs Risk)"/>
    <d v="2019-12-03T00:00:00"/>
    <s v="K. Guymon"/>
    <x v="1"/>
    <m/>
    <m/>
    <m/>
    <m/>
    <m/>
    <x v="2"/>
    <m/>
    <d v="2019-12-10T00:00:00"/>
    <s v="Non-Stop"/>
    <m/>
  </r>
  <r>
    <n v="75"/>
    <s v="All NSK Deliverables"/>
    <s v="Risk Slide (Usually 30)"/>
    <s v="Risk #4: Risk basically stating that tight Coupling = Must migrate simultaneously. The Risk needs to be clarified…are they really required to migrate simulatenously? What happens (Impact) if they do not migrate simulteanously?  _x000a_Additionally, mitigation is weak and doesn't appear to address requirement (simultaneous migration). "/>
    <d v="2019-12-03T00:00:00"/>
    <s v="K. Guymon"/>
    <x v="2"/>
    <m/>
    <m/>
    <m/>
    <m/>
    <m/>
    <x v="2"/>
    <m/>
    <d v="2019-12-10T00:00:00"/>
    <s v="Non-Stop"/>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10" firstHeaderRow="1" firstDataRow="2" firstDataCol="1"/>
  <pivotFields count="17">
    <pivotField dataField="1" showAll="0"/>
    <pivotField showAll="0"/>
    <pivotField showAll="0"/>
    <pivotField showAll="0"/>
    <pivotField numFmtId="164" showAll="0"/>
    <pivotField showAll="0"/>
    <pivotField axis="axisRow" showAll="0">
      <items count="6">
        <item x="2"/>
        <item x="0"/>
        <item x="1"/>
        <item x="3"/>
        <item x="4"/>
        <item t="default"/>
      </items>
    </pivotField>
    <pivotField showAll="0"/>
    <pivotField showAll="0"/>
    <pivotField showAll="0"/>
    <pivotField showAll="0"/>
    <pivotField showAll="0"/>
    <pivotField axis="axisCol" showAll="0">
      <items count="4">
        <item x="0"/>
        <item x="2"/>
        <item x="1"/>
        <item t="default"/>
      </items>
    </pivotField>
    <pivotField showAll="0"/>
    <pivotField numFmtId="164" showAll="0"/>
    <pivotField showAll="0"/>
    <pivotField showAll="0"/>
  </pivotFields>
  <rowFields count="1">
    <field x="6"/>
  </rowFields>
  <rowItems count="6">
    <i>
      <x/>
    </i>
    <i>
      <x v="1"/>
    </i>
    <i>
      <x v="2"/>
    </i>
    <i>
      <x v="3"/>
    </i>
    <i>
      <x v="4"/>
    </i>
    <i t="grand">
      <x/>
    </i>
  </rowItems>
  <colFields count="1">
    <field x="12"/>
  </colFields>
  <colItems count="4">
    <i>
      <x/>
    </i>
    <i>
      <x v="1"/>
    </i>
    <i>
      <x v="2"/>
    </i>
    <i t="grand">
      <x/>
    </i>
  </colItems>
  <dataFields count="1">
    <dataField name="Count of Item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84"/>
  <sheetViews>
    <sheetView tabSelected="1" topLeftCell="C1" zoomScale="88" zoomScaleNormal="88" workbookViewId="0">
      <pane ySplit="2" topLeftCell="A3" activePane="bottomLeft" state="frozen"/>
      <selection pane="bottomLeft" activeCell="H17" sqref="H17"/>
    </sheetView>
  </sheetViews>
  <sheetFormatPr defaultColWidth="9" defaultRowHeight="11.5"/>
  <cols>
    <col min="1" max="1" width="6.6328125" style="21" customWidth="1"/>
    <col min="2" max="2" width="18.36328125" style="37" customWidth="1"/>
    <col min="3" max="3" width="11.36328125" style="22" customWidth="1"/>
    <col min="4" max="4" width="63.6328125" style="33" customWidth="1"/>
    <col min="5" max="5" width="12.453125" style="23" bestFit="1" customWidth="1"/>
    <col min="6" max="6" width="12.08984375" style="23" customWidth="1"/>
    <col min="7" max="7" width="8.453125" style="23" customWidth="1"/>
    <col min="8" max="8" width="13.6328125" style="23" customWidth="1"/>
    <col min="9" max="9" width="10.6328125" style="23" customWidth="1"/>
    <col min="10" max="10" width="46.36328125" style="32" customWidth="1"/>
    <col min="11" max="11" width="13.08984375" style="32" customWidth="1"/>
    <col min="12" max="12" width="16.08984375" style="32" customWidth="1"/>
    <col min="13" max="13" width="14.6328125" style="32" bestFit="1" customWidth="1"/>
    <col min="14" max="14" width="12" style="34" customWidth="1"/>
    <col min="15" max="15" width="16.08984375" style="13" customWidth="1"/>
    <col min="16" max="16" width="8.453125" style="13" bestFit="1" customWidth="1"/>
    <col min="17" max="17" width="10.453125" style="35" bestFit="1" customWidth="1"/>
    <col min="18" max="16384" width="9" style="13"/>
  </cols>
  <sheetData>
    <row r="1" spans="1:17" ht="12.5">
      <c r="A1" s="59" t="s">
        <v>0</v>
      </c>
      <c r="B1" s="60"/>
      <c r="C1" s="59"/>
      <c r="D1" s="59"/>
      <c r="E1" s="59"/>
      <c r="F1" s="59"/>
      <c r="G1" s="59"/>
      <c r="H1" s="11"/>
      <c r="I1" s="64" t="s">
        <v>1</v>
      </c>
      <c r="J1" s="65"/>
      <c r="K1" s="65"/>
      <c r="L1" s="66"/>
      <c r="M1" s="12" t="s">
        <v>2</v>
      </c>
      <c r="N1" s="61" t="s">
        <v>3</v>
      </c>
      <c r="O1" s="62"/>
      <c r="P1" s="62"/>
      <c r="Q1" s="63"/>
    </row>
    <row r="2" spans="1:17" s="20" customFormat="1" ht="34.5">
      <c r="A2" s="14" t="s">
        <v>4</v>
      </c>
      <c r="B2" s="36" t="s">
        <v>5</v>
      </c>
      <c r="C2" s="14" t="s">
        <v>6</v>
      </c>
      <c r="D2" s="14" t="s">
        <v>7</v>
      </c>
      <c r="E2" s="15" t="s">
        <v>8</v>
      </c>
      <c r="F2" s="15" t="s">
        <v>9</v>
      </c>
      <c r="G2" s="15" t="s">
        <v>10</v>
      </c>
      <c r="H2" s="16" t="s">
        <v>11</v>
      </c>
      <c r="I2" s="17" t="s">
        <v>12</v>
      </c>
      <c r="J2" s="17" t="s">
        <v>13</v>
      </c>
      <c r="K2" s="17" t="s">
        <v>14</v>
      </c>
      <c r="L2" s="17" t="s">
        <v>15</v>
      </c>
      <c r="M2" s="15" t="s">
        <v>15</v>
      </c>
      <c r="N2" s="15" t="s">
        <v>16</v>
      </c>
      <c r="O2" s="18" t="s">
        <v>17</v>
      </c>
      <c r="P2" s="15" t="s">
        <v>18</v>
      </c>
      <c r="Q2" s="19" t="s">
        <v>19</v>
      </c>
    </row>
    <row r="3" spans="1:17" s="26" customFormat="1" ht="74.25" customHeight="1">
      <c r="A3" s="21" t="s">
        <v>80</v>
      </c>
      <c r="B3" s="28" t="s">
        <v>28</v>
      </c>
      <c r="C3" s="28">
        <v>5</v>
      </c>
      <c r="D3" s="25" t="s">
        <v>95</v>
      </c>
      <c r="E3" s="29">
        <v>43809</v>
      </c>
      <c r="F3" s="29" t="s">
        <v>76</v>
      </c>
      <c r="G3" s="29" t="s">
        <v>85</v>
      </c>
      <c r="H3" s="30"/>
      <c r="I3" s="50"/>
      <c r="J3" s="51"/>
      <c r="K3" s="24"/>
      <c r="L3" s="24"/>
      <c r="M3" s="54" t="s">
        <v>24</v>
      </c>
      <c r="N3" s="24"/>
      <c r="O3" s="29">
        <v>43809</v>
      </c>
      <c r="P3" s="55" t="s">
        <v>125</v>
      </c>
      <c r="Q3" s="55" t="s">
        <v>126</v>
      </c>
    </row>
    <row r="4" spans="1:17" s="26" customFormat="1" ht="74.25" customHeight="1">
      <c r="A4" s="21" t="s">
        <v>80</v>
      </c>
      <c r="B4" s="28" t="s">
        <v>28</v>
      </c>
      <c r="C4" s="28">
        <v>6</v>
      </c>
      <c r="D4" s="25" t="s">
        <v>81</v>
      </c>
      <c r="E4" s="29">
        <v>43809</v>
      </c>
      <c r="F4" s="29" t="s">
        <v>76</v>
      </c>
      <c r="G4" s="29" t="s">
        <v>23</v>
      </c>
      <c r="H4" s="30"/>
      <c r="I4" s="50"/>
      <c r="J4" s="51"/>
      <c r="K4" s="24"/>
      <c r="L4" s="24"/>
      <c r="M4" s="54" t="s">
        <v>24</v>
      </c>
      <c r="N4" s="24"/>
      <c r="O4" s="29">
        <v>43809</v>
      </c>
      <c r="P4" s="55" t="s">
        <v>125</v>
      </c>
      <c r="Q4" s="55" t="s">
        <v>126</v>
      </c>
    </row>
    <row r="5" spans="1:17" s="26" customFormat="1" ht="108.75" customHeight="1">
      <c r="A5" s="21">
        <v>1</v>
      </c>
      <c r="B5" s="28" t="s">
        <v>28</v>
      </c>
      <c r="C5" s="28">
        <v>8</v>
      </c>
      <c r="D5" s="25" t="s">
        <v>82</v>
      </c>
      <c r="E5" s="29">
        <v>43802</v>
      </c>
      <c r="F5" s="29" t="s">
        <v>36</v>
      </c>
      <c r="G5" s="29" t="s">
        <v>85</v>
      </c>
      <c r="H5" s="30"/>
      <c r="I5" s="50"/>
      <c r="J5" s="51"/>
      <c r="K5" s="24"/>
      <c r="L5" s="24"/>
      <c r="M5" s="25" t="s">
        <v>22</v>
      </c>
      <c r="N5" s="24"/>
      <c r="O5" s="29">
        <v>43809</v>
      </c>
      <c r="P5" s="55" t="s">
        <v>125</v>
      </c>
      <c r="Q5" s="55" t="s">
        <v>126</v>
      </c>
    </row>
    <row r="6" spans="1:17" s="1" customFormat="1" ht="72">
      <c r="A6" s="9">
        <v>2</v>
      </c>
      <c r="B6" s="28" t="s">
        <v>28</v>
      </c>
      <c r="C6" s="38">
        <v>9</v>
      </c>
      <c r="D6" s="4" t="s">
        <v>30</v>
      </c>
      <c r="E6" s="29">
        <v>43802</v>
      </c>
      <c r="F6" s="29" t="s">
        <v>36</v>
      </c>
      <c r="G6" s="10" t="s">
        <v>23</v>
      </c>
      <c r="H6" s="7"/>
      <c r="K6" s="67"/>
      <c r="L6" s="2"/>
      <c r="M6" s="5" t="s">
        <v>22</v>
      </c>
      <c r="N6" s="2"/>
      <c r="O6" s="29">
        <v>43809</v>
      </c>
      <c r="P6" s="55" t="s">
        <v>125</v>
      </c>
      <c r="Q6" s="55" t="s">
        <v>126</v>
      </c>
    </row>
    <row r="7" spans="1:17" s="26" customFormat="1" ht="69.5">
      <c r="A7" s="21">
        <v>3</v>
      </c>
      <c r="B7" s="28" t="s">
        <v>28</v>
      </c>
      <c r="C7" s="28">
        <v>10</v>
      </c>
      <c r="D7" s="25" t="s">
        <v>83</v>
      </c>
      <c r="E7" s="29">
        <v>43802</v>
      </c>
      <c r="F7" s="29" t="s">
        <v>36</v>
      </c>
      <c r="G7" s="29" t="s">
        <v>20</v>
      </c>
      <c r="I7" s="1"/>
      <c r="J7" s="51"/>
      <c r="K7" s="68"/>
      <c r="L7" s="24"/>
      <c r="M7" s="25" t="s">
        <v>24</v>
      </c>
      <c r="N7" s="24"/>
      <c r="O7" s="29">
        <v>43809</v>
      </c>
      <c r="P7" s="55" t="s">
        <v>125</v>
      </c>
      <c r="Q7" s="55" t="s">
        <v>126</v>
      </c>
    </row>
    <row r="8" spans="1:17" s="26" customFormat="1" ht="35">
      <c r="A8" s="21" t="s">
        <v>131</v>
      </c>
      <c r="B8" s="28" t="s">
        <v>77</v>
      </c>
      <c r="C8" s="28" t="s">
        <v>84</v>
      </c>
      <c r="D8" s="25" t="s">
        <v>33</v>
      </c>
      <c r="E8" s="29">
        <v>43802</v>
      </c>
      <c r="F8" s="29" t="s">
        <v>36</v>
      </c>
      <c r="G8" s="29" t="s">
        <v>85</v>
      </c>
      <c r="H8" s="30"/>
      <c r="I8" s="1"/>
      <c r="J8" s="51"/>
      <c r="K8" s="68"/>
      <c r="L8" s="24"/>
      <c r="M8" s="25" t="s">
        <v>22</v>
      </c>
      <c r="N8" s="24"/>
      <c r="O8" s="29">
        <v>43809</v>
      </c>
      <c r="P8" s="31" t="s">
        <v>125</v>
      </c>
      <c r="Q8" s="31" t="s">
        <v>77</v>
      </c>
    </row>
    <row r="9" spans="1:17" s="1" customFormat="1" ht="23">
      <c r="A9" s="21">
        <v>4</v>
      </c>
      <c r="B9" s="28" t="s">
        <v>28</v>
      </c>
      <c r="C9" s="28">
        <v>11</v>
      </c>
      <c r="D9" s="25" t="s">
        <v>96</v>
      </c>
      <c r="E9" s="29">
        <v>43802</v>
      </c>
      <c r="F9" s="29" t="s">
        <v>36</v>
      </c>
      <c r="G9" s="10" t="s">
        <v>85</v>
      </c>
      <c r="H9" s="7"/>
      <c r="I9" s="1" t="s">
        <v>136</v>
      </c>
      <c r="J9" s="1" t="s">
        <v>137</v>
      </c>
      <c r="K9" s="67">
        <v>11</v>
      </c>
      <c r="L9" s="2"/>
      <c r="M9" s="25" t="s">
        <v>24</v>
      </c>
      <c r="N9" s="2"/>
      <c r="O9" s="29">
        <v>43809</v>
      </c>
      <c r="P9" s="55" t="s">
        <v>125</v>
      </c>
      <c r="Q9" s="55" t="s">
        <v>126</v>
      </c>
    </row>
    <row r="10" spans="1:17" s="1" customFormat="1" ht="36">
      <c r="A10" s="9">
        <v>5</v>
      </c>
      <c r="B10" s="28" t="s">
        <v>28</v>
      </c>
      <c r="C10" s="38">
        <v>14</v>
      </c>
      <c r="D10" s="4" t="s">
        <v>97</v>
      </c>
      <c r="E10" s="29">
        <v>43802</v>
      </c>
      <c r="F10" s="29" t="s">
        <v>36</v>
      </c>
      <c r="G10" s="10" t="s">
        <v>85</v>
      </c>
      <c r="H10" s="7"/>
      <c r="K10" s="67"/>
      <c r="L10" s="2"/>
      <c r="M10" s="25" t="s">
        <v>24</v>
      </c>
      <c r="N10" s="2"/>
      <c r="O10" s="29">
        <v>43809</v>
      </c>
      <c r="P10" s="55" t="s">
        <v>125</v>
      </c>
      <c r="Q10" s="55" t="s">
        <v>126</v>
      </c>
    </row>
    <row r="11" spans="1:17" s="1" customFormat="1" ht="24">
      <c r="A11" s="21">
        <v>6</v>
      </c>
      <c r="B11" s="28" t="s">
        <v>28</v>
      </c>
      <c r="C11" s="38">
        <v>14</v>
      </c>
      <c r="D11" s="4" t="s">
        <v>87</v>
      </c>
      <c r="E11" s="29">
        <v>43802</v>
      </c>
      <c r="F11" s="29" t="s">
        <v>36</v>
      </c>
      <c r="G11" s="10" t="s">
        <v>85</v>
      </c>
      <c r="H11" s="7"/>
      <c r="I11" s="7"/>
      <c r="J11" s="2"/>
      <c r="K11" s="67"/>
      <c r="L11" s="2"/>
      <c r="M11" s="25" t="s">
        <v>24</v>
      </c>
      <c r="N11" s="2"/>
      <c r="O11" s="29">
        <v>43809</v>
      </c>
      <c r="P11" s="55" t="s">
        <v>125</v>
      </c>
      <c r="Q11" s="55" t="s">
        <v>126</v>
      </c>
    </row>
    <row r="12" spans="1:17" s="1" customFormat="1" ht="24">
      <c r="A12" s="21">
        <v>7</v>
      </c>
      <c r="B12" s="28" t="s">
        <v>28</v>
      </c>
      <c r="C12" s="38">
        <v>14</v>
      </c>
      <c r="D12" s="4" t="s">
        <v>86</v>
      </c>
      <c r="E12" s="29">
        <v>43802</v>
      </c>
      <c r="F12" s="29" t="s">
        <v>36</v>
      </c>
      <c r="G12" s="10" t="s">
        <v>85</v>
      </c>
      <c r="H12" s="7"/>
      <c r="I12" s="7"/>
      <c r="J12" s="2"/>
      <c r="K12" s="67"/>
      <c r="L12" s="2"/>
      <c r="M12" s="25" t="s">
        <v>24</v>
      </c>
      <c r="N12" s="2"/>
      <c r="O12" s="29">
        <v>43809</v>
      </c>
      <c r="P12" s="55" t="s">
        <v>125</v>
      </c>
      <c r="Q12" s="55" t="s">
        <v>126</v>
      </c>
    </row>
    <row r="13" spans="1:17" s="1" customFormat="1" ht="23">
      <c r="A13" s="9">
        <v>8</v>
      </c>
      <c r="B13" s="28" t="s">
        <v>28</v>
      </c>
      <c r="C13" s="38">
        <v>14</v>
      </c>
      <c r="D13" s="4" t="s">
        <v>56</v>
      </c>
      <c r="E13" s="29">
        <v>43802</v>
      </c>
      <c r="F13" s="29" t="s">
        <v>36</v>
      </c>
      <c r="G13" s="10" t="s">
        <v>85</v>
      </c>
      <c r="H13" s="7"/>
      <c r="I13" s="7"/>
      <c r="J13" s="2"/>
      <c r="K13" s="2"/>
      <c r="L13" s="2"/>
      <c r="M13" s="25" t="s">
        <v>24</v>
      </c>
      <c r="N13" s="2"/>
      <c r="O13" s="29">
        <v>43809</v>
      </c>
      <c r="P13" s="55" t="s">
        <v>125</v>
      </c>
      <c r="Q13" s="55" t="s">
        <v>126</v>
      </c>
    </row>
    <row r="14" spans="1:17" s="1" customFormat="1" ht="24">
      <c r="A14" s="21">
        <v>9</v>
      </c>
      <c r="B14" s="28" t="s">
        <v>28</v>
      </c>
      <c r="C14" s="38">
        <v>16</v>
      </c>
      <c r="D14" s="4" t="s">
        <v>89</v>
      </c>
      <c r="E14" s="29">
        <v>43802</v>
      </c>
      <c r="F14" s="29" t="s">
        <v>36</v>
      </c>
      <c r="G14" s="10" t="s">
        <v>85</v>
      </c>
      <c r="H14" s="7"/>
      <c r="I14" s="7"/>
      <c r="J14" s="2"/>
      <c r="K14" s="2"/>
      <c r="L14" s="2"/>
      <c r="M14" s="25" t="s">
        <v>24</v>
      </c>
      <c r="N14" s="2"/>
      <c r="O14" s="29">
        <v>43809</v>
      </c>
      <c r="P14" s="55" t="s">
        <v>125</v>
      </c>
      <c r="Q14" s="55" t="s">
        <v>126</v>
      </c>
    </row>
    <row r="15" spans="1:17" s="26" customFormat="1" ht="23">
      <c r="A15" s="21">
        <v>10</v>
      </c>
      <c r="B15" s="28" t="s">
        <v>28</v>
      </c>
      <c r="C15" s="28">
        <v>10</v>
      </c>
      <c r="D15" s="25" t="s">
        <v>88</v>
      </c>
      <c r="E15" s="29">
        <v>43802</v>
      </c>
      <c r="F15" s="29" t="s">
        <v>36</v>
      </c>
      <c r="G15" s="29" t="s">
        <v>85</v>
      </c>
      <c r="H15" s="30"/>
      <c r="I15" s="30"/>
      <c r="J15" s="24"/>
      <c r="K15" s="24"/>
      <c r="L15" s="24"/>
      <c r="M15" s="25" t="s">
        <v>24</v>
      </c>
      <c r="N15" s="24"/>
      <c r="O15" s="29">
        <v>43809</v>
      </c>
      <c r="P15" s="55" t="s">
        <v>125</v>
      </c>
      <c r="Q15" s="55" t="s">
        <v>126</v>
      </c>
    </row>
    <row r="16" spans="1:17" s="26" customFormat="1" ht="23">
      <c r="A16" s="9">
        <v>11</v>
      </c>
      <c r="B16" s="28" t="s">
        <v>28</v>
      </c>
      <c r="C16" s="28">
        <v>20</v>
      </c>
      <c r="D16" s="25" t="s">
        <v>29</v>
      </c>
      <c r="E16" s="29">
        <v>43802</v>
      </c>
      <c r="F16" s="29" t="s">
        <v>36</v>
      </c>
      <c r="G16" s="29" t="s">
        <v>23</v>
      </c>
      <c r="H16" s="30"/>
      <c r="I16" s="30" t="s">
        <v>136</v>
      </c>
      <c r="J16" s="24" t="s">
        <v>138</v>
      </c>
      <c r="K16" s="68">
        <v>20</v>
      </c>
      <c r="L16" s="24"/>
      <c r="M16" s="25" t="s">
        <v>24</v>
      </c>
      <c r="N16" s="24"/>
      <c r="O16" s="29">
        <v>43809</v>
      </c>
      <c r="P16" s="55" t="s">
        <v>125</v>
      </c>
      <c r="Q16" s="55" t="s">
        <v>126</v>
      </c>
    </row>
    <row r="17" spans="1:17" s="1" customFormat="1" ht="23">
      <c r="A17" s="21">
        <v>12</v>
      </c>
      <c r="B17" s="28" t="s">
        <v>28</v>
      </c>
      <c r="C17" s="38">
        <v>20</v>
      </c>
      <c r="D17" s="4" t="s">
        <v>31</v>
      </c>
      <c r="E17" s="29">
        <v>43802</v>
      </c>
      <c r="F17" s="29" t="s">
        <v>36</v>
      </c>
      <c r="G17" s="10" t="s">
        <v>85</v>
      </c>
      <c r="H17" s="7"/>
      <c r="I17" s="7"/>
      <c r="J17" s="2"/>
      <c r="K17" s="2"/>
      <c r="L17" s="2"/>
      <c r="M17" s="25" t="s">
        <v>24</v>
      </c>
      <c r="N17" s="2"/>
      <c r="O17" s="29">
        <v>43809</v>
      </c>
      <c r="P17" s="55" t="s">
        <v>125</v>
      </c>
      <c r="Q17" s="55" t="s">
        <v>126</v>
      </c>
    </row>
    <row r="18" spans="1:17" s="1" customFormat="1" ht="24">
      <c r="A18" s="21">
        <v>13</v>
      </c>
      <c r="B18" s="28" t="s">
        <v>28</v>
      </c>
      <c r="C18" s="38">
        <v>20</v>
      </c>
      <c r="D18" s="4" t="s">
        <v>32</v>
      </c>
      <c r="E18" s="29">
        <v>43802</v>
      </c>
      <c r="F18" s="29" t="s">
        <v>36</v>
      </c>
      <c r="G18" s="10" t="s">
        <v>85</v>
      </c>
      <c r="H18" s="7"/>
      <c r="I18" s="7"/>
      <c r="J18" s="2"/>
      <c r="K18" s="2"/>
      <c r="L18" s="2"/>
      <c r="M18" s="25" t="s">
        <v>24</v>
      </c>
      <c r="N18" s="2"/>
      <c r="O18" s="29">
        <v>43809</v>
      </c>
      <c r="P18" s="55" t="s">
        <v>125</v>
      </c>
      <c r="Q18" s="55" t="s">
        <v>126</v>
      </c>
    </row>
    <row r="19" spans="1:17" s="1" customFormat="1" ht="48">
      <c r="A19" s="9">
        <v>14</v>
      </c>
      <c r="B19" s="28" t="s">
        <v>51</v>
      </c>
      <c r="C19" s="38" t="s">
        <v>69</v>
      </c>
      <c r="D19" s="4" t="s">
        <v>91</v>
      </c>
      <c r="E19" s="29">
        <v>43803</v>
      </c>
      <c r="F19" s="29" t="s">
        <v>36</v>
      </c>
      <c r="G19" s="10" t="s">
        <v>23</v>
      </c>
      <c r="H19" s="7"/>
      <c r="I19" s="7" t="s">
        <v>136</v>
      </c>
      <c r="J19" s="2" t="s">
        <v>139</v>
      </c>
      <c r="K19" s="67">
        <v>5</v>
      </c>
      <c r="L19" s="2"/>
      <c r="M19" s="5" t="s">
        <v>90</v>
      </c>
      <c r="N19" s="2"/>
      <c r="O19" s="29">
        <v>43809</v>
      </c>
      <c r="P19" s="31" t="s">
        <v>125</v>
      </c>
      <c r="Q19" s="39"/>
    </row>
    <row r="20" spans="1:17" s="1" customFormat="1" ht="48">
      <c r="A20" s="21">
        <v>15</v>
      </c>
      <c r="B20" s="28" t="s">
        <v>51</v>
      </c>
      <c r="C20" s="38">
        <v>22</v>
      </c>
      <c r="D20" s="4" t="s">
        <v>49</v>
      </c>
      <c r="E20" s="29">
        <v>43802</v>
      </c>
      <c r="F20" s="29" t="s">
        <v>36</v>
      </c>
      <c r="G20" s="10" t="s">
        <v>92</v>
      </c>
      <c r="H20" s="7"/>
      <c r="I20" s="7"/>
      <c r="J20" s="2"/>
      <c r="K20" s="2"/>
      <c r="L20" s="2"/>
      <c r="M20" s="5" t="s">
        <v>22</v>
      </c>
      <c r="N20" s="2"/>
      <c r="O20" s="29">
        <v>43809</v>
      </c>
      <c r="P20" s="31" t="s">
        <v>125</v>
      </c>
      <c r="Q20" s="39"/>
    </row>
    <row r="21" spans="1:17" s="1" customFormat="1" ht="24">
      <c r="A21" s="21">
        <v>16</v>
      </c>
      <c r="B21" s="28" t="s">
        <v>51</v>
      </c>
      <c r="C21" s="38">
        <v>22</v>
      </c>
      <c r="D21" s="4" t="s">
        <v>34</v>
      </c>
      <c r="E21" s="29">
        <v>43802</v>
      </c>
      <c r="F21" s="29" t="s">
        <v>36</v>
      </c>
      <c r="G21" s="10" t="s">
        <v>92</v>
      </c>
      <c r="H21" s="7"/>
      <c r="I21" s="7"/>
      <c r="J21" s="2"/>
      <c r="K21" s="2"/>
      <c r="L21" s="2"/>
      <c r="M21" s="5" t="s">
        <v>22</v>
      </c>
      <c r="N21" s="2"/>
      <c r="O21" s="29">
        <v>43809</v>
      </c>
      <c r="P21" s="31" t="s">
        <v>125</v>
      </c>
      <c r="Q21" s="39"/>
    </row>
    <row r="22" spans="1:17" s="26" customFormat="1" ht="24">
      <c r="A22" s="9">
        <v>17</v>
      </c>
      <c r="B22" s="28" t="s">
        <v>51</v>
      </c>
      <c r="C22" s="38">
        <v>22</v>
      </c>
      <c r="D22" s="4" t="s">
        <v>35</v>
      </c>
      <c r="E22" s="29">
        <v>43802</v>
      </c>
      <c r="F22" s="29" t="s">
        <v>36</v>
      </c>
      <c r="G22" s="10" t="s">
        <v>92</v>
      </c>
      <c r="H22" s="30"/>
      <c r="I22" s="30"/>
      <c r="J22" s="24"/>
      <c r="K22" s="24"/>
      <c r="L22" s="24"/>
      <c r="M22" s="5" t="s">
        <v>22</v>
      </c>
      <c r="N22" s="24"/>
      <c r="O22" s="29">
        <v>43809</v>
      </c>
      <c r="P22" s="31" t="s">
        <v>125</v>
      </c>
      <c r="Q22" s="31"/>
    </row>
    <row r="23" spans="1:17" s="1" customFormat="1" ht="12">
      <c r="A23" s="21">
        <v>18</v>
      </c>
      <c r="B23" s="28" t="s">
        <v>51</v>
      </c>
      <c r="C23" s="38">
        <v>23</v>
      </c>
      <c r="D23" s="4" t="s">
        <v>50</v>
      </c>
      <c r="E23" s="29">
        <v>43802</v>
      </c>
      <c r="F23" s="29" t="s">
        <v>36</v>
      </c>
      <c r="G23" s="10" t="s">
        <v>92</v>
      </c>
      <c r="H23" s="7"/>
      <c r="I23" s="7"/>
      <c r="J23" s="2"/>
      <c r="K23" s="2"/>
      <c r="L23" s="2"/>
      <c r="M23" s="5" t="s">
        <v>22</v>
      </c>
      <c r="N23" s="2"/>
      <c r="O23" s="29">
        <v>43809</v>
      </c>
      <c r="P23" s="31" t="s">
        <v>125</v>
      </c>
      <c r="Q23" s="39"/>
    </row>
    <row r="24" spans="1:17" s="27" customFormat="1" ht="23.5">
      <c r="A24" s="21">
        <v>19</v>
      </c>
      <c r="B24" s="28" t="s">
        <v>51</v>
      </c>
      <c r="C24" s="28">
        <v>23</v>
      </c>
      <c r="D24" s="25" t="s">
        <v>37</v>
      </c>
      <c r="E24" s="29">
        <v>43802</v>
      </c>
      <c r="F24" s="29" t="s">
        <v>36</v>
      </c>
      <c r="G24" s="10" t="s">
        <v>85</v>
      </c>
      <c r="H24" s="30"/>
      <c r="I24" s="30"/>
      <c r="J24" s="24"/>
      <c r="K24" s="24"/>
      <c r="L24" s="24"/>
      <c r="M24" s="5" t="s">
        <v>24</v>
      </c>
      <c r="N24" s="24"/>
      <c r="O24" s="29">
        <v>43809</v>
      </c>
      <c r="P24" s="31" t="s">
        <v>125</v>
      </c>
      <c r="Q24" s="31"/>
    </row>
    <row r="25" spans="1:17" s="26" customFormat="1" ht="12">
      <c r="A25" s="9">
        <v>20</v>
      </c>
      <c r="B25" s="28" t="s">
        <v>51</v>
      </c>
      <c r="C25" s="28">
        <v>23</v>
      </c>
      <c r="D25" s="25" t="s">
        <v>38</v>
      </c>
      <c r="E25" s="29">
        <v>43802</v>
      </c>
      <c r="F25" s="29" t="s">
        <v>36</v>
      </c>
      <c r="G25" s="10" t="s">
        <v>85</v>
      </c>
      <c r="H25" s="30"/>
      <c r="I25" s="30"/>
      <c r="J25" s="24"/>
      <c r="K25" s="24"/>
      <c r="L25" s="24"/>
      <c r="M25" s="5" t="s">
        <v>27</v>
      </c>
      <c r="N25" s="24"/>
      <c r="O25" s="29">
        <v>43809</v>
      </c>
      <c r="P25" s="31" t="s">
        <v>125</v>
      </c>
      <c r="Q25" s="31"/>
    </row>
    <row r="26" spans="1:17" s="26" customFormat="1" ht="23.5">
      <c r="A26" s="21">
        <v>21</v>
      </c>
      <c r="B26" s="28" t="s">
        <v>51</v>
      </c>
      <c r="C26" s="28">
        <v>25</v>
      </c>
      <c r="D26" s="25" t="s">
        <v>39</v>
      </c>
      <c r="E26" s="29">
        <v>43802</v>
      </c>
      <c r="F26" s="29" t="s">
        <v>36</v>
      </c>
      <c r="G26" s="10" t="s">
        <v>92</v>
      </c>
      <c r="H26" s="30"/>
      <c r="I26" s="30"/>
      <c r="J26" s="24"/>
      <c r="K26" s="24"/>
      <c r="L26" s="24"/>
      <c r="M26" s="5" t="s">
        <v>22</v>
      </c>
      <c r="N26" s="24"/>
      <c r="O26" s="29">
        <v>43809</v>
      </c>
      <c r="P26" s="31" t="s">
        <v>125</v>
      </c>
      <c r="Q26" s="31"/>
    </row>
    <row r="27" spans="1:17" s="1" customFormat="1" ht="12">
      <c r="A27" s="21">
        <v>22</v>
      </c>
      <c r="B27" s="28" t="s">
        <v>51</v>
      </c>
      <c r="C27" s="28">
        <v>26</v>
      </c>
      <c r="D27" s="25" t="s">
        <v>38</v>
      </c>
      <c r="E27" s="29">
        <v>43802</v>
      </c>
      <c r="F27" s="29" t="s">
        <v>36</v>
      </c>
      <c r="G27" s="10" t="s">
        <v>92</v>
      </c>
      <c r="H27" s="7"/>
      <c r="I27" s="7"/>
      <c r="J27" s="2"/>
      <c r="K27" s="2"/>
      <c r="L27" s="2"/>
      <c r="M27" s="5" t="s">
        <v>22</v>
      </c>
      <c r="N27" s="2"/>
      <c r="O27" s="29">
        <v>43809</v>
      </c>
      <c r="P27" s="31" t="s">
        <v>125</v>
      </c>
      <c r="Q27" s="39"/>
    </row>
    <row r="28" spans="1:17" s="1" customFormat="1" ht="12">
      <c r="A28" s="9">
        <v>23</v>
      </c>
      <c r="B28" s="28" t="s">
        <v>51</v>
      </c>
      <c r="C28" s="38">
        <v>30</v>
      </c>
      <c r="D28" s="4" t="s">
        <v>40</v>
      </c>
      <c r="E28" s="29">
        <v>43802</v>
      </c>
      <c r="F28" s="29" t="s">
        <v>36</v>
      </c>
      <c r="G28" s="10" t="s">
        <v>23</v>
      </c>
      <c r="H28" s="7"/>
      <c r="I28" s="7"/>
      <c r="J28" s="2"/>
      <c r="K28" s="67"/>
      <c r="L28" s="2"/>
      <c r="M28" s="5" t="s">
        <v>27</v>
      </c>
      <c r="N28" s="2"/>
      <c r="O28" s="29">
        <v>43809</v>
      </c>
      <c r="P28" s="31" t="s">
        <v>125</v>
      </c>
      <c r="Q28" s="39"/>
    </row>
    <row r="29" spans="1:17" s="26" customFormat="1" ht="23.5">
      <c r="A29" s="21">
        <v>24</v>
      </c>
      <c r="B29" s="28" t="s">
        <v>51</v>
      </c>
      <c r="C29" s="38">
        <v>30</v>
      </c>
      <c r="D29" s="4" t="s">
        <v>41</v>
      </c>
      <c r="E29" s="29">
        <v>43802</v>
      </c>
      <c r="F29" s="29" t="s">
        <v>36</v>
      </c>
      <c r="G29" s="10" t="s">
        <v>23</v>
      </c>
      <c r="H29" s="30" t="s">
        <v>140</v>
      </c>
      <c r="I29" s="30" t="s">
        <v>136</v>
      </c>
      <c r="J29" s="24" t="s">
        <v>141</v>
      </c>
      <c r="K29" s="68">
        <v>30</v>
      </c>
      <c r="L29" s="24"/>
      <c r="M29" s="5" t="s">
        <v>27</v>
      </c>
      <c r="N29" s="24"/>
      <c r="O29" s="29">
        <v>43809</v>
      </c>
      <c r="P29" s="31" t="s">
        <v>125</v>
      </c>
      <c r="Q29" s="31"/>
    </row>
    <row r="30" spans="1:17" s="1" customFormat="1" ht="24">
      <c r="A30" s="21">
        <v>25</v>
      </c>
      <c r="B30" s="28" t="s">
        <v>28</v>
      </c>
      <c r="C30" s="38">
        <v>32</v>
      </c>
      <c r="D30" s="4" t="s">
        <v>42</v>
      </c>
      <c r="E30" s="29">
        <v>43802</v>
      </c>
      <c r="F30" s="29" t="s">
        <v>36</v>
      </c>
      <c r="G30" s="10" t="s">
        <v>23</v>
      </c>
      <c r="H30" s="7"/>
      <c r="I30" s="7" t="s">
        <v>136</v>
      </c>
      <c r="J30" s="2" t="s">
        <v>142</v>
      </c>
      <c r="K30" s="67">
        <v>32</v>
      </c>
      <c r="L30" s="2"/>
      <c r="M30" s="5" t="s">
        <v>24</v>
      </c>
      <c r="N30" s="2"/>
      <c r="O30" s="29">
        <v>43809</v>
      </c>
      <c r="P30" s="55" t="s">
        <v>125</v>
      </c>
      <c r="Q30" s="55" t="s">
        <v>126</v>
      </c>
    </row>
    <row r="31" spans="1:17" s="1" customFormat="1" ht="24">
      <c r="A31" s="9" t="s">
        <v>111</v>
      </c>
      <c r="B31" s="38" t="s">
        <v>43</v>
      </c>
      <c r="C31" s="38">
        <v>5</v>
      </c>
      <c r="D31" s="4" t="s">
        <v>110</v>
      </c>
      <c r="E31" s="29">
        <v>43809</v>
      </c>
      <c r="F31" s="29" t="s">
        <v>76</v>
      </c>
      <c r="G31" s="10" t="s">
        <v>85</v>
      </c>
      <c r="H31" s="7"/>
      <c r="I31" s="7"/>
      <c r="J31" s="2"/>
      <c r="K31" s="2"/>
      <c r="L31" s="2"/>
      <c r="M31" s="5" t="s">
        <v>24</v>
      </c>
      <c r="N31" s="2"/>
      <c r="O31" s="29">
        <v>43809</v>
      </c>
      <c r="P31" s="31" t="s">
        <v>125</v>
      </c>
      <c r="Q31" s="39" t="s">
        <v>127</v>
      </c>
    </row>
    <row r="32" spans="1:17" s="1" customFormat="1" ht="72">
      <c r="A32" s="9" t="s">
        <v>112</v>
      </c>
      <c r="B32" s="38" t="s">
        <v>43</v>
      </c>
      <c r="C32" s="38">
        <v>8</v>
      </c>
      <c r="D32" s="4" t="s">
        <v>113</v>
      </c>
      <c r="E32" s="29">
        <v>43809</v>
      </c>
      <c r="F32" s="29" t="s">
        <v>76</v>
      </c>
      <c r="G32" s="10" t="s">
        <v>20</v>
      </c>
      <c r="H32" s="7"/>
      <c r="I32" s="7"/>
      <c r="J32" s="2"/>
      <c r="K32" s="2"/>
      <c r="L32" s="2"/>
      <c r="M32" s="5" t="s">
        <v>24</v>
      </c>
      <c r="N32" s="2"/>
      <c r="O32" s="29">
        <v>43809</v>
      </c>
      <c r="P32" s="31" t="s">
        <v>125</v>
      </c>
      <c r="Q32" s="39" t="s">
        <v>127</v>
      </c>
    </row>
    <row r="33" spans="1:17" s="1" customFormat="1" ht="48">
      <c r="A33" s="9" t="s">
        <v>112</v>
      </c>
      <c r="B33" s="38" t="s">
        <v>43</v>
      </c>
      <c r="C33" s="38">
        <v>8</v>
      </c>
      <c r="D33" s="4" t="s">
        <v>114</v>
      </c>
      <c r="E33" s="29">
        <v>43809</v>
      </c>
      <c r="F33" s="29" t="s">
        <v>76</v>
      </c>
      <c r="G33" s="10" t="s">
        <v>20</v>
      </c>
      <c r="H33" s="7"/>
      <c r="I33" s="7"/>
      <c r="J33" s="2"/>
      <c r="K33" s="2"/>
      <c r="L33" s="2"/>
      <c r="M33" s="5" t="s">
        <v>24</v>
      </c>
      <c r="N33" s="2"/>
      <c r="O33" s="29">
        <v>43809</v>
      </c>
      <c r="P33" s="31" t="s">
        <v>125</v>
      </c>
      <c r="Q33" s="39" t="s">
        <v>127</v>
      </c>
    </row>
    <row r="34" spans="1:17" s="1" customFormat="1" ht="24">
      <c r="A34" s="9">
        <v>26</v>
      </c>
      <c r="B34" s="38" t="s">
        <v>43</v>
      </c>
      <c r="C34" s="38">
        <v>8</v>
      </c>
      <c r="D34" s="4" t="s">
        <v>44</v>
      </c>
      <c r="E34" s="29">
        <v>43803</v>
      </c>
      <c r="F34" s="29" t="s">
        <v>36</v>
      </c>
      <c r="G34" s="10" t="s">
        <v>20</v>
      </c>
      <c r="H34" s="7"/>
      <c r="I34" s="7"/>
      <c r="J34" s="2"/>
      <c r="K34" s="2"/>
      <c r="L34" s="2"/>
      <c r="M34" s="5" t="s">
        <v>24</v>
      </c>
      <c r="N34" s="2"/>
      <c r="O34" s="29">
        <v>43809</v>
      </c>
      <c r="P34" s="31" t="s">
        <v>125</v>
      </c>
      <c r="Q34" s="39" t="s">
        <v>127</v>
      </c>
    </row>
    <row r="35" spans="1:17" s="1" customFormat="1" ht="24">
      <c r="A35" s="9" t="s">
        <v>115</v>
      </c>
      <c r="B35" s="38" t="s">
        <v>43</v>
      </c>
      <c r="C35" s="38">
        <v>9</v>
      </c>
      <c r="D35" s="4" t="s">
        <v>116</v>
      </c>
      <c r="E35" s="29">
        <v>43809</v>
      </c>
      <c r="F35" s="29" t="s">
        <v>76</v>
      </c>
      <c r="G35" s="10" t="s">
        <v>20</v>
      </c>
      <c r="H35" s="7"/>
      <c r="I35" s="7"/>
      <c r="J35" s="2"/>
      <c r="K35" s="2"/>
      <c r="L35" s="2"/>
      <c r="M35" s="5" t="s">
        <v>24</v>
      </c>
      <c r="N35" s="2"/>
      <c r="O35" s="29">
        <v>43809</v>
      </c>
      <c r="P35" s="31" t="s">
        <v>125</v>
      </c>
      <c r="Q35" s="39" t="s">
        <v>127</v>
      </c>
    </row>
    <row r="36" spans="1:17" s="1" customFormat="1" ht="24">
      <c r="A36" s="21">
        <v>27</v>
      </c>
      <c r="B36" s="38" t="s">
        <v>43</v>
      </c>
      <c r="C36" s="38">
        <v>9</v>
      </c>
      <c r="D36" s="4" t="s">
        <v>45</v>
      </c>
      <c r="E36" s="29">
        <v>43803</v>
      </c>
      <c r="F36" s="29" t="s">
        <v>36</v>
      </c>
      <c r="G36" s="10" t="s">
        <v>93</v>
      </c>
      <c r="H36" s="7"/>
      <c r="I36" s="7"/>
      <c r="J36" s="2"/>
      <c r="K36" s="2"/>
      <c r="L36" s="2"/>
      <c r="M36" s="5" t="s">
        <v>22</v>
      </c>
      <c r="N36" s="2"/>
      <c r="O36" s="29">
        <v>43809</v>
      </c>
      <c r="P36" s="31" t="s">
        <v>125</v>
      </c>
      <c r="Q36" s="39" t="s">
        <v>127</v>
      </c>
    </row>
    <row r="37" spans="1:17" s="1" customFormat="1" ht="24">
      <c r="A37" s="21">
        <v>28</v>
      </c>
      <c r="B37" s="38" t="s">
        <v>43</v>
      </c>
      <c r="C37" s="38">
        <v>9</v>
      </c>
      <c r="D37" s="4" t="s">
        <v>71</v>
      </c>
      <c r="E37" s="29">
        <v>43803</v>
      </c>
      <c r="F37" s="29" t="s">
        <v>36</v>
      </c>
      <c r="G37" s="10" t="s">
        <v>93</v>
      </c>
      <c r="H37" s="7"/>
      <c r="I37" s="7"/>
      <c r="J37" s="2"/>
      <c r="K37" s="2"/>
      <c r="L37" s="2"/>
      <c r="M37" s="5" t="s">
        <v>22</v>
      </c>
      <c r="N37" s="2"/>
      <c r="O37" s="29">
        <v>43809</v>
      </c>
      <c r="P37" s="31" t="s">
        <v>125</v>
      </c>
      <c r="Q37" s="39" t="s">
        <v>127</v>
      </c>
    </row>
    <row r="38" spans="1:17" s="26" customFormat="1" ht="24">
      <c r="A38" s="9">
        <v>29</v>
      </c>
      <c r="B38" s="38" t="s">
        <v>43</v>
      </c>
      <c r="C38" s="38">
        <v>10</v>
      </c>
      <c r="D38" s="4" t="s">
        <v>117</v>
      </c>
      <c r="E38" s="29">
        <v>43803</v>
      </c>
      <c r="F38" s="29" t="s">
        <v>36</v>
      </c>
      <c r="G38" s="10" t="s">
        <v>20</v>
      </c>
      <c r="H38" s="30"/>
      <c r="I38" s="30"/>
      <c r="J38" s="24"/>
      <c r="K38" s="24"/>
      <c r="L38" s="24"/>
      <c r="M38" s="5" t="s">
        <v>24</v>
      </c>
      <c r="N38" s="24"/>
      <c r="O38" s="29">
        <v>43809</v>
      </c>
      <c r="P38" s="31" t="s">
        <v>125</v>
      </c>
      <c r="Q38" s="39" t="s">
        <v>127</v>
      </c>
    </row>
    <row r="39" spans="1:17" s="26" customFormat="1" ht="24">
      <c r="A39" s="21">
        <v>30</v>
      </c>
      <c r="B39" s="38" t="s">
        <v>43</v>
      </c>
      <c r="C39" s="28">
        <v>11</v>
      </c>
      <c r="D39" s="25" t="s">
        <v>109</v>
      </c>
      <c r="E39" s="29">
        <v>43803</v>
      </c>
      <c r="F39" s="29" t="s">
        <v>36</v>
      </c>
      <c r="G39" s="52" t="s">
        <v>85</v>
      </c>
      <c r="H39" s="30"/>
      <c r="I39" s="30"/>
      <c r="J39" s="24"/>
      <c r="K39" s="24"/>
      <c r="L39" s="24"/>
      <c r="M39" s="5" t="s">
        <v>24</v>
      </c>
      <c r="N39" s="24"/>
      <c r="O39" s="29">
        <v>43809</v>
      </c>
      <c r="P39" s="31" t="s">
        <v>125</v>
      </c>
      <c r="Q39" s="39" t="s">
        <v>127</v>
      </c>
    </row>
    <row r="40" spans="1:17" s="26" customFormat="1" ht="24">
      <c r="A40" s="21">
        <v>31</v>
      </c>
      <c r="B40" s="38" t="s">
        <v>43</v>
      </c>
      <c r="C40" s="28">
        <v>12</v>
      </c>
      <c r="D40" s="25" t="s">
        <v>119</v>
      </c>
      <c r="E40" s="29">
        <v>43803</v>
      </c>
      <c r="F40" s="29" t="s">
        <v>36</v>
      </c>
      <c r="G40" s="10" t="s">
        <v>20</v>
      </c>
      <c r="H40" s="30"/>
      <c r="I40" s="30"/>
      <c r="J40" s="24"/>
      <c r="K40" s="24"/>
      <c r="L40" s="24"/>
      <c r="M40" s="5" t="s">
        <v>24</v>
      </c>
      <c r="N40" s="24"/>
      <c r="O40" s="29">
        <v>43809</v>
      </c>
      <c r="P40" s="31" t="s">
        <v>125</v>
      </c>
      <c r="Q40" s="39" t="s">
        <v>127</v>
      </c>
    </row>
    <row r="41" spans="1:17" s="26" customFormat="1" ht="24">
      <c r="A41" s="9">
        <v>32</v>
      </c>
      <c r="B41" s="38" t="s">
        <v>43</v>
      </c>
      <c r="C41" s="28">
        <v>12</v>
      </c>
      <c r="D41" s="25" t="s">
        <v>47</v>
      </c>
      <c r="E41" s="29">
        <v>43803</v>
      </c>
      <c r="F41" s="29" t="s">
        <v>36</v>
      </c>
      <c r="G41" s="10" t="s">
        <v>20</v>
      </c>
      <c r="H41" s="30"/>
      <c r="I41" s="30"/>
      <c r="J41" s="24"/>
      <c r="K41" s="24"/>
      <c r="L41" s="24"/>
      <c r="M41" s="5" t="s">
        <v>24</v>
      </c>
      <c r="N41" s="24"/>
      <c r="O41" s="29">
        <v>43809</v>
      </c>
      <c r="P41" s="31" t="s">
        <v>125</v>
      </c>
      <c r="Q41" s="39" t="s">
        <v>127</v>
      </c>
    </row>
    <row r="42" spans="1:17" s="26" customFormat="1" ht="24">
      <c r="A42" s="21">
        <v>33</v>
      </c>
      <c r="B42" s="38" t="s">
        <v>43</v>
      </c>
      <c r="C42" s="28">
        <v>14</v>
      </c>
      <c r="D42" s="25" t="s">
        <v>55</v>
      </c>
      <c r="E42" s="29">
        <v>43803</v>
      </c>
      <c r="F42" s="29" t="s">
        <v>36</v>
      </c>
      <c r="G42" s="10" t="s">
        <v>85</v>
      </c>
      <c r="H42" s="30"/>
      <c r="I42" s="30"/>
      <c r="J42" s="24"/>
      <c r="K42" s="24"/>
      <c r="L42" s="24"/>
      <c r="M42" s="5" t="s">
        <v>24</v>
      </c>
      <c r="N42" s="24"/>
      <c r="O42" s="29">
        <v>43809</v>
      </c>
      <c r="P42" s="31" t="s">
        <v>125</v>
      </c>
      <c r="Q42" s="39" t="s">
        <v>127</v>
      </c>
    </row>
    <row r="43" spans="1:17" s="26" customFormat="1" ht="24">
      <c r="A43" s="21">
        <v>34</v>
      </c>
      <c r="B43" s="38" t="s">
        <v>94</v>
      </c>
      <c r="C43" s="28">
        <v>14</v>
      </c>
      <c r="D43" s="4" t="s">
        <v>123</v>
      </c>
      <c r="E43" s="29">
        <v>43803</v>
      </c>
      <c r="F43" s="29" t="s">
        <v>36</v>
      </c>
      <c r="G43" s="10" t="s">
        <v>85</v>
      </c>
      <c r="H43" s="30"/>
      <c r="I43" s="30"/>
      <c r="J43" s="24"/>
      <c r="K43" s="24"/>
      <c r="L43" s="24"/>
      <c r="M43" s="5" t="s">
        <v>22</v>
      </c>
      <c r="N43" s="24"/>
      <c r="O43" s="29">
        <v>43809</v>
      </c>
      <c r="P43" s="31" t="s">
        <v>125</v>
      </c>
      <c r="Q43" s="39" t="s">
        <v>127</v>
      </c>
    </row>
    <row r="44" spans="1:17" s="26" customFormat="1" ht="24">
      <c r="A44" s="9">
        <v>35</v>
      </c>
      <c r="B44" s="38" t="s">
        <v>43</v>
      </c>
      <c r="C44" s="28">
        <v>15</v>
      </c>
      <c r="D44" s="25" t="s">
        <v>48</v>
      </c>
      <c r="E44" s="29">
        <v>43803</v>
      </c>
      <c r="F44" s="29" t="s">
        <v>36</v>
      </c>
      <c r="G44" s="52" t="s">
        <v>85</v>
      </c>
      <c r="H44" s="30"/>
      <c r="I44" s="30"/>
      <c r="J44" s="24"/>
      <c r="K44" s="24"/>
      <c r="L44" s="24"/>
      <c r="M44" s="5" t="s">
        <v>24</v>
      </c>
      <c r="N44" s="24"/>
      <c r="O44" s="29">
        <v>43809</v>
      </c>
      <c r="P44" s="31" t="s">
        <v>125</v>
      </c>
      <c r="Q44" s="39" t="s">
        <v>127</v>
      </c>
    </row>
    <row r="45" spans="1:17" s="1" customFormat="1" ht="48">
      <c r="A45" s="21">
        <v>36</v>
      </c>
      <c r="B45" s="38" t="s">
        <v>43</v>
      </c>
      <c r="C45" s="38">
        <v>22</v>
      </c>
      <c r="D45" s="4" t="s">
        <v>118</v>
      </c>
      <c r="E45" s="29">
        <v>43803</v>
      </c>
      <c r="F45" s="29" t="s">
        <v>36</v>
      </c>
      <c r="G45" s="10" t="s">
        <v>23</v>
      </c>
      <c r="H45" s="7"/>
      <c r="I45" s="7"/>
      <c r="J45" s="2"/>
      <c r="K45" s="67"/>
      <c r="L45" s="2"/>
      <c r="M45" s="5" t="s">
        <v>22</v>
      </c>
      <c r="N45" s="2"/>
      <c r="O45" s="29">
        <v>43809</v>
      </c>
      <c r="P45" s="31" t="s">
        <v>125</v>
      </c>
      <c r="Q45" s="39" t="s">
        <v>127</v>
      </c>
    </row>
    <row r="46" spans="1:17" s="1" customFormat="1" ht="24">
      <c r="A46" s="21">
        <v>37</v>
      </c>
      <c r="B46" s="38" t="s">
        <v>43</v>
      </c>
      <c r="C46" s="38">
        <v>30</v>
      </c>
      <c r="D46" s="4" t="s">
        <v>52</v>
      </c>
      <c r="E46" s="29">
        <v>43803</v>
      </c>
      <c r="F46" s="29" t="s">
        <v>36</v>
      </c>
      <c r="G46" s="10" t="s">
        <v>85</v>
      </c>
      <c r="H46" s="7"/>
      <c r="I46" s="7"/>
      <c r="J46" s="2"/>
      <c r="K46" s="2"/>
      <c r="L46" s="2"/>
      <c r="M46" s="5" t="s">
        <v>27</v>
      </c>
      <c r="N46" s="2"/>
      <c r="O46" s="29">
        <v>43809</v>
      </c>
      <c r="P46" s="31" t="s">
        <v>125</v>
      </c>
      <c r="Q46" s="39" t="s">
        <v>127</v>
      </c>
    </row>
    <row r="47" spans="1:17" s="26" customFormat="1" ht="24">
      <c r="A47" s="9">
        <v>38</v>
      </c>
      <c r="B47" s="28" t="s">
        <v>59</v>
      </c>
      <c r="C47" s="38">
        <v>9</v>
      </c>
      <c r="D47" s="4" t="s">
        <v>45</v>
      </c>
      <c r="E47" s="29">
        <v>43803</v>
      </c>
      <c r="F47" s="29" t="s">
        <v>36</v>
      </c>
      <c r="G47" s="10" t="s">
        <v>93</v>
      </c>
      <c r="H47" s="30"/>
      <c r="I47" s="30"/>
      <c r="J47" s="24"/>
      <c r="K47" s="24"/>
      <c r="L47" s="24"/>
      <c r="M47" s="5" t="s">
        <v>22</v>
      </c>
      <c r="N47" s="24"/>
      <c r="O47" s="29">
        <v>43809</v>
      </c>
      <c r="P47" s="31" t="s">
        <v>125</v>
      </c>
      <c r="Q47" s="31" t="s">
        <v>128</v>
      </c>
    </row>
    <row r="48" spans="1:17" s="26" customFormat="1" ht="60">
      <c r="A48" s="21">
        <v>39</v>
      </c>
      <c r="B48" s="28" t="s">
        <v>59</v>
      </c>
      <c r="C48" s="38">
        <v>9</v>
      </c>
      <c r="D48" s="4" t="s">
        <v>122</v>
      </c>
      <c r="E48" s="29">
        <v>43803</v>
      </c>
      <c r="F48" s="29" t="s">
        <v>36</v>
      </c>
      <c r="G48" s="10" t="s">
        <v>85</v>
      </c>
      <c r="H48" s="30"/>
      <c r="I48" s="30"/>
      <c r="J48" s="24"/>
      <c r="K48" s="24"/>
      <c r="L48" s="24"/>
      <c r="M48" s="5" t="s">
        <v>22</v>
      </c>
      <c r="N48" s="24"/>
      <c r="O48" s="29">
        <v>43809</v>
      </c>
      <c r="P48" s="31" t="s">
        <v>125</v>
      </c>
      <c r="Q48" s="31" t="s">
        <v>128</v>
      </c>
    </row>
    <row r="49" spans="1:17" s="1" customFormat="1" ht="36">
      <c r="A49" s="21">
        <v>40</v>
      </c>
      <c r="B49" s="28" t="s">
        <v>59</v>
      </c>
      <c r="C49" s="38">
        <v>10</v>
      </c>
      <c r="D49" s="69" t="s">
        <v>124</v>
      </c>
      <c r="E49" s="29">
        <v>43803</v>
      </c>
      <c r="F49" s="29" t="s">
        <v>36</v>
      </c>
      <c r="G49" s="10" t="s">
        <v>85</v>
      </c>
      <c r="H49" s="7"/>
      <c r="I49" s="7"/>
      <c r="J49" s="2"/>
      <c r="K49" s="2"/>
      <c r="L49" s="2"/>
      <c r="M49" s="5" t="s">
        <v>24</v>
      </c>
      <c r="N49" s="2"/>
      <c r="O49" s="29">
        <v>43809</v>
      </c>
      <c r="P49" s="31" t="s">
        <v>125</v>
      </c>
      <c r="Q49" s="31" t="s">
        <v>128</v>
      </c>
    </row>
    <row r="50" spans="1:17" s="1" customFormat="1" ht="23.5">
      <c r="A50" s="9">
        <v>41</v>
      </c>
      <c r="B50" s="28" t="s">
        <v>59</v>
      </c>
      <c r="C50" s="28">
        <v>11</v>
      </c>
      <c r="D50" s="25" t="s">
        <v>54</v>
      </c>
      <c r="E50" s="29">
        <v>43803</v>
      </c>
      <c r="F50" s="29" t="s">
        <v>36</v>
      </c>
      <c r="G50" s="10" t="s">
        <v>23</v>
      </c>
      <c r="H50" s="7"/>
      <c r="I50" s="7"/>
      <c r="J50" s="2"/>
      <c r="K50" s="67"/>
      <c r="L50" s="2"/>
      <c r="M50" s="5" t="s">
        <v>24</v>
      </c>
      <c r="N50" s="2"/>
      <c r="O50" s="29">
        <v>43809</v>
      </c>
      <c r="P50" s="31" t="s">
        <v>125</v>
      </c>
      <c r="Q50" s="31" t="s">
        <v>128</v>
      </c>
    </row>
    <row r="51" spans="1:17" s="1" customFormat="1" ht="23.5">
      <c r="A51" s="21">
        <v>42</v>
      </c>
      <c r="B51" s="28" t="s">
        <v>59</v>
      </c>
      <c r="C51" s="28">
        <v>12</v>
      </c>
      <c r="D51" s="25" t="s">
        <v>119</v>
      </c>
      <c r="E51" s="29">
        <v>43803</v>
      </c>
      <c r="F51" s="29" t="s">
        <v>36</v>
      </c>
      <c r="G51" s="10" t="s">
        <v>20</v>
      </c>
      <c r="H51" s="7"/>
      <c r="I51" s="7"/>
      <c r="J51" s="2"/>
      <c r="K51" s="2"/>
      <c r="L51" s="2"/>
      <c r="M51" s="5" t="s">
        <v>24</v>
      </c>
      <c r="N51" s="2"/>
      <c r="O51" s="29">
        <v>43809</v>
      </c>
      <c r="P51" s="31" t="s">
        <v>125</v>
      </c>
      <c r="Q51" s="31" t="s">
        <v>128</v>
      </c>
    </row>
    <row r="52" spans="1:17" s="26" customFormat="1" ht="23.5">
      <c r="A52" s="21">
        <v>43</v>
      </c>
      <c r="B52" s="28" t="s">
        <v>59</v>
      </c>
      <c r="C52" s="28">
        <v>12</v>
      </c>
      <c r="D52" s="25" t="s">
        <v>47</v>
      </c>
      <c r="E52" s="29">
        <v>43803</v>
      </c>
      <c r="F52" s="29" t="s">
        <v>36</v>
      </c>
      <c r="G52" s="10" t="s">
        <v>20</v>
      </c>
      <c r="H52" s="30"/>
      <c r="I52" s="30"/>
      <c r="J52" s="24"/>
      <c r="K52" s="24"/>
      <c r="L52" s="24"/>
      <c r="M52" s="5" t="s">
        <v>24</v>
      </c>
      <c r="N52" s="24"/>
      <c r="O52" s="29">
        <v>43809</v>
      </c>
      <c r="P52" s="31" t="s">
        <v>125</v>
      </c>
      <c r="Q52" s="31" t="s">
        <v>128</v>
      </c>
    </row>
    <row r="53" spans="1:17" s="26" customFormat="1" ht="23.5">
      <c r="A53" s="9">
        <v>44</v>
      </c>
      <c r="B53" s="28" t="s">
        <v>59</v>
      </c>
      <c r="C53" s="28">
        <v>14</v>
      </c>
      <c r="D53" s="25" t="s">
        <v>55</v>
      </c>
      <c r="E53" s="29">
        <v>43803</v>
      </c>
      <c r="F53" s="29" t="s">
        <v>36</v>
      </c>
      <c r="G53" s="10" t="s">
        <v>85</v>
      </c>
      <c r="H53" s="30"/>
      <c r="I53" s="30"/>
      <c r="J53" s="24"/>
      <c r="K53" s="24"/>
      <c r="L53" s="24"/>
      <c r="M53" s="5" t="s">
        <v>24</v>
      </c>
      <c r="N53" s="24"/>
      <c r="O53" s="29">
        <v>43809</v>
      </c>
      <c r="P53" s="31" t="s">
        <v>125</v>
      </c>
      <c r="Q53" s="31" t="s">
        <v>128</v>
      </c>
    </row>
    <row r="54" spans="1:17" s="26" customFormat="1" ht="23">
      <c r="A54" s="21">
        <v>45</v>
      </c>
      <c r="B54" s="28" t="s">
        <v>59</v>
      </c>
      <c r="C54" s="28">
        <v>14</v>
      </c>
      <c r="D54" s="4" t="s">
        <v>56</v>
      </c>
      <c r="E54" s="29">
        <v>43803</v>
      </c>
      <c r="F54" s="29" t="s">
        <v>36</v>
      </c>
      <c r="G54" s="10" t="s">
        <v>92</v>
      </c>
      <c r="H54" s="30"/>
      <c r="I54" s="30"/>
      <c r="J54" s="24"/>
      <c r="K54" s="24"/>
      <c r="L54" s="24"/>
      <c r="M54" s="5" t="s">
        <v>22</v>
      </c>
      <c r="N54" s="24"/>
      <c r="O54" s="29">
        <v>43809</v>
      </c>
      <c r="P54" s="31" t="s">
        <v>125</v>
      </c>
      <c r="Q54" s="31" t="s">
        <v>128</v>
      </c>
    </row>
    <row r="55" spans="1:17" s="26" customFormat="1" ht="23.5">
      <c r="A55" s="21">
        <v>46</v>
      </c>
      <c r="B55" s="28" t="s">
        <v>59</v>
      </c>
      <c r="C55" s="28">
        <v>15</v>
      </c>
      <c r="D55" s="25" t="s">
        <v>48</v>
      </c>
      <c r="E55" s="29">
        <v>43803</v>
      </c>
      <c r="F55" s="29" t="s">
        <v>36</v>
      </c>
      <c r="G55" s="52" t="s">
        <v>85</v>
      </c>
      <c r="H55" s="30"/>
      <c r="I55" s="30"/>
      <c r="J55" s="24"/>
      <c r="K55" s="24"/>
      <c r="L55" s="24"/>
      <c r="M55" s="5" t="s">
        <v>24</v>
      </c>
      <c r="N55" s="24"/>
      <c r="O55" s="29">
        <v>43809</v>
      </c>
      <c r="P55" s="31" t="s">
        <v>125</v>
      </c>
      <c r="Q55" s="31" t="s">
        <v>128</v>
      </c>
    </row>
    <row r="56" spans="1:17" s="1" customFormat="1" ht="24">
      <c r="A56" s="9">
        <v>47</v>
      </c>
      <c r="B56" s="28" t="s">
        <v>59</v>
      </c>
      <c r="C56" s="38">
        <v>30</v>
      </c>
      <c r="D56" s="4" t="s">
        <v>53</v>
      </c>
      <c r="E56" s="29">
        <v>43803</v>
      </c>
      <c r="F56" s="29" t="s">
        <v>36</v>
      </c>
      <c r="G56" s="10" t="s">
        <v>92</v>
      </c>
      <c r="H56" s="41"/>
      <c r="I56" s="41"/>
      <c r="J56" s="3"/>
      <c r="K56" s="3"/>
      <c r="L56" s="2"/>
      <c r="M56" s="5" t="s">
        <v>22</v>
      </c>
      <c r="N56" s="2"/>
      <c r="O56" s="29">
        <v>43809</v>
      </c>
      <c r="P56" s="31" t="s">
        <v>125</v>
      </c>
      <c r="Q56" s="31" t="s">
        <v>128</v>
      </c>
    </row>
    <row r="57" spans="1:17" s="1" customFormat="1" ht="24">
      <c r="A57" s="21">
        <v>48</v>
      </c>
      <c r="B57" s="38" t="s">
        <v>60</v>
      </c>
      <c r="C57" s="38">
        <v>9</v>
      </c>
      <c r="D57" s="4" t="s">
        <v>45</v>
      </c>
      <c r="E57" s="29">
        <v>43803</v>
      </c>
      <c r="F57" s="29" t="s">
        <v>36</v>
      </c>
      <c r="G57" s="10" t="s">
        <v>93</v>
      </c>
      <c r="H57" s="41"/>
      <c r="I57" s="41"/>
      <c r="J57" s="3"/>
      <c r="K57" s="3"/>
      <c r="L57" s="2"/>
      <c r="M57" s="5" t="s">
        <v>22</v>
      </c>
      <c r="N57" s="2"/>
      <c r="O57" s="29">
        <v>43809</v>
      </c>
      <c r="P57" s="31" t="s">
        <v>125</v>
      </c>
      <c r="Q57" s="39" t="s">
        <v>129</v>
      </c>
    </row>
    <row r="58" spans="1:17" s="1" customFormat="1" ht="36">
      <c r="A58" s="21">
        <v>49</v>
      </c>
      <c r="B58" s="38" t="s">
        <v>60</v>
      </c>
      <c r="C58" s="38">
        <v>10</v>
      </c>
      <c r="D58" s="4" t="s">
        <v>120</v>
      </c>
      <c r="E58" s="29">
        <v>43803</v>
      </c>
      <c r="F58" s="29" t="s">
        <v>36</v>
      </c>
      <c r="G58" s="10" t="s">
        <v>85</v>
      </c>
      <c r="H58" s="41"/>
      <c r="I58" s="41"/>
      <c r="J58" s="3"/>
      <c r="K58" s="3"/>
      <c r="L58" s="2"/>
      <c r="M58" s="5" t="s">
        <v>24</v>
      </c>
      <c r="N58" s="2"/>
      <c r="O58" s="29">
        <v>43809</v>
      </c>
      <c r="P58" s="31" t="s">
        <v>125</v>
      </c>
      <c r="Q58" s="39" t="s">
        <v>129</v>
      </c>
    </row>
    <row r="59" spans="1:17" s="1" customFormat="1" ht="23.5">
      <c r="A59" s="9">
        <v>50</v>
      </c>
      <c r="B59" s="38" t="s">
        <v>60</v>
      </c>
      <c r="C59" s="28">
        <v>11</v>
      </c>
      <c r="D59" s="25" t="s">
        <v>57</v>
      </c>
      <c r="E59" s="29">
        <v>43803</v>
      </c>
      <c r="F59" s="29" t="s">
        <v>36</v>
      </c>
      <c r="G59" s="10" t="s">
        <v>23</v>
      </c>
      <c r="H59" s="7"/>
      <c r="I59" s="7"/>
      <c r="J59" s="2"/>
      <c r="K59" s="67"/>
      <c r="L59" s="2"/>
      <c r="M59" s="5" t="s">
        <v>24</v>
      </c>
      <c r="N59" s="2"/>
      <c r="O59" s="29">
        <v>43809</v>
      </c>
      <c r="P59" s="31" t="s">
        <v>125</v>
      </c>
      <c r="Q59" s="39" t="s">
        <v>129</v>
      </c>
    </row>
    <row r="60" spans="1:17" s="1" customFormat="1" ht="23.5">
      <c r="A60" s="21">
        <v>51</v>
      </c>
      <c r="B60" s="38" t="s">
        <v>60</v>
      </c>
      <c r="C60" s="28">
        <v>12</v>
      </c>
      <c r="D60" s="25" t="s">
        <v>121</v>
      </c>
      <c r="E60" s="29">
        <v>43803</v>
      </c>
      <c r="F60" s="29" t="s">
        <v>36</v>
      </c>
      <c r="G60" s="10" t="s">
        <v>20</v>
      </c>
      <c r="H60" s="7"/>
      <c r="I60" s="7"/>
      <c r="J60" s="2"/>
      <c r="K60" s="2"/>
      <c r="L60" s="2"/>
      <c r="M60" s="5" t="s">
        <v>24</v>
      </c>
      <c r="N60" s="2"/>
      <c r="O60" s="29">
        <v>43809</v>
      </c>
      <c r="P60" s="31" t="s">
        <v>125</v>
      </c>
      <c r="Q60" s="39" t="s">
        <v>129</v>
      </c>
    </row>
    <row r="61" spans="1:17" s="1" customFormat="1" ht="23.5">
      <c r="A61" s="21">
        <v>52</v>
      </c>
      <c r="B61" s="38" t="s">
        <v>60</v>
      </c>
      <c r="C61" s="28">
        <v>12</v>
      </c>
      <c r="D61" s="25" t="s">
        <v>47</v>
      </c>
      <c r="E61" s="29">
        <v>43803</v>
      </c>
      <c r="F61" s="29" t="s">
        <v>36</v>
      </c>
      <c r="G61" s="10" t="s">
        <v>85</v>
      </c>
      <c r="H61" s="7"/>
      <c r="I61" s="7"/>
      <c r="J61" s="2"/>
      <c r="K61" s="2"/>
      <c r="L61" s="2"/>
      <c r="M61" s="5" t="s">
        <v>24</v>
      </c>
      <c r="N61" s="2"/>
      <c r="O61" s="29">
        <v>43809</v>
      </c>
      <c r="P61" s="31" t="s">
        <v>125</v>
      </c>
      <c r="Q61" s="39" t="s">
        <v>129</v>
      </c>
    </row>
    <row r="62" spans="1:17" s="26" customFormat="1" ht="23.5">
      <c r="A62" s="9">
        <v>53</v>
      </c>
      <c r="B62" s="38" t="s">
        <v>60</v>
      </c>
      <c r="C62" s="28">
        <v>14</v>
      </c>
      <c r="D62" s="25" t="s">
        <v>55</v>
      </c>
      <c r="E62" s="29">
        <v>43803</v>
      </c>
      <c r="F62" s="29" t="s">
        <v>36</v>
      </c>
      <c r="G62" s="10" t="s">
        <v>85</v>
      </c>
      <c r="H62" s="30"/>
      <c r="I62" s="30"/>
      <c r="J62" s="24"/>
      <c r="K62" s="24"/>
      <c r="L62" s="24"/>
      <c r="M62" s="5" t="s">
        <v>24</v>
      </c>
      <c r="N62" s="24"/>
      <c r="O62" s="29">
        <v>43809</v>
      </c>
      <c r="P62" s="31" t="s">
        <v>125</v>
      </c>
      <c r="Q62" s="39" t="s">
        <v>129</v>
      </c>
    </row>
    <row r="63" spans="1:17" s="1" customFormat="1" ht="23.5">
      <c r="A63" s="21">
        <v>54</v>
      </c>
      <c r="B63" s="38" t="s">
        <v>60</v>
      </c>
      <c r="C63" s="28">
        <v>15</v>
      </c>
      <c r="D63" s="25" t="s">
        <v>48</v>
      </c>
      <c r="E63" s="29">
        <v>43803</v>
      </c>
      <c r="F63" s="29" t="s">
        <v>36</v>
      </c>
      <c r="G63" s="52" t="s">
        <v>85</v>
      </c>
      <c r="H63" s="7"/>
      <c r="I63" s="7"/>
      <c r="J63" s="2"/>
      <c r="K63" s="2"/>
      <c r="L63" s="2"/>
      <c r="M63" s="5" t="s">
        <v>24</v>
      </c>
      <c r="N63" s="2"/>
      <c r="O63" s="29">
        <v>43809</v>
      </c>
      <c r="P63" s="31" t="s">
        <v>125</v>
      </c>
      <c r="Q63" s="39" t="s">
        <v>129</v>
      </c>
    </row>
    <row r="64" spans="1:17" s="1" customFormat="1" ht="24">
      <c r="A64" s="21">
        <v>55</v>
      </c>
      <c r="B64" s="38" t="s">
        <v>60</v>
      </c>
      <c r="C64" s="38">
        <v>30</v>
      </c>
      <c r="D64" s="4" t="s">
        <v>58</v>
      </c>
      <c r="E64" s="29">
        <v>43803</v>
      </c>
      <c r="F64" s="29" t="s">
        <v>36</v>
      </c>
      <c r="G64" s="10" t="s">
        <v>92</v>
      </c>
      <c r="H64" s="7"/>
      <c r="I64" s="7"/>
      <c r="J64" s="2"/>
      <c r="K64" s="2"/>
      <c r="L64" s="2"/>
      <c r="M64" s="5" t="s">
        <v>22</v>
      </c>
      <c r="N64" s="2"/>
      <c r="O64" s="29">
        <v>43809</v>
      </c>
      <c r="P64" s="31" t="s">
        <v>125</v>
      </c>
      <c r="Q64" s="39" t="s">
        <v>129</v>
      </c>
    </row>
    <row r="65" spans="1:17" s="1" customFormat="1" ht="110.25" customHeight="1">
      <c r="A65" s="9">
        <v>56</v>
      </c>
      <c r="B65" s="38" t="s">
        <v>61</v>
      </c>
      <c r="C65" s="38" t="s">
        <v>62</v>
      </c>
      <c r="D65" s="4" t="s">
        <v>65</v>
      </c>
      <c r="E65" s="29">
        <v>43803</v>
      </c>
      <c r="F65" s="29" t="s">
        <v>36</v>
      </c>
      <c r="G65" s="10" t="s">
        <v>85</v>
      </c>
      <c r="H65" s="7"/>
      <c r="I65" s="7"/>
      <c r="J65" s="2"/>
      <c r="K65" s="2"/>
      <c r="L65" s="2"/>
      <c r="M65" s="5" t="s">
        <v>27</v>
      </c>
      <c r="N65" s="2"/>
      <c r="O65" s="29">
        <v>43809</v>
      </c>
      <c r="P65" s="31" t="s">
        <v>125</v>
      </c>
      <c r="Q65" s="39" t="s">
        <v>130</v>
      </c>
    </row>
    <row r="66" spans="1:17" s="6" customFormat="1" ht="24">
      <c r="A66" s="21">
        <v>57</v>
      </c>
      <c r="B66" s="38" t="s">
        <v>61</v>
      </c>
      <c r="C66" s="38">
        <v>9</v>
      </c>
      <c r="D66" s="4" t="s">
        <v>63</v>
      </c>
      <c r="E66" s="29">
        <v>43803</v>
      </c>
      <c r="F66" s="29" t="s">
        <v>36</v>
      </c>
      <c r="G66" s="10" t="s">
        <v>85</v>
      </c>
      <c r="H66" s="7"/>
      <c r="I66" s="7"/>
      <c r="J66" s="2"/>
      <c r="K66" s="2"/>
      <c r="L66" s="2"/>
      <c r="M66" s="5" t="s">
        <v>22</v>
      </c>
      <c r="N66" s="2"/>
      <c r="O66" s="29">
        <v>43809</v>
      </c>
      <c r="P66" s="31" t="s">
        <v>125</v>
      </c>
      <c r="Q66" s="39" t="s">
        <v>130</v>
      </c>
    </row>
    <row r="67" spans="1:17" s="6" customFormat="1" ht="60">
      <c r="A67" s="21">
        <v>58</v>
      </c>
      <c r="B67" s="38" t="s">
        <v>61</v>
      </c>
      <c r="C67" s="38">
        <v>9</v>
      </c>
      <c r="D67" s="4" t="s">
        <v>122</v>
      </c>
      <c r="E67" s="29">
        <v>43803</v>
      </c>
      <c r="F67" s="29" t="s">
        <v>36</v>
      </c>
      <c r="G67" s="10" t="s">
        <v>85</v>
      </c>
      <c r="H67" s="7"/>
      <c r="I67" s="7"/>
      <c r="J67" s="2"/>
      <c r="K67" s="2"/>
      <c r="L67" s="2"/>
      <c r="M67" s="5" t="s">
        <v>24</v>
      </c>
      <c r="N67" s="2"/>
      <c r="O67" s="29">
        <v>43809</v>
      </c>
      <c r="P67" s="31" t="s">
        <v>125</v>
      </c>
      <c r="Q67" s="39" t="s">
        <v>130</v>
      </c>
    </row>
    <row r="68" spans="1:17" s="1" customFormat="1" ht="24">
      <c r="A68" s="9">
        <v>59</v>
      </c>
      <c r="B68" s="38" t="s">
        <v>61</v>
      </c>
      <c r="C68" s="38">
        <v>11</v>
      </c>
      <c r="D68" s="4" t="s">
        <v>64</v>
      </c>
      <c r="E68" s="29">
        <v>43803</v>
      </c>
      <c r="F68" s="29" t="s">
        <v>36</v>
      </c>
      <c r="G68" s="10" t="s">
        <v>66</v>
      </c>
      <c r="H68" s="7"/>
      <c r="I68" s="7"/>
      <c r="J68" s="2"/>
      <c r="K68" s="2"/>
      <c r="L68" s="2"/>
      <c r="M68" s="5" t="s">
        <v>22</v>
      </c>
      <c r="N68" s="2"/>
      <c r="O68" s="29">
        <v>43809</v>
      </c>
      <c r="P68" s="31" t="s">
        <v>125</v>
      </c>
      <c r="Q68" s="39" t="s">
        <v>130</v>
      </c>
    </row>
    <row r="69" spans="1:17" s="1" customFormat="1" ht="36">
      <c r="A69" s="21">
        <v>60</v>
      </c>
      <c r="B69" s="38" t="s">
        <v>61</v>
      </c>
      <c r="C69" s="38">
        <v>10</v>
      </c>
      <c r="D69" s="4" t="s">
        <v>72</v>
      </c>
      <c r="E69" s="29">
        <v>43803</v>
      </c>
      <c r="F69" s="29" t="s">
        <v>36</v>
      </c>
      <c r="G69" s="10" t="s">
        <v>20</v>
      </c>
      <c r="H69" s="7"/>
      <c r="I69" s="7"/>
      <c r="J69" s="2"/>
      <c r="K69" s="2"/>
      <c r="L69" s="2"/>
      <c r="M69" s="5" t="s">
        <v>24</v>
      </c>
      <c r="N69" s="2"/>
      <c r="O69" s="29">
        <v>43809</v>
      </c>
      <c r="P69" s="31" t="s">
        <v>125</v>
      </c>
      <c r="Q69" s="39" t="s">
        <v>130</v>
      </c>
    </row>
    <row r="70" spans="1:17" s="26" customFormat="1" ht="24">
      <c r="A70" s="21">
        <v>61</v>
      </c>
      <c r="B70" s="38" t="s">
        <v>61</v>
      </c>
      <c r="C70" s="28">
        <v>14</v>
      </c>
      <c r="D70" s="25" t="s">
        <v>46</v>
      </c>
      <c r="E70" s="29">
        <v>43803</v>
      </c>
      <c r="F70" s="29" t="s">
        <v>36</v>
      </c>
      <c r="G70" s="10" t="s">
        <v>85</v>
      </c>
      <c r="H70" s="30"/>
      <c r="I70" s="30"/>
      <c r="J70" s="24"/>
      <c r="K70" s="24"/>
      <c r="L70" s="24"/>
      <c r="M70" s="5" t="s">
        <v>24</v>
      </c>
      <c r="N70" s="24"/>
      <c r="O70" s="29">
        <v>43809</v>
      </c>
      <c r="P70" s="31" t="s">
        <v>125</v>
      </c>
      <c r="Q70" s="39" t="s">
        <v>130</v>
      </c>
    </row>
    <row r="71" spans="1:17" s="26" customFormat="1" ht="24">
      <c r="A71" s="9">
        <v>62</v>
      </c>
      <c r="B71" s="38" t="s">
        <v>61</v>
      </c>
      <c r="C71" s="28">
        <v>14</v>
      </c>
      <c r="D71" s="25" t="s">
        <v>47</v>
      </c>
      <c r="E71" s="29">
        <v>43803</v>
      </c>
      <c r="F71" s="29" t="s">
        <v>36</v>
      </c>
      <c r="G71" s="10" t="s">
        <v>85</v>
      </c>
      <c r="H71" s="30"/>
      <c r="I71" s="30"/>
      <c r="J71" s="24"/>
      <c r="K71" s="24"/>
      <c r="L71" s="24"/>
      <c r="M71" s="5" t="s">
        <v>24</v>
      </c>
      <c r="N71" s="24"/>
      <c r="O71" s="29">
        <v>43809</v>
      </c>
      <c r="P71" s="31" t="s">
        <v>125</v>
      </c>
      <c r="Q71" s="39" t="s">
        <v>130</v>
      </c>
    </row>
    <row r="72" spans="1:17" s="27" customFormat="1" ht="24">
      <c r="A72" s="21">
        <v>63</v>
      </c>
      <c r="B72" s="38" t="s">
        <v>61</v>
      </c>
      <c r="C72" s="28">
        <v>16</v>
      </c>
      <c r="D72" s="25" t="s">
        <v>68</v>
      </c>
      <c r="E72" s="29">
        <v>43803</v>
      </c>
      <c r="F72" s="29" t="s">
        <v>36</v>
      </c>
      <c r="G72" s="10" t="s">
        <v>85</v>
      </c>
      <c r="H72" s="30"/>
      <c r="I72" s="30"/>
      <c r="J72" s="24"/>
      <c r="K72" s="24"/>
      <c r="L72" s="24"/>
      <c r="M72" s="5" t="s">
        <v>24</v>
      </c>
      <c r="N72" s="24"/>
      <c r="O72" s="29">
        <v>43809</v>
      </c>
      <c r="P72" s="31" t="s">
        <v>125</v>
      </c>
      <c r="Q72" s="39" t="s">
        <v>130</v>
      </c>
    </row>
    <row r="73" spans="1:17" s="27" customFormat="1" ht="24">
      <c r="A73" s="21">
        <v>64</v>
      </c>
      <c r="B73" s="38" t="s">
        <v>61</v>
      </c>
      <c r="C73" s="28">
        <v>18</v>
      </c>
      <c r="D73" s="25" t="s">
        <v>67</v>
      </c>
      <c r="E73" s="29">
        <v>43803</v>
      </c>
      <c r="F73" s="29" t="s">
        <v>36</v>
      </c>
      <c r="G73" s="52" t="s">
        <v>85</v>
      </c>
      <c r="H73" s="30"/>
      <c r="I73" s="30"/>
      <c r="J73" s="24"/>
      <c r="K73" s="24"/>
      <c r="L73" s="24"/>
      <c r="M73" s="5" t="s">
        <v>24</v>
      </c>
      <c r="N73" s="24"/>
      <c r="O73" s="29">
        <v>43809</v>
      </c>
      <c r="P73" s="31" t="s">
        <v>125</v>
      </c>
      <c r="Q73" s="39" t="s">
        <v>130</v>
      </c>
    </row>
    <row r="74" spans="1:17" s="26" customFormat="1" ht="36">
      <c r="A74" s="21">
        <v>65</v>
      </c>
      <c r="B74" s="38" t="s">
        <v>61</v>
      </c>
      <c r="C74" s="38">
        <v>30</v>
      </c>
      <c r="D74" s="4" t="s">
        <v>70</v>
      </c>
      <c r="E74" s="29">
        <v>43803</v>
      </c>
      <c r="F74" s="29" t="s">
        <v>36</v>
      </c>
      <c r="G74" s="10" t="s">
        <v>92</v>
      </c>
      <c r="H74" s="30"/>
      <c r="I74" s="30"/>
      <c r="J74" s="24"/>
      <c r="K74" s="24"/>
      <c r="L74" s="24"/>
      <c r="M74" s="5" t="s">
        <v>22</v>
      </c>
      <c r="N74" s="24"/>
      <c r="O74" s="29">
        <v>43809</v>
      </c>
      <c r="P74" s="31" t="s">
        <v>125</v>
      </c>
      <c r="Q74" s="39" t="s">
        <v>130</v>
      </c>
    </row>
    <row r="75" spans="1:17" s="49" customFormat="1" ht="34.15" customHeight="1">
      <c r="A75" s="21">
        <v>66</v>
      </c>
      <c r="B75" s="42" t="s">
        <v>73</v>
      </c>
      <c r="C75" s="42" t="s">
        <v>74</v>
      </c>
      <c r="D75" s="43" t="s">
        <v>75</v>
      </c>
      <c r="E75" s="44">
        <v>43802</v>
      </c>
      <c r="F75" s="44" t="s">
        <v>76</v>
      </c>
      <c r="G75" s="44" t="s">
        <v>20</v>
      </c>
      <c r="H75" s="45"/>
      <c r="I75" s="46"/>
      <c r="J75" s="46"/>
      <c r="K75" s="46"/>
      <c r="M75" s="47" t="s">
        <v>27</v>
      </c>
      <c r="N75" s="48"/>
      <c r="O75" s="29">
        <v>43809</v>
      </c>
      <c r="P75" s="31" t="s">
        <v>125</v>
      </c>
      <c r="Q75" s="49" t="s">
        <v>77</v>
      </c>
    </row>
    <row r="76" spans="1:17" s="49" customFormat="1" ht="32.5" customHeight="1">
      <c r="A76" s="21">
        <v>67</v>
      </c>
      <c r="B76" s="42" t="s">
        <v>73</v>
      </c>
      <c r="C76" s="42" t="s">
        <v>74</v>
      </c>
      <c r="D76" s="43" t="s">
        <v>78</v>
      </c>
      <c r="E76" s="44">
        <v>43802</v>
      </c>
      <c r="F76" s="44" t="s">
        <v>76</v>
      </c>
      <c r="G76" s="44" t="s">
        <v>20</v>
      </c>
      <c r="H76" s="45"/>
      <c r="I76" s="46"/>
      <c r="J76" s="46"/>
      <c r="K76" s="46"/>
      <c r="M76" s="47" t="s">
        <v>27</v>
      </c>
      <c r="N76" s="48"/>
      <c r="O76" s="29">
        <v>43809</v>
      </c>
      <c r="P76" s="31" t="s">
        <v>125</v>
      </c>
      <c r="Q76" s="49" t="s">
        <v>77</v>
      </c>
    </row>
    <row r="77" spans="1:17" s="49" customFormat="1" ht="63.65" customHeight="1">
      <c r="A77" s="21">
        <v>68</v>
      </c>
      <c r="B77" s="42" t="s">
        <v>73</v>
      </c>
      <c r="C77" s="42" t="s">
        <v>74</v>
      </c>
      <c r="D77" s="43" t="s">
        <v>79</v>
      </c>
      <c r="E77" s="44">
        <v>43802</v>
      </c>
      <c r="F77" s="44" t="s">
        <v>76</v>
      </c>
      <c r="G77" s="44" t="s">
        <v>20</v>
      </c>
      <c r="H77" s="45"/>
      <c r="I77" s="46"/>
      <c r="J77" s="46"/>
      <c r="K77" s="46"/>
      <c r="M77" s="47" t="s">
        <v>27</v>
      </c>
      <c r="N77" s="48"/>
      <c r="O77" s="29">
        <v>43809</v>
      </c>
      <c r="P77" s="31" t="s">
        <v>125</v>
      </c>
      <c r="Q77" s="49" t="s">
        <v>77</v>
      </c>
    </row>
    <row r="78" spans="1:17" s="26" customFormat="1" ht="48">
      <c r="A78" s="21">
        <v>69</v>
      </c>
      <c r="B78" s="28" t="s">
        <v>73</v>
      </c>
      <c r="C78" s="28" t="s">
        <v>99</v>
      </c>
      <c r="D78" s="4" t="s">
        <v>98</v>
      </c>
      <c r="E78" s="44">
        <v>43809</v>
      </c>
      <c r="F78" s="44" t="s">
        <v>76</v>
      </c>
      <c r="G78" s="44" t="s">
        <v>20</v>
      </c>
      <c r="H78" s="30"/>
      <c r="I78" s="30"/>
      <c r="J78" s="24"/>
      <c r="K78" s="24"/>
      <c r="L78" s="24"/>
      <c r="M78" s="25" t="s">
        <v>24</v>
      </c>
      <c r="N78" s="24"/>
      <c r="O78" s="29">
        <v>43809</v>
      </c>
      <c r="P78" s="31" t="s">
        <v>125</v>
      </c>
      <c r="Q78" s="49" t="s">
        <v>77</v>
      </c>
    </row>
    <row r="79" spans="1:17" s="1" customFormat="1" ht="23">
      <c r="A79" s="21">
        <v>70</v>
      </c>
      <c r="B79" s="28" t="s">
        <v>28</v>
      </c>
      <c r="C79" s="38">
        <v>22</v>
      </c>
      <c r="D79" s="4" t="s">
        <v>100</v>
      </c>
      <c r="E79" s="40">
        <v>43809</v>
      </c>
      <c r="F79" s="10" t="s">
        <v>76</v>
      </c>
      <c r="G79" s="10" t="s">
        <v>20</v>
      </c>
      <c r="H79" s="7"/>
      <c r="I79" s="7"/>
      <c r="J79" s="2"/>
      <c r="K79" s="2"/>
      <c r="L79" s="2"/>
      <c r="M79" s="5" t="s">
        <v>27</v>
      </c>
      <c r="N79" s="2"/>
      <c r="O79" s="29">
        <v>43809</v>
      </c>
      <c r="P79" s="55" t="s">
        <v>125</v>
      </c>
      <c r="Q79" s="55" t="s">
        <v>126</v>
      </c>
    </row>
    <row r="80" spans="1:17" s="1" customFormat="1" ht="72">
      <c r="A80" s="21">
        <v>71</v>
      </c>
      <c r="B80" s="38" t="s">
        <v>102</v>
      </c>
      <c r="C80" s="38" t="s">
        <v>108</v>
      </c>
      <c r="D80" s="4" t="s">
        <v>101</v>
      </c>
      <c r="E80" s="40">
        <v>43809</v>
      </c>
      <c r="F80" s="10" t="s">
        <v>76</v>
      </c>
      <c r="G80" s="10" t="s">
        <v>20</v>
      </c>
      <c r="H80" s="7"/>
      <c r="I80" s="7"/>
      <c r="J80" s="2"/>
      <c r="K80" s="3"/>
      <c r="L80" s="2"/>
      <c r="M80" s="5" t="s">
        <v>27</v>
      </c>
      <c r="N80" s="2"/>
      <c r="O80" s="29">
        <v>43809</v>
      </c>
      <c r="P80" s="31" t="s">
        <v>125</v>
      </c>
      <c r="Q80" s="39"/>
    </row>
    <row r="81" spans="1:17" s="26" customFormat="1" ht="24">
      <c r="A81" s="21">
        <v>72</v>
      </c>
      <c r="B81" s="38" t="s">
        <v>102</v>
      </c>
      <c r="C81" s="38" t="s">
        <v>108</v>
      </c>
      <c r="D81" s="53" t="s">
        <v>103</v>
      </c>
      <c r="E81" s="10">
        <v>43802</v>
      </c>
      <c r="F81" s="10" t="s">
        <v>76</v>
      </c>
      <c r="G81" s="10" t="s">
        <v>85</v>
      </c>
      <c r="H81" s="30"/>
      <c r="I81" s="30"/>
      <c r="J81" s="24"/>
      <c r="K81" s="24"/>
      <c r="L81" s="24"/>
      <c r="M81" s="25" t="s">
        <v>27</v>
      </c>
      <c r="N81" s="24"/>
      <c r="O81" s="29">
        <v>43809</v>
      </c>
      <c r="P81" s="31" t="s">
        <v>125</v>
      </c>
      <c r="Q81" s="31"/>
    </row>
    <row r="82" spans="1:17" s="1" customFormat="1" ht="48">
      <c r="A82" s="21">
        <v>73</v>
      </c>
      <c r="B82" s="38" t="s">
        <v>102</v>
      </c>
      <c r="C82" s="38" t="s">
        <v>108</v>
      </c>
      <c r="D82" s="4" t="s">
        <v>104</v>
      </c>
      <c r="E82" s="44">
        <v>43803</v>
      </c>
      <c r="F82" s="10" t="s">
        <v>105</v>
      </c>
      <c r="G82" s="10" t="s">
        <v>20</v>
      </c>
      <c r="H82" s="7"/>
      <c r="I82" s="7"/>
      <c r="J82" s="2"/>
      <c r="K82" s="2"/>
      <c r="L82" s="2"/>
      <c r="M82" s="5" t="s">
        <v>27</v>
      </c>
      <c r="N82" s="2"/>
      <c r="O82" s="29">
        <v>43809</v>
      </c>
      <c r="P82" s="31" t="s">
        <v>125</v>
      </c>
      <c r="Q82" s="39"/>
    </row>
    <row r="83" spans="1:17" s="1" customFormat="1" ht="24">
      <c r="A83" s="21">
        <v>74</v>
      </c>
      <c r="B83" s="38" t="s">
        <v>102</v>
      </c>
      <c r="C83" s="38" t="s">
        <v>108</v>
      </c>
      <c r="D83" s="4" t="s">
        <v>106</v>
      </c>
      <c r="E83" s="10">
        <v>43802</v>
      </c>
      <c r="F83" s="10" t="s">
        <v>76</v>
      </c>
      <c r="G83" s="10" t="s">
        <v>23</v>
      </c>
      <c r="H83" s="7"/>
      <c r="I83" s="7"/>
      <c r="J83" s="2"/>
      <c r="K83" s="67"/>
      <c r="L83" s="2"/>
      <c r="M83" s="5" t="s">
        <v>27</v>
      </c>
      <c r="N83" s="2"/>
      <c r="O83" s="29">
        <v>43809</v>
      </c>
      <c r="P83" s="31" t="s">
        <v>125</v>
      </c>
      <c r="Q83" s="39"/>
    </row>
    <row r="84" spans="1:17" s="26" customFormat="1" ht="60">
      <c r="A84" s="21">
        <v>75</v>
      </c>
      <c r="B84" s="38" t="s">
        <v>102</v>
      </c>
      <c r="C84" s="38" t="s">
        <v>108</v>
      </c>
      <c r="D84" s="4" t="s">
        <v>107</v>
      </c>
      <c r="E84" s="10">
        <v>43802</v>
      </c>
      <c r="F84" s="10" t="s">
        <v>76</v>
      </c>
      <c r="G84" s="10" t="s">
        <v>20</v>
      </c>
      <c r="H84" s="30"/>
      <c r="I84" s="30"/>
      <c r="J84" s="24"/>
      <c r="K84" s="24"/>
      <c r="L84" s="24"/>
      <c r="M84" s="25" t="s">
        <v>27</v>
      </c>
      <c r="N84" s="24"/>
      <c r="O84" s="29">
        <v>43809</v>
      </c>
      <c r="P84" s="31" t="s">
        <v>125</v>
      </c>
      <c r="Q84" s="31"/>
    </row>
  </sheetData>
  <autoFilter ref="A2:Q84" xr:uid="{00000000-0009-0000-0000-000000000000}"/>
  <sortState xmlns:xlrd2="http://schemas.microsoft.com/office/spreadsheetml/2017/richdata2" ref="A3:P114">
    <sortCondition ref="A2"/>
  </sortState>
  <mergeCells count="3">
    <mergeCell ref="A1:G1"/>
    <mergeCell ref="N1:Q1"/>
    <mergeCell ref="I1:L1"/>
  </mergeCells>
  <conditionalFormatting sqref="M2:N2 A2:E2 N1 J2:K2">
    <cfRule type="expression" dxfId="4" priority="38">
      <formula>#REF!="Done"</formula>
    </cfRule>
  </conditionalFormatting>
  <conditionalFormatting sqref="O2">
    <cfRule type="expression" dxfId="3" priority="35">
      <formula>$N2="Done"</formula>
    </cfRule>
  </conditionalFormatting>
  <conditionalFormatting sqref="P2">
    <cfRule type="expression" dxfId="2" priority="5">
      <formula>#REF!="Done"</formula>
    </cfRule>
  </conditionalFormatting>
  <conditionalFormatting sqref="L2">
    <cfRule type="expression" dxfId="1" priority="2">
      <formula>#REF!="Done"</formula>
    </cfRule>
  </conditionalFormatting>
  <conditionalFormatting sqref="I2">
    <cfRule type="expression" dxfId="0" priority="1">
      <formula>#REF!="Done"</formula>
    </cfRule>
  </conditionalFormatting>
  <pageMargins left="0.39370078740157483" right="0.39370078740157483" top="0.39370078740157483" bottom="0.39370078740157483" header="0.19685039370078741" footer="0.19685039370078741"/>
  <pageSetup paperSize="9" scale="49" fitToHeight="0" orientation="landscape"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Sheet1!$A$2:$A$6</xm:f>
          </x14:formula1>
          <xm:sqref>M78:M84 M5:M74</xm:sqref>
        </x14:dataValidation>
        <x14:dataValidation type="list" allowBlank="1" showInputMessage="1" showErrorMessage="1" xr:uid="{00000000-0002-0000-0000-000001000000}">
          <x14:formula1>
            <xm:f>'https://collab2.web.boeing.com/sites/OEIAHRestrictedAcces/CDG/Shared Documents/IBM POC/0 - Deliverables Contract/0 - AssessmentDiscovery/IBMLegacy/[IBMLegacyCommentLog.xlsx]Sheet1'!#REF!</xm:f>
          </x14:formula1>
          <xm:sqref>M75:M77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activeCell="D38" sqref="D38"/>
    </sheetView>
  </sheetViews>
  <sheetFormatPr defaultColWidth="8.6328125" defaultRowHeight="13"/>
  <cols>
    <col min="1" max="1" width="15.6328125" bestFit="1" customWidth="1"/>
  </cols>
  <sheetData>
    <row r="1" spans="1:1">
      <c r="A1" s="8" t="s">
        <v>26</v>
      </c>
    </row>
    <row r="2" spans="1:1">
      <c r="A2" t="s">
        <v>24</v>
      </c>
    </row>
    <row r="3" spans="1:1">
      <c r="A3" t="s">
        <v>25</v>
      </c>
    </row>
    <row r="4" spans="1:1">
      <c r="A4" t="s">
        <v>21</v>
      </c>
    </row>
    <row r="5" spans="1:1">
      <c r="A5" t="s">
        <v>22</v>
      </c>
    </row>
    <row r="6" spans="1:1">
      <c r="A6"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10"/>
  <sheetViews>
    <sheetView workbookViewId="0">
      <selection activeCell="C36" sqref="C36"/>
    </sheetView>
  </sheetViews>
  <sheetFormatPr defaultRowHeight="13"/>
  <cols>
    <col min="1" max="1" width="16" bestFit="1" customWidth="1"/>
    <col min="2" max="2" width="16.453125" bestFit="1" customWidth="1"/>
    <col min="3" max="3" width="15.90625" customWidth="1"/>
    <col min="4" max="4" width="7.26953125" customWidth="1"/>
    <col min="5" max="5" width="11.7265625" bestFit="1" customWidth="1"/>
  </cols>
  <sheetData>
    <row r="3" spans="1:5">
      <c r="A3" s="57" t="s">
        <v>132</v>
      </c>
      <c r="B3" s="57" t="s">
        <v>133</v>
      </c>
    </row>
    <row r="4" spans="1:5">
      <c r="A4" s="57" t="s">
        <v>135</v>
      </c>
      <c r="B4" t="s">
        <v>24</v>
      </c>
      <c r="C4" t="s">
        <v>27</v>
      </c>
      <c r="D4" t="s">
        <v>22</v>
      </c>
      <c r="E4" t="s">
        <v>134</v>
      </c>
    </row>
    <row r="5" spans="1:5">
      <c r="A5" s="58" t="s">
        <v>20</v>
      </c>
      <c r="B5" s="56">
        <v>13</v>
      </c>
      <c r="C5" s="56">
        <v>7</v>
      </c>
      <c r="D5" s="56"/>
      <c r="E5" s="56">
        <v>20</v>
      </c>
    </row>
    <row r="6" spans="1:5">
      <c r="A6" s="58" t="s">
        <v>85</v>
      </c>
      <c r="B6" s="56">
        <v>27</v>
      </c>
      <c r="C6" s="56">
        <v>4</v>
      </c>
      <c r="D6" s="56">
        <v>5</v>
      </c>
      <c r="E6" s="56">
        <v>36</v>
      </c>
    </row>
    <row r="7" spans="1:5">
      <c r="A7" s="58" t="s">
        <v>23</v>
      </c>
      <c r="B7" s="56">
        <v>5</v>
      </c>
      <c r="C7" s="56">
        <v>3</v>
      </c>
      <c r="D7" s="56">
        <v>3</v>
      </c>
      <c r="E7" s="56">
        <v>11</v>
      </c>
    </row>
    <row r="8" spans="1:5">
      <c r="A8" s="58" t="s">
        <v>92</v>
      </c>
      <c r="B8" s="56"/>
      <c r="C8" s="56"/>
      <c r="D8" s="56">
        <v>10</v>
      </c>
      <c r="E8" s="56">
        <v>10</v>
      </c>
    </row>
    <row r="9" spans="1:5">
      <c r="A9" s="58" t="s">
        <v>93</v>
      </c>
      <c r="B9" s="56"/>
      <c r="C9" s="56"/>
      <c r="D9" s="56">
        <v>5</v>
      </c>
      <c r="E9" s="56">
        <v>5</v>
      </c>
    </row>
    <row r="10" spans="1:5">
      <c r="A10" s="58" t="s">
        <v>134</v>
      </c>
      <c r="B10" s="56">
        <v>45</v>
      </c>
      <c r="C10" s="56">
        <v>14</v>
      </c>
      <c r="D10" s="56">
        <v>23</v>
      </c>
      <c r="E10" s="56">
        <v>82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3025AB62527B40A65886D8382EBB06" ma:contentTypeVersion="0" ma:contentTypeDescription="Create a new document." ma:contentTypeScope="" ma:versionID="e4956ce70bed4e2dae044fe767b3be30">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341F59-BAB9-4F45-A576-371E2FB494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B7E288-5C0E-407A-871E-B85D3EBF4642}">
  <ds:schemaRefs>
    <ds:schemaRef ds:uri="http://schemas.microsoft.com/office/infopath/2007/PartnerControls"/>
    <ds:schemaRef ds:uri="http://www.w3.org/XML/1998/namespace"/>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D18E7AB7-85A4-4519-9BE6-9294B8588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 Log</vt:lpstr>
      <vt:lpstr>Sheet1</vt:lpstr>
      <vt:lpstr>PivotBySeverityAndStatus</vt:lpstr>
      <vt:lpstr>'Comment Log'!Print_Titles</vt:lpstr>
      <vt:lpstr>Status</vt:lpstr>
    </vt:vector>
  </TitlesOfParts>
  <Manager/>
  <Company>The Boeing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Guymon, Karrie R</dc:creator>
  <cp:keywords/>
  <dc:description/>
  <cp:lastModifiedBy>Steven Townsend</cp:lastModifiedBy>
  <cp:revision/>
  <dcterms:created xsi:type="dcterms:W3CDTF">2019-10-08T23:19:49Z</dcterms:created>
  <dcterms:modified xsi:type="dcterms:W3CDTF">2019-12-18T21:36:36Z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0x010100953025AB62527B40A65886D8382EBB06</vt:lpwstr>
  </property>
</Properties>
</file>