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ephen\Desktop\"/>
    </mc:Choice>
  </mc:AlternateContent>
  <bookViews>
    <workbookView xWindow="0" yWindow="0" windowWidth="22860" windowHeight="1018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A25" i="3"/>
  <c r="A24" i="3"/>
  <c r="A23" i="3"/>
  <c r="A22" i="3"/>
  <c r="A21" i="3"/>
  <c r="A20" i="3"/>
  <c r="A19" i="3"/>
  <c r="A18" i="3"/>
  <c r="A19" i="2"/>
  <c r="A20" i="2"/>
  <c r="A21" i="2"/>
  <c r="A22" i="2"/>
  <c r="A23" i="2"/>
  <c r="A24" i="2"/>
  <c r="A25" i="2"/>
  <c r="A26" i="2"/>
  <c r="A27" i="2"/>
  <c r="A18" i="2"/>
  <c r="A34" i="2"/>
  <c r="A35" i="2"/>
  <c r="A36" i="2"/>
  <c r="A37" i="2"/>
  <c r="A38" i="2"/>
  <c r="A39" i="2"/>
  <c r="A40" i="2"/>
  <c r="A41" i="2"/>
  <c r="A42" i="2"/>
  <c r="A33" i="2"/>
  <c r="C34" i="2"/>
  <c r="C35" i="2"/>
  <c r="C36" i="2"/>
  <c r="C37" i="2"/>
  <c r="C38" i="2"/>
  <c r="C39" i="2"/>
  <c r="C40" i="2"/>
  <c r="C41" i="2"/>
  <c r="C42" i="2"/>
  <c r="C33" i="2"/>
  <c r="B34" i="2"/>
  <c r="B35" i="2"/>
  <c r="B36" i="2"/>
  <c r="B37" i="2"/>
  <c r="B38" i="2"/>
  <c r="B39" i="2"/>
  <c r="B40" i="2"/>
  <c r="B41" i="2"/>
  <c r="B42" i="2"/>
  <c r="B33" i="2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<sst xmlns="http://schemas.openxmlformats.org/spreadsheetml/2006/main" count="23" uniqueCount="9">
  <si>
    <t>X</t>
  </si>
  <si>
    <t>g(n)</t>
  </si>
  <si>
    <t>f(n)</t>
  </si>
  <si>
    <t>MergeSort</t>
  </si>
  <si>
    <t>Time</t>
  </si>
  <si>
    <t>InsertionSort</t>
  </si>
  <si>
    <t>n</t>
  </si>
  <si>
    <t>Combined</t>
  </si>
  <si>
    <t>InsertSort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</si>
</sst>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1024</c:v>
                </c:pt>
                <c:pt idx="2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A-47B5-AB5E-5BE0F01EF9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3628800</c:v>
                </c:pt>
                <c:pt idx="2">
                  <c:v>9.3326215443944175E+157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A-47B5-AB5E-5BE0F01E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84344"/>
        <c:axId val="459085984"/>
      </c:scatterChart>
      <c:valAx>
        <c:axId val="4590843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5984"/>
        <c:crosses val="autoZero"/>
        <c:crossBetween val="midCat"/>
      </c:valAx>
      <c:valAx>
        <c:axId val="459085984"/>
        <c:scaling>
          <c:orientation val="minMax"/>
          <c:max val="1.2599999999999998E+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Sheet2!$A$3:$A$12</c:f>
              <c:numCache>
                <c:formatCode>_(* #,##0_);_(* \(#,##0\);_(* "-"??_);_(@_)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  <c:pt idx="7">
                  <c:v>16000</c:v>
                </c:pt>
                <c:pt idx="8">
                  <c:v>100000</c:v>
                </c:pt>
                <c:pt idx="9">
                  <c:v>150000</c:v>
                </c:pt>
              </c:numCache>
            </c:numRef>
          </c:xVal>
          <c:yVal>
            <c:numRef>
              <c:f>Sheet2!$B$3:$B$12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4.1000000000000002E-2</c:v>
                </c:pt>
                <c:pt idx="7">
                  <c:v>4.3999999999999997E-2</c:v>
                </c:pt>
                <c:pt idx="8">
                  <c:v>1.734</c:v>
                </c:pt>
                <c:pt idx="9">
                  <c:v>31.556000000000001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F-41BA-8C25-C0085A8F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64576"/>
        <c:axId val="632066872"/>
      </c:scatterChart>
      <c:valAx>
        <c:axId val="632064576"/>
        <c:scaling>
          <c:orientation val="minMax"/>
          <c:max val="15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66872"/>
        <c:crosses val="autoZero"/>
        <c:crossBetween val="midCat"/>
      </c:valAx>
      <c:valAx>
        <c:axId val="632066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Sheet2!$A$18:$A$27</c:f>
              <c:numCache>
                <c:formatCode>_(* #,##0_);_(* \(#,##0\);_(* "-"??_);_(@_)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  <c:pt idx="7">
                  <c:v>16000</c:v>
                </c:pt>
                <c:pt idx="8">
                  <c:v>100000</c:v>
                </c:pt>
                <c:pt idx="9">
                  <c:v>150000</c:v>
                </c:pt>
              </c:numCache>
            </c:numRef>
          </c:xVal>
          <c:yVal>
            <c:numRef>
              <c:f>Sheet2!$B$18:$B$27</c:f>
              <c:numCache>
                <c:formatCode>General</c:formatCode>
                <c:ptCount val="10"/>
                <c:pt idx="0">
                  <c:v>0</c:v>
                </c:pt>
                <c:pt idx="1">
                  <c:v>3.0000000000000001E-3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6.7000000000000004E-2</c:v>
                </c:pt>
                <c:pt idx="5">
                  <c:v>0.08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6.5069999999999997</c:v>
                </c:pt>
                <c:pt idx="9">
                  <c:v>15.481999999999999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9-4C2F-BCBC-941941F6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08816"/>
        <c:axId val="632805208"/>
      </c:scatterChart>
      <c:valAx>
        <c:axId val="632808816"/>
        <c:scaling>
          <c:orientation val="minMax"/>
          <c:max val="15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5208"/>
        <c:crosses val="autoZero"/>
        <c:crossBetween val="midCat"/>
      </c:valAx>
      <c:valAx>
        <c:axId val="632805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Sheet2!$A$33:$A$42</c:f>
              <c:numCache>
                <c:formatCode>_(* #,##0_);_(* \(#,##0\);_(* "-"??_);_(@_)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  <c:pt idx="7">
                  <c:v>16000</c:v>
                </c:pt>
                <c:pt idx="8">
                  <c:v>100000</c:v>
                </c:pt>
                <c:pt idx="9">
                  <c:v>150000</c:v>
                </c:pt>
              </c:numCache>
            </c:numRef>
          </c:xVal>
          <c:yVal>
            <c:numRef>
              <c:f>Sheet2!$B$33:$B$42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4.1000000000000002E-2</c:v>
                </c:pt>
                <c:pt idx="7">
                  <c:v>4.3999999999999997E-2</c:v>
                </c:pt>
                <c:pt idx="8">
                  <c:v>1.734</c:v>
                </c:pt>
                <c:pt idx="9">
                  <c:v>31.556000000000001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2-486E-B319-CB93AC7CD1AC}"/>
            </c:ext>
          </c:extLst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Sheet2!$A$33:$A$42</c:f>
              <c:numCache>
                <c:formatCode>_(* #,##0_);_(* \(#,##0\);_(* "-"??_);_(@_)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  <c:pt idx="7">
                  <c:v>16000</c:v>
                </c:pt>
                <c:pt idx="8">
                  <c:v>100000</c:v>
                </c:pt>
                <c:pt idx="9">
                  <c:v>150000</c:v>
                </c:pt>
              </c:numCache>
            </c:numRef>
          </c:xVal>
          <c:yVal>
            <c:numRef>
              <c:f>Sheet2!$C$33:$C$42</c:f>
              <c:numCache>
                <c:formatCode>General</c:formatCode>
                <c:ptCount val="10"/>
                <c:pt idx="0">
                  <c:v>0</c:v>
                </c:pt>
                <c:pt idx="1">
                  <c:v>3.0000000000000001E-3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6.7000000000000004E-2</c:v>
                </c:pt>
                <c:pt idx="5">
                  <c:v>0.08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6.5069999999999997</c:v>
                </c:pt>
                <c:pt idx="9">
                  <c:v>15.481999999999999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2-486E-B319-CB93AC7C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7984"/>
        <c:axId val="632166344"/>
      </c:scatterChart>
      <c:valAx>
        <c:axId val="632167984"/>
        <c:scaling>
          <c:orientation val="minMax"/>
          <c:max val="15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66344"/>
        <c:crosses val="autoZero"/>
        <c:crossBetween val="midCat"/>
      </c:valAx>
      <c:valAx>
        <c:axId val="6321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Sheet3!$A$3:$A$12</c:f>
              <c:numCache>
                <c:formatCode>_(* #,##0_);_(* \(#,##0\);_(* "-"??_);_(@_)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Sheet3!$B$3:$B$12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0.69599999999999995</c:v>
                </c:pt>
                <c:pt idx="2">
                  <c:v>0.93</c:v>
                </c:pt>
                <c:pt idx="3">
                  <c:v>1.21</c:v>
                </c:pt>
                <c:pt idx="4">
                  <c:v>1.569</c:v>
                </c:pt>
                <c:pt idx="5">
                  <c:v>1.9650000000000001</c:v>
                </c:pt>
                <c:pt idx="6">
                  <c:v>2.3010000000000002</c:v>
                </c:pt>
                <c:pt idx="7">
                  <c:v>2.7240000000000002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6B7-B8BE-E3193B6E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45504"/>
        <c:axId val="737159392"/>
      </c:scatterChart>
      <c:valAx>
        <c:axId val="733545504"/>
        <c:scaling>
          <c:orientation val="minMax"/>
          <c:max val="12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59392"/>
        <c:crosses val="autoZero"/>
        <c:crossBetween val="midCat"/>
      </c:valAx>
      <c:valAx>
        <c:axId val="7371593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Sheet3!$A$18:$A$27</c:f>
              <c:numCache>
                <c:formatCode>_(* #,##0_);_(* \(#,##0\);_(* "-"??_);_(@_)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Sheet3!$B$18:$B$27</c:f>
              <c:numCache>
                <c:formatCode>General</c:formatCode>
                <c:ptCount val="10"/>
                <c:pt idx="0">
                  <c:v>1.579</c:v>
                </c:pt>
                <c:pt idx="1">
                  <c:v>2.2749999999999999</c:v>
                </c:pt>
                <c:pt idx="2">
                  <c:v>3.1739999999999999</c:v>
                </c:pt>
                <c:pt idx="3">
                  <c:v>4.1040000000000001</c:v>
                </c:pt>
                <c:pt idx="4">
                  <c:v>5.1580000000000004</c:v>
                </c:pt>
                <c:pt idx="5">
                  <c:v>6.4130000000000003</c:v>
                </c:pt>
                <c:pt idx="6">
                  <c:v>7.7910000000000004</c:v>
                </c:pt>
                <c:pt idx="7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1F8-88E6-A85CD7E8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9616"/>
        <c:axId val="734204208"/>
      </c:scatterChart>
      <c:valAx>
        <c:axId val="73419961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4208"/>
        <c:crosses val="autoZero"/>
        <c:crossBetween val="midCat"/>
      </c:valAx>
      <c:valAx>
        <c:axId val="734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Sheet3!$A$33:$A$40</c:f>
              <c:numCache>
                <c:formatCode>_(* #,##0_);_(* \(#,##0\);_(* "-"??_);_(@_)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Sheet3!$B$33:$B$40</c:f>
              <c:numCache>
                <c:formatCode>General</c:formatCode>
                <c:ptCount val="8"/>
                <c:pt idx="0">
                  <c:v>0.48299999999999998</c:v>
                </c:pt>
                <c:pt idx="1">
                  <c:v>0.69599999999999995</c:v>
                </c:pt>
                <c:pt idx="2">
                  <c:v>0.93</c:v>
                </c:pt>
                <c:pt idx="3">
                  <c:v>1.21</c:v>
                </c:pt>
                <c:pt idx="4">
                  <c:v>1.569</c:v>
                </c:pt>
                <c:pt idx="5">
                  <c:v>1.9650000000000001</c:v>
                </c:pt>
                <c:pt idx="6">
                  <c:v>2.3010000000000002</c:v>
                </c:pt>
                <c:pt idx="7">
                  <c:v>2.7240000000000002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4FA9-9D81-D7294A2F26B2}"/>
            </c:ext>
          </c:extLst>
        </c:ser>
        <c:ser>
          <c:idx val="1"/>
          <c:order val="1"/>
          <c:tx>
            <c:strRef>
              <c:f>Sheet3!$C$32</c:f>
              <c:strCache>
                <c:ptCount val="1"/>
                <c:pt idx="0">
                  <c:v>InsertSort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Sheet3!$A$33:$A$40</c:f>
              <c:numCache>
                <c:formatCode>_(* #,##0_);_(* \(#,##0\);_(* "-"??_);_(@_)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Sheet3!$C$33:$C$40</c:f>
              <c:numCache>
                <c:formatCode>General</c:formatCode>
                <c:ptCount val="8"/>
                <c:pt idx="0">
                  <c:v>1.579</c:v>
                </c:pt>
                <c:pt idx="1">
                  <c:v>2.2749999999999999</c:v>
                </c:pt>
                <c:pt idx="2">
                  <c:v>3.1739999999999999</c:v>
                </c:pt>
                <c:pt idx="3">
                  <c:v>4.1040000000000001</c:v>
                </c:pt>
                <c:pt idx="4">
                  <c:v>5.1580000000000004</c:v>
                </c:pt>
                <c:pt idx="5">
                  <c:v>6.4130000000000003</c:v>
                </c:pt>
                <c:pt idx="6">
                  <c:v>7.7910000000000004</c:v>
                </c:pt>
                <c:pt idx="7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A-4FA9-9D81-D7294A2F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27344"/>
        <c:axId val="732324720"/>
      </c:scatterChart>
      <c:valAx>
        <c:axId val="732327344"/>
        <c:scaling>
          <c:orientation val="minMax"/>
          <c:max val="12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4720"/>
        <c:crosses val="autoZero"/>
        <c:crossBetween val="midCat"/>
      </c:valAx>
      <c:valAx>
        <c:axId val="732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90487</xdr:rowOff>
    </xdr:from>
    <xdr:to>
      <xdr:col>11</xdr:col>
      <xdr:colOff>66675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CFBE8-6BC0-4075-815C-76175148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4762</xdr:rowOff>
    </xdr:from>
    <xdr:to>
      <xdr:col>11</xdr:col>
      <xdr:colOff>314325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6F65-AEBD-420F-9EFF-2230908E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15</xdr:row>
      <xdr:rowOff>14287</xdr:rowOff>
    </xdr:from>
    <xdr:to>
      <xdr:col>11</xdr:col>
      <xdr:colOff>309562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7BE2C-DB01-4D13-B822-6F18DC1E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30</xdr:row>
      <xdr:rowOff>4762</xdr:rowOff>
    </xdr:from>
    <xdr:to>
      <xdr:col>11</xdr:col>
      <xdr:colOff>319087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2263E-CCC3-47E8-8B7D-E27809FF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4762</xdr:rowOff>
    </xdr:from>
    <xdr:to>
      <xdr:col>10</xdr:col>
      <xdr:colOff>423862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545AB-8BA0-4E2E-8E35-E8CE7A4D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</xdr:colOff>
      <xdr:row>15</xdr:row>
      <xdr:rowOff>14287</xdr:rowOff>
    </xdr:from>
    <xdr:to>
      <xdr:col>10</xdr:col>
      <xdr:colOff>433387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4571-2DFF-4B5D-A7F0-403114D2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30</xdr:row>
      <xdr:rowOff>14288</xdr:rowOff>
    </xdr:from>
    <xdr:to>
      <xdr:col>10</xdr:col>
      <xdr:colOff>452437</xdr:colOff>
      <xdr:row>45</xdr:row>
      <xdr:rowOff>51289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427FE-21C0-4AC4-BC79-656FB1EA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4" sqref="H24"/>
    </sheetView>
  </sheetViews>
  <sheetFormatPr defaultRowHeight="15" x14ac:dyDescent="0.25"/>
  <cols>
    <col min="2" max="2" width="10.5703125" bestFit="1" customWidth="1"/>
    <col min="3" max="3" width="13.28515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f>2^A2</f>
        <v>1</v>
      </c>
      <c r="C2">
        <f>+FACT(A2)</f>
        <v>1</v>
      </c>
    </row>
    <row r="3" spans="1:3" x14ac:dyDescent="0.25">
      <c r="A3">
        <v>10</v>
      </c>
      <c r="B3">
        <f t="shared" ref="B3:B4" si="0">2^A3</f>
        <v>1024</v>
      </c>
      <c r="C3">
        <f t="shared" ref="C3:C4" si="1">+FACT(A3)</f>
        <v>3628800</v>
      </c>
    </row>
    <row r="4" spans="1:3" x14ac:dyDescent="0.25">
      <c r="A4">
        <v>100</v>
      </c>
      <c r="B4">
        <f t="shared" si="0"/>
        <v>1.2676506002282294E+30</v>
      </c>
      <c r="C4">
        <f t="shared" si="1"/>
        <v>9.3326215443944175E+157</v>
      </c>
    </row>
    <row r="5" spans="1:3" x14ac:dyDescent="0.25">
      <c r="A5">
        <v>1000</v>
      </c>
    </row>
    <row r="6" spans="1:3" x14ac:dyDescent="0.25">
      <c r="A6">
        <v>10000</v>
      </c>
    </row>
    <row r="9" spans="1:3" x14ac:dyDescent="0.25">
      <c r="B9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M22" sqref="M22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9.7109375" bestFit="1" customWidth="1"/>
  </cols>
  <sheetData>
    <row r="1" spans="1:2" x14ac:dyDescent="0.25">
      <c r="A1" s="4" t="s">
        <v>3</v>
      </c>
      <c r="B1" s="4"/>
    </row>
    <row r="2" spans="1:2" x14ac:dyDescent="0.25">
      <c r="A2" s="3" t="s">
        <v>6</v>
      </c>
      <c r="B2" s="3" t="s">
        <v>4</v>
      </c>
    </row>
    <row r="3" spans="1:2" x14ac:dyDescent="0.25">
      <c r="A3" s="2">
        <v>1000</v>
      </c>
      <c r="B3">
        <v>1E-3</v>
      </c>
    </row>
    <row r="4" spans="1:2" x14ac:dyDescent="0.25">
      <c r="A4" s="2">
        <v>2000</v>
      </c>
      <c r="B4">
        <v>2E-3</v>
      </c>
    </row>
    <row r="5" spans="1:2" x14ac:dyDescent="0.25">
      <c r="A5" s="2">
        <v>5000</v>
      </c>
      <c r="B5">
        <v>5.0000000000000001E-3</v>
      </c>
    </row>
    <row r="6" spans="1:2" x14ac:dyDescent="0.25">
      <c r="A6" s="2">
        <v>6000</v>
      </c>
      <c r="B6">
        <v>6.0000000000000001E-3</v>
      </c>
    </row>
    <row r="7" spans="1:2" x14ac:dyDescent="0.25">
      <c r="A7" s="2">
        <v>10000</v>
      </c>
      <c r="B7">
        <v>2.1000000000000001E-2</v>
      </c>
    </row>
    <row r="8" spans="1:2" x14ac:dyDescent="0.25">
      <c r="A8" s="2">
        <v>11000</v>
      </c>
      <c r="B8">
        <v>2.5000000000000001E-2</v>
      </c>
    </row>
    <row r="9" spans="1:2" x14ac:dyDescent="0.25">
      <c r="A9" s="2">
        <v>15000</v>
      </c>
      <c r="B9">
        <v>4.1000000000000002E-2</v>
      </c>
    </row>
    <row r="10" spans="1:2" x14ac:dyDescent="0.25">
      <c r="A10" s="2">
        <v>16000</v>
      </c>
      <c r="B10">
        <v>4.3999999999999997E-2</v>
      </c>
    </row>
    <row r="11" spans="1:2" x14ac:dyDescent="0.25">
      <c r="A11" s="2">
        <v>100000</v>
      </c>
      <c r="B11">
        <v>1.734</v>
      </c>
    </row>
    <row r="12" spans="1:2" x14ac:dyDescent="0.25">
      <c r="A12" s="2">
        <v>150000</v>
      </c>
      <c r="B12">
        <v>31.556000000000001</v>
      </c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4" t="s">
        <v>5</v>
      </c>
      <c r="B16" s="4"/>
    </row>
    <row r="17" spans="1:3" x14ac:dyDescent="0.25">
      <c r="A17" s="3" t="s">
        <v>6</v>
      </c>
      <c r="B17" s="3" t="s">
        <v>4</v>
      </c>
    </row>
    <row r="18" spans="1:3" x14ac:dyDescent="0.25">
      <c r="A18" s="2">
        <f>+A3</f>
        <v>1000</v>
      </c>
      <c r="B18">
        <v>0</v>
      </c>
    </row>
    <row r="19" spans="1:3" x14ac:dyDescent="0.25">
      <c r="A19" s="2">
        <f t="shared" ref="A19:A27" si="0">+A4</f>
        <v>2000</v>
      </c>
      <c r="B19">
        <v>3.0000000000000001E-3</v>
      </c>
    </row>
    <row r="20" spans="1:3" x14ac:dyDescent="0.25">
      <c r="A20" s="2">
        <f t="shared" si="0"/>
        <v>5000</v>
      </c>
      <c r="B20">
        <v>1.6E-2</v>
      </c>
    </row>
    <row r="21" spans="1:3" x14ac:dyDescent="0.25">
      <c r="A21" s="2">
        <f t="shared" si="0"/>
        <v>6000</v>
      </c>
      <c r="B21">
        <v>2.1999999999999999E-2</v>
      </c>
    </row>
    <row r="22" spans="1:3" x14ac:dyDescent="0.25">
      <c r="A22" s="2">
        <f t="shared" si="0"/>
        <v>10000</v>
      </c>
      <c r="B22">
        <v>6.7000000000000004E-2</v>
      </c>
    </row>
    <row r="23" spans="1:3" x14ac:dyDescent="0.25">
      <c r="A23" s="2">
        <f t="shared" si="0"/>
        <v>11000</v>
      </c>
      <c r="B23">
        <v>0.08</v>
      </c>
    </row>
    <row r="24" spans="1:3" x14ac:dyDescent="0.25">
      <c r="A24" s="2">
        <f t="shared" si="0"/>
        <v>15000</v>
      </c>
      <c r="B24">
        <v>0.14899999999999999</v>
      </c>
    </row>
    <row r="25" spans="1:3" x14ac:dyDescent="0.25">
      <c r="A25" s="2">
        <f t="shared" si="0"/>
        <v>16000</v>
      </c>
      <c r="B25">
        <v>0.16900000000000001</v>
      </c>
    </row>
    <row r="26" spans="1:3" x14ac:dyDescent="0.25">
      <c r="A26" s="2">
        <f t="shared" si="0"/>
        <v>100000</v>
      </c>
      <c r="B26">
        <v>6.5069999999999997</v>
      </c>
    </row>
    <row r="27" spans="1:3" x14ac:dyDescent="0.25">
      <c r="A27" s="2">
        <f t="shared" si="0"/>
        <v>150000</v>
      </c>
      <c r="B27">
        <v>15.481999999999999</v>
      </c>
    </row>
    <row r="31" spans="1:3" x14ac:dyDescent="0.25">
      <c r="A31" s="4" t="s">
        <v>7</v>
      </c>
      <c r="B31" s="4"/>
      <c r="C31" s="4"/>
    </row>
    <row r="32" spans="1:3" x14ac:dyDescent="0.25">
      <c r="A32" s="3" t="s">
        <v>6</v>
      </c>
      <c r="B32" s="3" t="s">
        <v>3</v>
      </c>
      <c r="C32" t="s">
        <v>8</v>
      </c>
    </row>
    <row r="33" spans="1:3" x14ac:dyDescent="0.25">
      <c r="A33" s="2">
        <f>+A3</f>
        <v>1000</v>
      </c>
      <c r="B33">
        <f>+B3</f>
        <v>1E-3</v>
      </c>
      <c r="C33">
        <f>+B18</f>
        <v>0</v>
      </c>
    </row>
    <row r="34" spans="1:3" x14ac:dyDescent="0.25">
      <c r="A34" s="2">
        <f t="shared" ref="A34:A42" si="1">+A4</f>
        <v>2000</v>
      </c>
      <c r="B34">
        <f t="shared" ref="B34:B42" si="2">+B4</f>
        <v>2E-3</v>
      </c>
      <c r="C34">
        <f t="shared" ref="C34:C42" si="3">+B19</f>
        <v>3.0000000000000001E-3</v>
      </c>
    </row>
    <row r="35" spans="1:3" x14ac:dyDescent="0.25">
      <c r="A35" s="2">
        <f t="shared" si="1"/>
        <v>5000</v>
      </c>
      <c r="B35">
        <f t="shared" si="2"/>
        <v>5.0000000000000001E-3</v>
      </c>
      <c r="C35">
        <f t="shared" si="3"/>
        <v>1.6E-2</v>
      </c>
    </row>
    <row r="36" spans="1:3" x14ac:dyDescent="0.25">
      <c r="A36" s="2">
        <f t="shared" si="1"/>
        <v>6000</v>
      </c>
      <c r="B36">
        <f t="shared" si="2"/>
        <v>6.0000000000000001E-3</v>
      </c>
      <c r="C36">
        <f t="shared" si="3"/>
        <v>2.1999999999999999E-2</v>
      </c>
    </row>
    <row r="37" spans="1:3" x14ac:dyDescent="0.25">
      <c r="A37" s="2">
        <f t="shared" si="1"/>
        <v>10000</v>
      </c>
      <c r="B37">
        <f t="shared" si="2"/>
        <v>2.1000000000000001E-2</v>
      </c>
      <c r="C37">
        <f t="shared" si="3"/>
        <v>6.7000000000000004E-2</v>
      </c>
    </row>
    <row r="38" spans="1:3" x14ac:dyDescent="0.25">
      <c r="A38" s="2">
        <f t="shared" si="1"/>
        <v>11000</v>
      </c>
      <c r="B38">
        <f t="shared" si="2"/>
        <v>2.5000000000000001E-2</v>
      </c>
      <c r="C38">
        <f t="shared" si="3"/>
        <v>0.08</v>
      </c>
    </row>
    <row r="39" spans="1:3" x14ac:dyDescent="0.25">
      <c r="A39" s="2">
        <f t="shared" si="1"/>
        <v>15000</v>
      </c>
      <c r="B39">
        <f t="shared" si="2"/>
        <v>4.1000000000000002E-2</v>
      </c>
      <c r="C39">
        <f t="shared" si="3"/>
        <v>0.14899999999999999</v>
      </c>
    </row>
    <row r="40" spans="1:3" x14ac:dyDescent="0.25">
      <c r="A40" s="2">
        <f t="shared" si="1"/>
        <v>16000</v>
      </c>
      <c r="B40">
        <f t="shared" si="2"/>
        <v>4.3999999999999997E-2</v>
      </c>
      <c r="C40">
        <f t="shared" si="3"/>
        <v>0.16900000000000001</v>
      </c>
    </row>
    <row r="41" spans="1:3" x14ac:dyDescent="0.25">
      <c r="A41" s="2">
        <f t="shared" si="1"/>
        <v>100000</v>
      </c>
      <c r="B41">
        <f t="shared" si="2"/>
        <v>1.734</v>
      </c>
      <c r="C41">
        <f t="shared" si="3"/>
        <v>6.5069999999999997</v>
      </c>
    </row>
    <row r="42" spans="1:3" x14ac:dyDescent="0.25">
      <c r="A42" s="2">
        <f t="shared" si="1"/>
        <v>150000</v>
      </c>
      <c r="B42">
        <f t="shared" si="2"/>
        <v>31.556000000000001</v>
      </c>
      <c r="C42">
        <f t="shared" si="3"/>
        <v>15.481999999999999</v>
      </c>
    </row>
  </sheetData>
  <mergeCells count="3">
    <mergeCell ref="A16:B16"/>
    <mergeCell ref="A31:C3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8" zoomScale="130" zoomScaleNormal="130" workbookViewId="0">
      <selection activeCell="C49" sqref="C49"/>
    </sheetView>
  </sheetViews>
  <sheetFormatPr defaultRowHeight="15" x14ac:dyDescent="0.25"/>
  <cols>
    <col min="1" max="1" width="11.5703125" style="6" bestFit="1" customWidth="1"/>
    <col min="2" max="2" width="10.28515625" style="6" bestFit="1" customWidth="1"/>
    <col min="3" max="3" width="9.7109375" style="6" bestFit="1" customWidth="1"/>
    <col min="4" max="16384" width="9.140625" style="6"/>
  </cols>
  <sheetData>
    <row r="1" spans="1:2" x14ac:dyDescent="0.25">
      <c r="A1" s="5" t="s">
        <v>3</v>
      </c>
      <c r="B1" s="5"/>
    </row>
    <row r="2" spans="1:2" x14ac:dyDescent="0.25">
      <c r="A2" s="7" t="s">
        <v>6</v>
      </c>
      <c r="B2" s="7" t="s">
        <v>4</v>
      </c>
    </row>
    <row r="3" spans="1:2" x14ac:dyDescent="0.25">
      <c r="A3" s="8">
        <v>50000</v>
      </c>
      <c r="B3" s="6">
        <v>0.48299999999999998</v>
      </c>
    </row>
    <row r="4" spans="1:2" x14ac:dyDescent="0.25">
      <c r="A4" s="8">
        <v>60000</v>
      </c>
      <c r="B4" s="6">
        <v>0.69599999999999995</v>
      </c>
    </row>
    <row r="5" spans="1:2" x14ac:dyDescent="0.25">
      <c r="A5" s="8">
        <v>70000</v>
      </c>
      <c r="B5" s="6">
        <v>0.93</v>
      </c>
    </row>
    <row r="6" spans="1:2" x14ac:dyDescent="0.25">
      <c r="A6" s="8">
        <v>80000</v>
      </c>
      <c r="B6" s="6">
        <v>1.21</v>
      </c>
    </row>
    <row r="7" spans="1:2" x14ac:dyDescent="0.25">
      <c r="A7" s="8">
        <v>90000</v>
      </c>
      <c r="B7" s="6">
        <v>1.569</v>
      </c>
    </row>
    <row r="8" spans="1:2" x14ac:dyDescent="0.25">
      <c r="A8" s="8">
        <v>100000</v>
      </c>
      <c r="B8" s="6">
        <v>1.9650000000000001</v>
      </c>
    </row>
    <row r="9" spans="1:2" x14ac:dyDescent="0.25">
      <c r="A9" s="8">
        <v>110000</v>
      </c>
      <c r="B9" s="6">
        <v>2.3010000000000002</v>
      </c>
    </row>
    <row r="10" spans="1:2" x14ac:dyDescent="0.25">
      <c r="A10" s="8">
        <v>120000</v>
      </c>
      <c r="B10" s="6">
        <v>2.7240000000000002</v>
      </c>
    </row>
    <row r="11" spans="1:2" x14ac:dyDescent="0.25">
      <c r="A11" s="8"/>
    </row>
    <row r="12" spans="1:2" x14ac:dyDescent="0.25">
      <c r="A12" s="8"/>
    </row>
    <row r="13" spans="1:2" x14ac:dyDescent="0.25">
      <c r="A13" s="8"/>
    </row>
    <row r="14" spans="1:2" x14ac:dyDescent="0.25">
      <c r="A14" s="8"/>
    </row>
    <row r="15" spans="1:2" x14ac:dyDescent="0.25">
      <c r="A15" s="8"/>
    </row>
    <row r="16" spans="1:2" x14ac:dyDescent="0.25">
      <c r="A16" s="5" t="s">
        <v>5</v>
      </c>
      <c r="B16" s="5"/>
    </row>
    <row r="17" spans="1:3" x14ac:dyDescent="0.25">
      <c r="A17" s="7" t="s">
        <v>6</v>
      </c>
      <c r="B17" s="7" t="s">
        <v>4</v>
      </c>
    </row>
    <row r="18" spans="1:3" x14ac:dyDescent="0.25">
      <c r="A18" s="8">
        <f>+A3</f>
        <v>50000</v>
      </c>
      <c r="B18" s="6">
        <v>1.579</v>
      </c>
    </row>
    <row r="19" spans="1:3" x14ac:dyDescent="0.25">
      <c r="A19" s="8">
        <f t="shared" ref="A19:A25" si="0">+A4</f>
        <v>60000</v>
      </c>
      <c r="B19" s="6">
        <v>2.2749999999999999</v>
      </c>
    </row>
    <row r="20" spans="1:3" x14ac:dyDescent="0.25">
      <c r="A20" s="8">
        <f t="shared" si="0"/>
        <v>70000</v>
      </c>
      <c r="B20" s="6">
        <v>3.1739999999999999</v>
      </c>
    </row>
    <row r="21" spans="1:3" x14ac:dyDescent="0.25">
      <c r="A21" s="8">
        <f t="shared" si="0"/>
        <v>80000</v>
      </c>
      <c r="B21" s="6">
        <v>4.1040000000000001</v>
      </c>
    </row>
    <row r="22" spans="1:3" x14ac:dyDescent="0.25">
      <c r="A22" s="8">
        <f t="shared" si="0"/>
        <v>90000</v>
      </c>
      <c r="B22" s="6">
        <v>5.1580000000000004</v>
      </c>
    </row>
    <row r="23" spans="1:3" x14ac:dyDescent="0.25">
      <c r="A23" s="8">
        <f t="shared" si="0"/>
        <v>100000</v>
      </c>
      <c r="B23" s="6">
        <v>6.4130000000000003</v>
      </c>
    </row>
    <row r="24" spans="1:3" x14ac:dyDescent="0.25">
      <c r="A24" s="8">
        <f t="shared" si="0"/>
        <v>110000</v>
      </c>
      <c r="B24" s="6">
        <v>7.7910000000000004</v>
      </c>
    </row>
    <row r="25" spans="1:3" x14ac:dyDescent="0.25">
      <c r="A25" s="8">
        <f t="shared" si="0"/>
        <v>120000</v>
      </c>
      <c r="B25" s="6">
        <v>9.1199999999999992</v>
      </c>
    </row>
    <row r="26" spans="1:3" x14ac:dyDescent="0.25">
      <c r="A26" s="8"/>
    </row>
    <row r="27" spans="1:3" x14ac:dyDescent="0.25">
      <c r="A27" s="8"/>
    </row>
    <row r="31" spans="1:3" x14ac:dyDescent="0.25">
      <c r="A31" s="5" t="s">
        <v>7</v>
      </c>
      <c r="B31" s="5"/>
      <c r="C31" s="5"/>
    </row>
    <row r="32" spans="1:3" x14ac:dyDescent="0.25">
      <c r="A32" s="7" t="s">
        <v>6</v>
      </c>
      <c r="B32" s="7" t="s">
        <v>3</v>
      </c>
      <c r="C32" s="6" t="s">
        <v>8</v>
      </c>
    </row>
    <row r="33" spans="1:3" x14ac:dyDescent="0.25">
      <c r="A33" s="8">
        <f>+A3</f>
        <v>50000</v>
      </c>
      <c r="B33" s="6">
        <f>+B3</f>
        <v>0.48299999999999998</v>
      </c>
      <c r="C33" s="6">
        <f>+B18</f>
        <v>1.579</v>
      </c>
    </row>
    <row r="34" spans="1:3" x14ac:dyDescent="0.25">
      <c r="A34" s="8">
        <f t="shared" ref="A34:B40" si="1">+A4</f>
        <v>60000</v>
      </c>
      <c r="B34" s="6">
        <f t="shared" si="1"/>
        <v>0.69599999999999995</v>
      </c>
      <c r="C34" s="6">
        <f t="shared" ref="C34:C40" si="2">+B19</f>
        <v>2.2749999999999999</v>
      </c>
    </row>
    <row r="35" spans="1:3" x14ac:dyDescent="0.25">
      <c r="A35" s="8">
        <f t="shared" si="1"/>
        <v>70000</v>
      </c>
      <c r="B35" s="6">
        <f t="shared" si="1"/>
        <v>0.93</v>
      </c>
      <c r="C35" s="6">
        <f t="shared" si="2"/>
        <v>3.1739999999999999</v>
      </c>
    </row>
    <row r="36" spans="1:3" x14ac:dyDescent="0.25">
      <c r="A36" s="8">
        <f t="shared" si="1"/>
        <v>80000</v>
      </c>
      <c r="B36" s="6">
        <f t="shared" si="1"/>
        <v>1.21</v>
      </c>
      <c r="C36" s="6">
        <f t="shared" si="2"/>
        <v>4.1040000000000001</v>
      </c>
    </row>
    <row r="37" spans="1:3" x14ac:dyDescent="0.25">
      <c r="A37" s="8">
        <f t="shared" si="1"/>
        <v>90000</v>
      </c>
      <c r="B37" s="6">
        <f t="shared" si="1"/>
        <v>1.569</v>
      </c>
      <c r="C37" s="6">
        <f t="shared" si="2"/>
        <v>5.1580000000000004</v>
      </c>
    </row>
    <row r="38" spans="1:3" x14ac:dyDescent="0.25">
      <c r="A38" s="8">
        <f t="shared" si="1"/>
        <v>100000</v>
      </c>
      <c r="B38" s="6">
        <f t="shared" si="1"/>
        <v>1.9650000000000001</v>
      </c>
      <c r="C38" s="6">
        <f t="shared" si="2"/>
        <v>6.4130000000000003</v>
      </c>
    </row>
    <row r="39" spans="1:3" x14ac:dyDescent="0.25">
      <c r="A39" s="8">
        <f t="shared" si="1"/>
        <v>110000</v>
      </c>
      <c r="B39" s="6">
        <f t="shared" si="1"/>
        <v>2.3010000000000002</v>
      </c>
      <c r="C39" s="6">
        <f t="shared" si="2"/>
        <v>7.7910000000000004</v>
      </c>
    </row>
    <row r="40" spans="1:3" x14ac:dyDescent="0.25">
      <c r="A40" s="8">
        <f t="shared" si="1"/>
        <v>120000</v>
      </c>
      <c r="B40" s="6">
        <f t="shared" si="1"/>
        <v>2.7240000000000002</v>
      </c>
      <c r="C40" s="6">
        <f t="shared" si="2"/>
        <v>9.1199999999999992</v>
      </c>
    </row>
    <row r="41" spans="1:3" x14ac:dyDescent="0.25">
      <c r="A41" s="8"/>
    </row>
    <row r="42" spans="1:3" x14ac:dyDescent="0.25">
      <c r="A42" s="8"/>
    </row>
    <row r="43" spans="1:3" x14ac:dyDescent="0.25">
      <c r="A43" s="8"/>
    </row>
    <row r="44" spans="1:3" x14ac:dyDescent="0.25">
      <c r="A44" s="8"/>
    </row>
    <row r="45" spans="1:3" x14ac:dyDescent="0.25">
      <c r="A45" s="8"/>
    </row>
    <row r="46" spans="1:3" x14ac:dyDescent="0.25">
      <c r="A46" s="8"/>
    </row>
    <row r="47" spans="1:3" x14ac:dyDescent="0.25">
      <c r="A47" s="8"/>
    </row>
    <row r="48" spans="1:3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</sheetData>
  <mergeCells count="3">
    <mergeCell ref="A31:C31"/>
    <mergeCell ref="A16:B16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2017-09-30T19:32:11Z</dcterms:created>
  <dcterms:modified xsi:type="dcterms:W3CDTF">2017-10-01T03:13:06Z</dcterms:modified>
</cp:coreProperties>
</file>