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even\Target Decoy\analysis\products analysis\reference compounds analysis\"/>
    </mc:Choice>
  </mc:AlternateContent>
  <xr:revisionPtr revIDLastSave="0" documentId="13_ncr:40009_{9FAC3094-2D3D-4A6F-ADDD-EDBAF2936952}" xr6:coauthVersionLast="45" xr6:coauthVersionMax="45" xr10:uidLastSave="{00000000-0000-0000-0000-000000000000}"/>
  <bookViews>
    <workbookView xWindow="-120" yWindow="-120" windowWidth="29040" windowHeight="15840" activeTab="1"/>
  </bookViews>
  <sheets>
    <sheet name="1 Standard Run" sheetId="1" r:id="rId1"/>
    <sheet name="10 Standard Runs" sheetId="2" r:id="rId2"/>
    <sheet name="Records" sheetId="3" r:id="rId3"/>
  </sheets>
  <calcPr calcId="0"/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2" i="2"/>
  <c r="F10" i="2" l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2" i="2"/>
  <c r="F9" i="2"/>
  <c r="F8" i="2"/>
  <c r="F7" i="2"/>
  <c r="F6" i="2"/>
  <c r="F5" i="2"/>
  <c r="F4" i="2"/>
  <c r="F3" i="2"/>
  <c r="U32" i="1"/>
  <c r="U34" i="1" s="1"/>
  <c r="T32" i="1"/>
  <c r="T34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<sst xmlns="http://schemas.openxmlformats.org/spreadsheetml/2006/main" count="385" uniqueCount="59">
  <si>
    <t>Compound</t>
  </si>
  <si>
    <t>Area</t>
  </si>
  <si>
    <t>%Cl</t>
  </si>
  <si>
    <t>C10H17Cl5</t>
  </si>
  <si>
    <t>C10H16Cl6</t>
  </si>
  <si>
    <t>C10H15Cl7</t>
  </si>
  <si>
    <t>C10H14Cl8</t>
  </si>
  <si>
    <t>C10H13Cl9</t>
  </si>
  <si>
    <t>C10H12Cl10</t>
  </si>
  <si>
    <t>C11H19Cl5</t>
  </si>
  <si>
    <t>C11H18Cl6</t>
  </si>
  <si>
    <t>C11H17Cl7</t>
  </si>
  <si>
    <t>C11H16Cl8</t>
  </si>
  <si>
    <t>C11H15Cl9</t>
  </si>
  <si>
    <t>C11H14Cl10</t>
  </si>
  <si>
    <t>C11H13Cl11</t>
  </si>
  <si>
    <t>C12H21Cl5</t>
  </si>
  <si>
    <t>C12H20Cl6</t>
  </si>
  <si>
    <t>C12H19Cl7</t>
  </si>
  <si>
    <t>C12H18Cl8</t>
  </si>
  <si>
    <t>C12H17Cl9</t>
  </si>
  <si>
    <t>C12H16Cl10</t>
  </si>
  <si>
    <t>C12H15Cl11</t>
  </si>
  <si>
    <t>C12H14Cl12</t>
  </si>
  <si>
    <t>C13H23Cl5</t>
  </si>
  <si>
    <t>C13H22Cl6</t>
  </si>
  <si>
    <t>C13H21Cl7</t>
  </si>
  <si>
    <t>C13H20Cl8</t>
  </si>
  <si>
    <t>C13H19Cl9</t>
  </si>
  <si>
    <t>C13H18Cl10</t>
  </si>
  <si>
    <t>C13H17Cl11</t>
  </si>
  <si>
    <t>C13H16Cl12</t>
  </si>
  <si>
    <t>C13H15Cl13</t>
  </si>
  <si>
    <t>Slope</t>
  </si>
  <si>
    <t>y-Int</t>
  </si>
  <si>
    <t>RF</t>
  </si>
  <si>
    <t>ppm</t>
  </si>
  <si>
    <t>Domain Name</t>
  </si>
  <si>
    <t>$/year (1st)</t>
  </si>
  <si>
    <t>$/year (later)</t>
  </si>
  <si>
    <t>Hosting</t>
  </si>
  <si>
    <t>Total</t>
  </si>
  <si>
    <t>SCCP 51.5</t>
  </si>
  <si>
    <t>Accuracy Allowance (+- ppm)</t>
  </si>
  <si>
    <t># Results</t>
  </si>
  <si>
    <t>Slope and y-int Increment</t>
  </si>
  <si>
    <t>y-Intercept</t>
  </si>
  <si>
    <t>Smallest ppm value</t>
  </si>
  <si>
    <t>Calc. Mixture Cl Conc. (sum of RS)</t>
  </si>
  <si>
    <t>Max Slope</t>
  </si>
  <si>
    <t>Min Slope</t>
  </si>
  <si>
    <t>Max y-Int</t>
  </si>
  <si>
    <t>Min y-Int</t>
  </si>
  <si>
    <t>Notes</t>
  </si>
  <si>
    <t>Max allowed slope set to 237940 (calc.), max allowed y-int set to 55340 (calc.)</t>
  </si>
  <si>
    <t>Max allowed slope set to 10000, max allowed y-int set to 5000 (based on prev. run maximums)</t>
  </si>
  <si>
    <t>Max allowed slope set to 1000, max allowed y-int set to 500 (based on prev. run maximums)</t>
  </si>
  <si>
    <t>Max allowed slope set to 500, max allowed y-int set to 300 (based on prev. run maximums)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</si>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</sst>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slope2.3yint25.5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1"/>
            <c:backward val="0.1"/>
            <c:dispRSqr val="0"/>
            <c:dispEq val="0"/>
          </c:trendline>
          <c:xVal>
            <c:numRef>
              <c:f>'1 Standard Run'!$C$2:$C$31</c:f>
              <c:numCache>
                <c:formatCode>General</c:formatCode>
                <c:ptCount val="30"/>
                <c:pt idx="0">
                  <c:v>0.56402991300000005</c:v>
                </c:pt>
                <c:pt idx="1">
                  <c:v>0.61001587000000002</c:v>
                </c:pt>
                <c:pt idx="2">
                  <c:v>0.64896380899999995</c:v>
                </c:pt>
                <c:pt idx="3">
                  <c:v>0.67945053600000005</c:v>
                </c:pt>
                <c:pt idx="4">
                  <c:v>0.70652477999999996</c:v>
                </c:pt>
                <c:pt idx="5">
                  <c:v>0.72914822400000001</c:v>
                </c:pt>
                <c:pt idx="6">
                  <c:v>0.54003620900000004</c:v>
                </c:pt>
                <c:pt idx="7">
                  <c:v>0.58651504600000004</c:v>
                </c:pt>
                <c:pt idx="8">
                  <c:v>0.62618954299999996</c:v>
                </c:pt>
                <c:pt idx="9">
                  <c:v>0.65750765600000005</c:v>
                </c:pt>
                <c:pt idx="10">
                  <c:v>0.68544176700000004</c:v>
                </c:pt>
                <c:pt idx="11">
                  <c:v>0.70887425599999998</c:v>
                </c:pt>
                <c:pt idx="12">
                  <c:v>0.72987030399999997</c:v>
                </c:pt>
                <c:pt idx="13">
                  <c:v>0.51801740200000002</c:v>
                </c:pt>
                <c:pt idx="14">
                  <c:v>0.56477050100000004</c:v>
                </c:pt>
                <c:pt idx="15">
                  <c:v>0.60497690699999995</c:v>
                </c:pt>
                <c:pt idx="16">
                  <c:v>0.63695767800000003</c:v>
                </c:pt>
                <c:pt idx="17">
                  <c:v>0.66560363099999997</c:v>
                </c:pt>
                <c:pt idx="18">
                  <c:v>0.68972025400000003</c:v>
                </c:pt>
                <c:pt idx="19">
                  <c:v>0.71142739099999996</c:v>
                </c:pt>
                <c:pt idx="20">
                  <c:v>0.73031947399999997</c:v>
                </c:pt>
                <c:pt idx="21">
                  <c:v>0.49774075600000001</c:v>
                </c:pt>
                <c:pt idx="22">
                  <c:v>0.54459369099999999</c:v>
                </c:pt>
                <c:pt idx="23">
                  <c:v>0.58517190900000005</c:v>
                </c:pt>
                <c:pt idx="24">
                  <c:v>0.61767354600000002</c:v>
                </c:pt>
                <c:pt idx="25">
                  <c:v>0.64647057399999996</c:v>
                </c:pt>
                <c:pt idx="26">
                  <c:v>0.67159746399999998</c:v>
                </c:pt>
                <c:pt idx="27">
                  <c:v>0.693919281</c:v>
                </c:pt>
                <c:pt idx="28">
                  <c:v>0.71336254799999999</c:v>
                </c:pt>
                <c:pt idx="29">
                  <c:v>0.73025871099999995</c:v>
                </c:pt>
              </c:numCache>
            </c:numRef>
          </c:xVal>
          <c:yVal>
            <c:numRef>
              <c:f>'1 Standard Run'!$F$2:$F$31</c:f>
              <c:numCache>
                <c:formatCode>General</c:formatCode>
                <c:ptCount val="30"/>
                <c:pt idx="0">
                  <c:v>26.797268799899999</c:v>
                </c:pt>
                <c:pt idx="1">
                  <c:v>26.903036500999999</c:v>
                </c:pt>
                <c:pt idx="2">
                  <c:v>26.992616760699999</c:v>
                </c:pt>
                <c:pt idx="3">
                  <c:v>27.062736232799999</c:v>
                </c:pt>
                <c:pt idx="4">
                  <c:v>27.125006994</c:v>
                </c:pt>
                <c:pt idx="5">
                  <c:v>27.177040915199999</c:v>
                </c:pt>
                <c:pt idx="6">
                  <c:v>26.742083280700001</c:v>
                </c:pt>
                <c:pt idx="7">
                  <c:v>26.848984605799998</c:v>
                </c:pt>
                <c:pt idx="8">
                  <c:v>26.9402359489</c:v>
                </c:pt>
                <c:pt idx="9">
                  <c:v>27.012267608799998</c:v>
                </c:pt>
                <c:pt idx="10">
                  <c:v>27.076516064100002</c:v>
                </c:pt>
                <c:pt idx="11">
                  <c:v>27.130410788799999</c:v>
                </c:pt>
                <c:pt idx="12">
                  <c:v>27.178701699200001</c:v>
                </c:pt>
                <c:pt idx="13">
                  <c:v>26.691440024599999</c:v>
                </c:pt>
                <c:pt idx="14">
                  <c:v>26.798972152299999</c:v>
                </c:pt>
                <c:pt idx="15">
                  <c:v>26.891446886099999</c:v>
                </c:pt>
                <c:pt idx="16">
                  <c:v>26.9650026594</c:v>
                </c:pt>
                <c:pt idx="17">
                  <c:v>27.0308883513</c:v>
                </c:pt>
                <c:pt idx="18">
                  <c:v>27.086356584200001</c:v>
                </c:pt>
                <c:pt idx="19">
                  <c:v>27.136282999300001</c:v>
                </c:pt>
                <c:pt idx="20">
                  <c:v>27.179734790200001</c:v>
                </c:pt>
                <c:pt idx="21">
                  <c:v>26.6448037388</c:v>
                </c:pt>
                <c:pt idx="22">
                  <c:v>26.7525654893</c:v>
                </c:pt>
                <c:pt idx="23">
                  <c:v>26.845895390700001</c:v>
                </c:pt>
                <c:pt idx="24">
                  <c:v>26.9206491558</c:v>
                </c:pt>
                <c:pt idx="25">
                  <c:v>26.986882320199999</c:v>
                </c:pt>
                <c:pt idx="26">
                  <c:v>27.0446741672</c:v>
                </c:pt>
                <c:pt idx="27">
                  <c:v>27.096014346299999</c:v>
                </c:pt>
                <c:pt idx="28">
                  <c:v>27.140733860400001</c:v>
                </c:pt>
                <c:pt idx="29">
                  <c:v>27.1795950353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B-4DD9-AA18-F7A3024948D4}"/>
            </c:ext>
          </c:extLst>
        </c:ser>
        <c:ser>
          <c:idx val="1"/>
          <c:order val="1"/>
          <c:tx>
            <c:v>slope12.5yint19.8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1"/>
            <c:backward val="0.1"/>
            <c:dispRSqr val="0"/>
            <c:dispEq val="0"/>
          </c:trendline>
          <c:xVal>
            <c:numRef>
              <c:f>'1 Standard Run'!$C$2:$C$31</c:f>
              <c:numCache>
                <c:formatCode>General</c:formatCode>
                <c:ptCount val="30"/>
                <c:pt idx="0">
                  <c:v>0.56402991300000005</c:v>
                </c:pt>
                <c:pt idx="1">
                  <c:v>0.61001587000000002</c:v>
                </c:pt>
                <c:pt idx="2">
                  <c:v>0.64896380899999995</c:v>
                </c:pt>
                <c:pt idx="3">
                  <c:v>0.67945053600000005</c:v>
                </c:pt>
                <c:pt idx="4">
                  <c:v>0.70652477999999996</c:v>
                </c:pt>
                <c:pt idx="5">
                  <c:v>0.72914822400000001</c:v>
                </c:pt>
                <c:pt idx="6">
                  <c:v>0.54003620900000004</c:v>
                </c:pt>
                <c:pt idx="7">
                  <c:v>0.58651504600000004</c:v>
                </c:pt>
                <c:pt idx="8">
                  <c:v>0.62618954299999996</c:v>
                </c:pt>
                <c:pt idx="9">
                  <c:v>0.65750765600000005</c:v>
                </c:pt>
                <c:pt idx="10">
                  <c:v>0.68544176700000004</c:v>
                </c:pt>
                <c:pt idx="11">
                  <c:v>0.70887425599999998</c:v>
                </c:pt>
                <c:pt idx="12">
                  <c:v>0.72987030399999997</c:v>
                </c:pt>
                <c:pt idx="13">
                  <c:v>0.51801740200000002</c:v>
                </c:pt>
                <c:pt idx="14">
                  <c:v>0.56477050100000004</c:v>
                </c:pt>
                <c:pt idx="15">
                  <c:v>0.60497690699999995</c:v>
                </c:pt>
                <c:pt idx="16">
                  <c:v>0.63695767800000003</c:v>
                </c:pt>
                <c:pt idx="17">
                  <c:v>0.66560363099999997</c:v>
                </c:pt>
                <c:pt idx="18">
                  <c:v>0.68972025400000003</c:v>
                </c:pt>
                <c:pt idx="19">
                  <c:v>0.71142739099999996</c:v>
                </c:pt>
                <c:pt idx="20">
                  <c:v>0.73031947399999997</c:v>
                </c:pt>
                <c:pt idx="21">
                  <c:v>0.49774075600000001</c:v>
                </c:pt>
                <c:pt idx="22">
                  <c:v>0.54459369099999999</c:v>
                </c:pt>
                <c:pt idx="23">
                  <c:v>0.58517190900000005</c:v>
                </c:pt>
                <c:pt idx="24">
                  <c:v>0.61767354600000002</c:v>
                </c:pt>
                <c:pt idx="25">
                  <c:v>0.64647057399999996</c:v>
                </c:pt>
                <c:pt idx="26">
                  <c:v>0.67159746399999998</c:v>
                </c:pt>
                <c:pt idx="27">
                  <c:v>0.693919281</c:v>
                </c:pt>
                <c:pt idx="28">
                  <c:v>0.71336254799999999</c:v>
                </c:pt>
                <c:pt idx="29">
                  <c:v>0.73025871099999995</c:v>
                </c:pt>
              </c:numCache>
            </c:numRef>
          </c:xVal>
          <c:yVal>
            <c:numRef>
              <c:f>'1 Standard Run'!$I$2:$I$31</c:f>
              <c:numCache>
                <c:formatCode>General</c:formatCode>
                <c:ptCount val="30"/>
                <c:pt idx="0">
                  <c:v>26.8503739125</c:v>
                </c:pt>
                <c:pt idx="1">
                  <c:v>27.425198375000001</c:v>
                </c:pt>
                <c:pt idx="2">
                  <c:v>27.9120476125</c:v>
                </c:pt>
                <c:pt idx="3">
                  <c:v>28.293131700000004</c:v>
                </c:pt>
                <c:pt idx="4">
                  <c:v>28.631559750000001</c:v>
                </c:pt>
                <c:pt idx="5">
                  <c:v>28.914352800000003</c:v>
                </c:pt>
                <c:pt idx="6">
                  <c:v>26.550452612500003</c:v>
                </c:pt>
                <c:pt idx="7">
                  <c:v>27.131438075000002</c:v>
                </c:pt>
                <c:pt idx="8">
                  <c:v>27.627369287500002</c:v>
                </c:pt>
                <c:pt idx="9">
                  <c:v>28.0188457</c:v>
                </c:pt>
                <c:pt idx="10">
                  <c:v>28.368022087500002</c:v>
                </c:pt>
                <c:pt idx="11">
                  <c:v>28.660928200000001</c:v>
                </c:pt>
                <c:pt idx="12">
                  <c:v>28.923378800000002</c:v>
                </c:pt>
                <c:pt idx="13">
                  <c:v>26.275217525000002</c:v>
                </c:pt>
                <c:pt idx="14">
                  <c:v>26.859631262500002</c:v>
                </c:pt>
                <c:pt idx="15">
                  <c:v>27.3622113375</c:v>
                </c:pt>
                <c:pt idx="16">
                  <c:v>27.761970975000001</c:v>
                </c:pt>
                <c:pt idx="17">
                  <c:v>28.120045387499999</c:v>
                </c:pt>
                <c:pt idx="18">
                  <c:v>28.421503175000002</c:v>
                </c:pt>
                <c:pt idx="19">
                  <c:v>28.692842387500001</c:v>
                </c:pt>
                <c:pt idx="20">
                  <c:v>28.928993425000002</c:v>
                </c:pt>
                <c:pt idx="21">
                  <c:v>26.021759450000001</c:v>
                </c:pt>
                <c:pt idx="22">
                  <c:v>26.607421137500001</c:v>
                </c:pt>
                <c:pt idx="23">
                  <c:v>27.114648862500001</c:v>
                </c:pt>
                <c:pt idx="24">
                  <c:v>27.520919325000001</c:v>
                </c:pt>
                <c:pt idx="25">
                  <c:v>27.880882175</c:v>
                </c:pt>
                <c:pt idx="26">
                  <c:v>28.194968299999999</c:v>
                </c:pt>
                <c:pt idx="27">
                  <c:v>28.473991012500001</c:v>
                </c:pt>
                <c:pt idx="28">
                  <c:v>28.717031849999998</c:v>
                </c:pt>
                <c:pt idx="29">
                  <c:v>28.928233887499999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EB-4DD9-AA18-F7A3024948D4}"/>
            </c:ext>
          </c:extLst>
        </c:ser>
        <c:ser>
          <c:idx val="2"/>
          <c:order val="2"/>
          <c:tx>
            <c:v>slope16.8yint17.4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0.1"/>
            <c:backward val="0.1"/>
            <c:dispRSqr val="0"/>
            <c:dispEq val="0"/>
          </c:trendline>
          <c:xVal>
            <c:numRef>
              <c:f>'1 Standard Run'!$C$2:$C$31</c:f>
              <c:numCache>
                <c:formatCode>General</c:formatCode>
                <c:ptCount val="30"/>
                <c:pt idx="0">
                  <c:v>0.56402991300000005</c:v>
                </c:pt>
                <c:pt idx="1">
                  <c:v>0.61001587000000002</c:v>
                </c:pt>
                <c:pt idx="2">
                  <c:v>0.64896380899999995</c:v>
                </c:pt>
                <c:pt idx="3">
                  <c:v>0.67945053600000005</c:v>
                </c:pt>
                <c:pt idx="4">
                  <c:v>0.70652477999999996</c:v>
                </c:pt>
                <c:pt idx="5">
                  <c:v>0.72914822400000001</c:v>
                </c:pt>
                <c:pt idx="6">
                  <c:v>0.54003620900000004</c:v>
                </c:pt>
                <c:pt idx="7">
                  <c:v>0.58651504600000004</c:v>
                </c:pt>
                <c:pt idx="8">
                  <c:v>0.62618954299999996</c:v>
                </c:pt>
                <c:pt idx="9">
                  <c:v>0.65750765600000005</c:v>
                </c:pt>
                <c:pt idx="10">
                  <c:v>0.68544176700000004</c:v>
                </c:pt>
                <c:pt idx="11">
                  <c:v>0.70887425599999998</c:v>
                </c:pt>
                <c:pt idx="12">
                  <c:v>0.72987030399999997</c:v>
                </c:pt>
                <c:pt idx="13">
                  <c:v>0.51801740200000002</c:v>
                </c:pt>
                <c:pt idx="14">
                  <c:v>0.56477050100000004</c:v>
                </c:pt>
                <c:pt idx="15">
                  <c:v>0.60497690699999995</c:v>
                </c:pt>
                <c:pt idx="16">
                  <c:v>0.63695767800000003</c:v>
                </c:pt>
                <c:pt idx="17">
                  <c:v>0.66560363099999997</c:v>
                </c:pt>
                <c:pt idx="18">
                  <c:v>0.68972025400000003</c:v>
                </c:pt>
                <c:pt idx="19">
                  <c:v>0.71142739099999996</c:v>
                </c:pt>
                <c:pt idx="20">
                  <c:v>0.73031947399999997</c:v>
                </c:pt>
                <c:pt idx="21">
                  <c:v>0.49774075600000001</c:v>
                </c:pt>
                <c:pt idx="22">
                  <c:v>0.54459369099999999</c:v>
                </c:pt>
                <c:pt idx="23">
                  <c:v>0.58517190900000005</c:v>
                </c:pt>
                <c:pt idx="24">
                  <c:v>0.61767354600000002</c:v>
                </c:pt>
                <c:pt idx="25">
                  <c:v>0.64647057399999996</c:v>
                </c:pt>
                <c:pt idx="26">
                  <c:v>0.67159746399999998</c:v>
                </c:pt>
                <c:pt idx="27">
                  <c:v>0.693919281</c:v>
                </c:pt>
                <c:pt idx="28">
                  <c:v>0.71336254799999999</c:v>
                </c:pt>
                <c:pt idx="29">
                  <c:v>0.73025871099999995</c:v>
                </c:pt>
              </c:numCache>
            </c:numRef>
          </c:xVal>
          <c:yVal>
            <c:numRef>
              <c:f>'1 Standard Run'!$L$2:$L$31</c:f>
              <c:numCache>
                <c:formatCode>General</c:formatCode>
                <c:ptCount val="30"/>
                <c:pt idx="0">
                  <c:v>26.875702538399999</c:v>
                </c:pt>
                <c:pt idx="1">
                  <c:v>27.648266616000001</c:v>
                </c:pt>
                <c:pt idx="2">
                  <c:v>28.302591991199996</c:v>
                </c:pt>
                <c:pt idx="3">
                  <c:v>28.814769004799999</c:v>
                </c:pt>
                <c:pt idx="4">
                  <c:v>29.269616303999996</c:v>
                </c:pt>
                <c:pt idx="5">
                  <c:v>29.649690163199999</c:v>
                </c:pt>
                <c:pt idx="6">
                  <c:v>26.472608311199998</c:v>
                </c:pt>
                <c:pt idx="7">
                  <c:v>27.253452772799999</c:v>
                </c:pt>
                <c:pt idx="8">
                  <c:v>27.919984322399998</c:v>
                </c:pt>
                <c:pt idx="9">
                  <c:v>28.4461286208</c:v>
                </c:pt>
                <c:pt idx="10">
                  <c:v>28.915421685600002</c:v>
                </c:pt>
                <c:pt idx="11">
                  <c:v>29.309087500799997</c:v>
                </c:pt>
                <c:pt idx="12">
                  <c:v>29.661821107199998</c:v>
                </c:pt>
                <c:pt idx="13">
                  <c:v>26.102692353599998</c:v>
                </c:pt>
                <c:pt idx="14">
                  <c:v>26.888144416799999</c:v>
                </c:pt>
                <c:pt idx="15">
                  <c:v>27.563612037599999</c:v>
                </c:pt>
                <c:pt idx="16">
                  <c:v>28.100888990400001</c:v>
                </c:pt>
                <c:pt idx="17">
                  <c:v>28.5821410008</c:v>
                </c:pt>
                <c:pt idx="18">
                  <c:v>28.987300267199998</c:v>
                </c:pt>
                <c:pt idx="19">
                  <c:v>29.351980168799997</c:v>
                </c:pt>
                <c:pt idx="20">
                  <c:v>29.6693671632</c:v>
                </c:pt>
                <c:pt idx="21">
                  <c:v>25.762044700799997</c:v>
                </c:pt>
                <c:pt idx="22">
                  <c:v>26.549174008800001</c:v>
                </c:pt>
                <c:pt idx="23">
                  <c:v>27.230888071199999</c:v>
                </c:pt>
                <c:pt idx="24">
                  <c:v>27.7769155728</c:v>
                </c:pt>
                <c:pt idx="25">
                  <c:v>28.260705643199998</c:v>
                </c:pt>
                <c:pt idx="26">
                  <c:v>28.682837395199996</c:v>
                </c:pt>
                <c:pt idx="27">
                  <c:v>29.0578439208</c:v>
                </c:pt>
                <c:pt idx="28">
                  <c:v>29.384490806399999</c:v>
                </c:pt>
                <c:pt idx="29">
                  <c:v>29.6683463448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EB-4DD9-AA18-F7A3024948D4}"/>
            </c:ext>
          </c:extLst>
        </c:ser>
        <c:ser>
          <c:idx val="3"/>
          <c:order val="3"/>
          <c:tx>
            <c:v>slope40.45yint4.23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0.1"/>
            <c:backward val="0.1"/>
            <c:dispRSqr val="0"/>
            <c:dispEq val="0"/>
          </c:trendline>
          <c:xVal>
            <c:numRef>
              <c:f>'1 Standard Run'!$C$2:$C$31</c:f>
              <c:numCache>
                <c:formatCode>General</c:formatCode>
                <c:ptCount val="30"/>
                <c:pt idx="0">
                  <c:v>0.56402991300000005</c:v>
                </c:pt>
                <c:pt idx="1">
                  <c:v>0.61001587000000002</c:v>
                </c:pt>
                <c:pt idx="2">
                  <c:v>0.64896380899999995</c:v>
                </c:pt>
                <c:pt idx="3">
                  <c:v>0.67945053600000005</c:v>
                </c:pt>
                <c:pt idx="4">
                  <c:v>0.70652477999999996</c:v>
                </c:pt>
                <c:pt idx="5">
                  <c:v>0.72914822400000001</c:v>
                </c:pt>
                <c:pt idx="6">
                  <c:v>0.54003620900000004</c:v>
                </c:pt>
                <c:pt idx="7">
                  <c:v>0.58651504600000004</c:v>
                </c:pt>
                <c:pt idx="8">
                  <c:v>0.62618954299999996</c:v>
                </c:pt>
                <c:pt idx="9">
                  <c:v>0.65750765600000005</c:v>
                </c:pt>
                <c:pt idx="10">
                  <c:v>0.68544176700000004</c:v>
                </c:pt>
                <c:pt idx="11">
                  <c:v>0.70887425599999998</c:v>
                </c:pt>
                <c:pt idx="12">
                  <c:v>0.72987030399999997</c:v>
                </c:pt>
                <c:pt idx="13">
                  <c:v>0.51801740200000002</c:v>
                </c:pt>
                <c:pt idx="14">
                  <c:v>0.56477050100000004</c:v>
                </c:pt>
                <c:pt idx="15">
                  <c:v>0.60497690699999995</c:v>
                </c:pt>
                <c:pt idx="16">
                  <c:v>0.63695767800000003</c:v>
                </c:pt>
                <c:pt idx="17">
                  <c:v>0.66560363099999997</c:v>
                </c:pt>
                <c:pt idx="18">
                  <c:v>0.68972025400000003</c:v>
                </c:pt>
                <c:pt idx="19">
                  <c:v>0.71142739099999996</c:v>
                </c:pt>
                <c:pt idx="20">
                  <c:v>0.73031947399999997</c:v>
                </c:pt>
                <c:pt idx="21">
                  <c:v>0.49774075600000001</c:v>
                </c:pt>
                <c:pt idx="22">
                  <c:v>0.54459369099999999</c:v>
                </c:pt>
                <c:pt idx="23">
                  <c:v>0.58517190900000005</c:v>
                </c:pt>
                <c:pt idx="24">
                  <c:v>0.61767354600000002</c:v>
                </c:pt>
                <c:pt idx="25">
                  <c:v>0.64647057399999996</c:v>
                </c:pt>
                <c:pt idx="26">
                  <c:v>0.67159746399999998</c:v>
                </c:pt>
                <c:pt idx="27">
                  <c:v>0.693919281</c:v>
                </c:pt>
                <c:pt idx="28">
                  <c:v>0.71336254799999999</c:v>
                </c:pt>
                <c:pt idx="29">
                  <c:v>0.73025871099999995</c:v>
                </c:pt>
              </c:numCache>
            </c:numRef>
          </c:xVal>
          <c:yVal>
            <c:numRef>
              <c:f>'1 Standard Run'!$O$2:$O$31</c:f>
              <c:numCache>
                <c:formatCode>General</c:formatCode>
                <c:ptCount val="30"/>
                <c:pt idx="0">
                  <c:v>27.045009980850004</c:v>
                </c:pt>
                <c:pt idx="1">
                  <c:v>28.905141941500002</c:v>
                </c:pt>
                <c:pt idx="2">
                  <c:v>30.480586074049999</c:v>
                </c:pt>
                <c:pt idx="3">
                  <c:v>31.713774181200005</c:v>
                </c:pt>
                <c:pt idx="4">
                  <c:v>32.808927351000001</c:v>
                </c:pt>
                <c:pt idx="5">
                  <c:v>33.724045660800002</c:v>
                </c:pt>
                <c:pt idx="6">
                  <c:v>26.074464654050004</c:v>
                </c:pt>
                <c:pt idx="7">
                  <c:v>27.954533610700004</c:v>
                </c:pt>
                <c:pt idx="8">
                  <c:v>29.559367014350002</c:v>
                </c:pt>
                <c:pt idx="9">
                  <c:v>30.826184685200005</c:v>
                </c:pt>
                <c:pt idx="10">
                  <c:v>31.956119475150004</c:v>
                </c:pt>
                <c:pt idx="11">
                  <c:v>32.903963655200002</c:v>
                </c:pt>
                <c:pt idx="12">
                  <c:v>33.753253796800003</c:v>
                </c:pt>
                <c:pt idx="13">
                  <c:v>25.183803910900004</c:v>
                </c:pt>
                <c:pt idx="14">
                  <c:v>27.074966765450004</c:v>
                </c:pt>
                <c:pt idx="15">
                  <c:v>28.701315888149999</c:v>
                </c:pt>
                <c:pt idx="16">
                  <c:v>29.994938075100002</c:v>
                </c:pt>
                <c:pt idx="17">
                  <c:v>31.153666873950002</c:v>
                </c:pt>
                <c:pt idx="18">
                  <c:v>32.129184274300002</c:v>
                </c:pt>
                <c:pt idx="19">
                  <c:v>33.007237965949997</c:v>
                </c:pt>
                <c:pt idx="20">
                  <c:v>33.771422723300006</c:v>
                </c:pt>
                <c:pt idx="21">
                  <c:v>24.363613580200003</c:v>
                </c:pt>
                <c:pt idx="22">
                  <c:v>26.258814800950002</c:v>
                </c:pt>
                <c:pt idx="23">
                  <c:v>27.900203719050005</c:v>
                </c:pt>
                <c:pt idx="24">
                  <c:v>29.214894935700002</c:v>
                </c:pt>
                <c:pt idx="25">
                  <c:v>30.3797347183</c:v>
                </c:pt>
                <c:pt idx="26">
                  <c:v>31.396117418800003</c:v>
                </c:pt>
                <c:pt idx="27">
                  <c:v>32.299034916449997</c:v>
                </c:pt>
                <c:pt idx="28">
                  <c:v>33.085515066600003</c:v>
                </c:pt>
                <c:pt idx="29">
                  <c:v>33.768964859950003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EB-4DD9-AA18-F7A302494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329183"/>
        <c:axId val="1803957007"/>
      </c:scatterChart>
      <c:valAx>
        <c:axId val="1793329183"/>
        <c:scaling>
          <c:orientation val="minMax"/>
          <c:max val="0.8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957007"/>
        <c:crosses val="autoZero"/>
        <c:crossBetween val="midCat"/>
      </c:valAx>
      <c:valAx>
        <c:axId val="18039570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32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Standard Runs'!$C$2:$C$301</c:f>
              <c:numCache>
                <c:formatCode>General</c:formatCode>
                <c:ptCount val="300"/>
                <c:pt idx="0">
                  <c:v>0.56402991300000005</c:v>
                </c:pt>
                <c:pt idx="1">
                  <c:v>0.61001587000000002</c:v>
                </c:pt>
                <c:pt idx="2">
                  <c:v>0.64896380899999995</c:v>
                </c:pt>
                <c:pt idx="3">
                  <c:v>0.67945053600000005</c:v>
                </c:pt>
                <c:pt idx="4">
                  <c:v>0.70652477999999996</c:v>
                </c:pt>
                <c:pt idx="5">
                  <c:v>0.72914822400000001</c:v>
                </c:pt>
                <c:pt idx="6">
                  <c:v>0.54003620900000004</c:v>
                </c:pt>
                <c:pt idx="7">
                  <c:v>0.58651504600000004</c:v>
                </c:pt>
                <c:pt idx="8">
                  <c:v>0.62618954299999996</c:v>
                </c:pt>
                <c:pt idx="9">
                  <c:v>0.65750765600000005</c:v>
                </c:pt>
                <c:pt idx="10">
                  <c:v>0.68544176700000004</c:v>
                </c:pt>
                <c:pt idx="11">
                  <c:v>0.70887425599999998</c:v>
                </c:pt>
                <c:pt idx="12">
                  <c:v>0.72987030399999997</c:v>
                </c:pt>
                <c:pt idx="13">
                  <c:v>0.51801740200000002</c:v>
                </c:pt>
                <c:pt idx="14">
                  <c:v>0.56477050100000004</c:v>
                </c:pt>
                <c:pt idx="15">
                  <c:v>0.60497690699999995</c:v>
                </c:pt>
                <c:pt idx="16">
                  <c:v>0.63695767800000003</c:v>
                </c:pt>
                <c:pt idx="17">
                  <c:v>0.66560363099999997</c:v>
                </c:pt>
                <c:pt idx="18">
                  <c:v>0.68972025400000003</c:v>
                </c:pt>
                <c:pt idx="19">
                  <c:v>0.71142739099999996</c:v>
                </c:pt>
                <c:pt idx="20">
                  <c:v>0.73031947399999997</c:v>
                </c:pt>
                <c:pt idx="21">
                  <c:v>0.49774075600000001</c:v>
                </c:pt>
                <c:pt idx="22">
                  <c:v>0.54459369099999999</c:v>
                </c:pt>
                <c:pt idx="23">
                  <c:v>0.58517190900000005</c:v>
                </c:pt>
                <c:pt idx="24">
                  <c:v>0.61767354600000002</c:v>
                </c:pt>
                <c:pt idx="25">
                  <c:v>0.64647057399999996</c:v>
                </c:pt>
                <c:pt idx="26">
                  <c:v>0.67159746399999998</c:v>
                </c:pt>
                <c:pt idx="27">
                  <c:v>0.693919281</c:v>
                </c:pt>
                <c:pt idx="28">
                  <c:v>0.71336254799999999</c:v>
                </c:pt>
                <c:pt idx="29">
                  <c:v>0.73025871099999995</c:v>
                </c:pt>
                <c:pt idx="30">
                  <c:v>0.56402991300000005</c:v>
                </c:pt>
                <c:pt idx="31">
                  <c:v>0.61001587000000002</c:v>
                </c:pt>
                <c:pt idx="32">
                  <c:v>0.64896380899999995</c:v>
                </c:pt>
                <c:pt idx="33">
                  <c:v>0.67945053600000005</c:v>
                </c:pt>
                <c:pt idx="34">
                  <c:v>0.70652477999999996</c:v>
                </c:pt>
                <c:pt idx="35">
                  <c:v>0.72914822400000001</c:v>
                </c:pt>
                <c:pt idx="36">
                  <c:v>0.54003620900000004</c:v>
                </c:pt>
                <c:pt idx="37">
                  <c:v>0.58651504600000004</c:v>
                </c:pt>
                <c:pt idx="38">
                  <c:v>0.62618954299999996</c:v>
                </c:pt>
                <c:pt idx="39">
                  <c:v>0.65750765600000005</c:v>
                </c:pt>
                <c:pt idx="40">
                  <c:v>0.68544176700000004</c:v>
                </c:pt>
                <c:pt idx="41">
                  <c:v>0.70887425599999998</c:v>
                </c:pt>
                <c:pt idx="42">
                  <c:v>0.72987030399999997</c:v>
                </c:pt>
                <c:pt idx="43">
                  <c:v>0.51801740200000002</c:v>
                </c:pt>
                <c:pt idx="44">
                  <c:v>0.56477050100000004</c:v>
                </c:pt>
                <c:pt idx="45">
                  <c:v>0.60497690699999995</c:v>
                </c:pt>
                <c:pt idx="46">
                  <c:v>0.63695767800000003</c:v>
                </c:pt>
                <c:pt idx="47">
                  <c:v>0.66560363099999997</c:v>
                </c:pt>
                <c:pt idx="48">
                  <c:v>0.68972025400000003</c:v>
                </c:pt>
                <c:pt idx="49">
                  <c:v>0.71142739099999996</c:v>
                </c:pt>
                <c:pt idx="50">
                  <c:v>0.73031947399999997</c:v>
                </c:pt>
                <c:pt idx="51">
                  <c:v>0.49774075600000001</c:v>
                </c:pt>
                <c:pt idx="52">
                  <c:v>0.54459369099999999</c:v>
                </c:pt>
                <c:pt idx="53">
                  <c:v>0.58517190900000005</c:v>
                </c:pt>
                <c:pt idx="54">
                  <c:v>0.61767354600000002</c:v>
                </c:pt>
                <c:pt idx="55">
                  <c:v>0.64647057399999996</c:v>
                </c:pt>
                <c:pt idx="56">
                  <c:v>0.67159746399999998</c:v>
                </c:pt>
                <c:pt idx="57">
                  <c:v>0.693919281</c:v>
                </c:pt>
                <c:pt idx="58">
                  <c:v>0.71336254799999999</c:v>
                </c:pt>
                <c:pt idx="59">
                  <c:v>0.73025871099999995</c:v>
                </c:pt>
                <c:pt idx="60">
                  <c:v>0.56402991300000005</c:v>
                </c:pt>
                <c:pt idx="61">
                  <c:v>0.61001587000000002</c:v>
                </c:pt>
                <c:pt idx="62">
                  <c:v>0.64896380899999995</c:v>
                </c:pt>
                <c:pt idx="63">
                  <c:v>0.67945053600000005</c:v>
                </c:pt>
                <c:pt idx="64">
                  <c:v>0.70652477999999996</c:v>
                </c:pt>
                <c:pt idx="65">
                  <c:v>0.72914822400000001</c:v>
                </c:pt>
                <c:pt idx="66">
                  <c:v>0.54003620900000004</c:v>
                </c:pt>
                <c:pt idx="67">
                  <c:v>0.58651504600000004</c:v>
                </c:pt>
                <c:pt idx="68">
                  <c:v>0.62618954299999996</c:v>
                </c:pt>
                <c:pt idx="69">
                  <c:v>0.65750765600000005</c:v>
                </c:pt>
                <c:pt idx="70">
                  <c:v>0.68544176700000004</c:v>
                </c:pt>
                <c:pt idx="71">
                  <c:v>0.70887425599999998</c:v>
                </c:pt>
                <c:pt idx="72">
                  <c:v>0.72987030399999997</c:v>
                </c:pt>
                <c:pt idx="73">
                  <c:v>0.51801740200000002</c:v>
                </c:pt>
                <c:pt idx="74">
                  <c:v>0.56477050100000004</c:v>
                </c:pt>
                <c:pt idx="75">
                  <c:v>0.60497690699999995</c:v>
                </c:pt>
                <c:pt idx="76">
                  <c:v>0.63695767800000003</c:v>
                </c:pt>
                <c:pt idx="77">
                  <c:v>0.66560363099999997</c:v>
                </c:pt>
                <c:pt idx="78">
                  <c:v>0.68972025400000003</c:v>
                </c:pt>
                <c:pt idx="79">
                  <c:v>0.71142739099999996</c:v>
                </c:pt>
                <c:pt idx="80">
                  <c:v>0.73031947399999997</c:v>
                </c:pt>
                <c:pt idx="81">
                  <c:v>0.49774075600000001</c:v>
                </c:pt>
                <c:pt idx="82">
                  <c:v>0.54459369099999999</c:v>
                </c:pt>
                <c:pt idx="83">
                  <c:v>0.58517190900000005</c:v>
                </c:pt>
                <c:pt idx="84">
                  <c:v>0.61767354600000002</c:v>
                </c:pt>
                <c:pt idx="85">
                  <c:v>0.64647057399999996</c:v>
                </c:pt>
                <c:pt idx="86">
                  <c:v>0.67159746399999998</c:v>
                </c:pt>
                <c:pt idx="87">
                  <c:v>0.693919281</c:v>
                </c:pt>
                <c:pt idx="88">
                  <c:v>0.71336254799999999</c:v>
                </c:pt>
                <c:pt idx="89">
                  <c:v>0.73025871099999995</c:v>
                </c:pt>
                <c:pt idx="90">
                  <c:v>0.56402991300000005</c:v>
                </c:pt>
                <c:pt idx="91">
                  <c:v>0.61001587000000002</c:v>
                </c:pt>
                <c:pt idx="92">
                  <c:v>0.64896380899999995</c:v>
                </c:pt>
                <c:pt idx="93">
                  <c:v>0.67945053600000005</c:v>
                </c:pt>
                <c:pt idx="94">
                  <c:v>0.70652477999999996</c:v>
                </c:pt>
                <c:pt idx="95">
                  <c:v>0.72914822400000001</c:v>
                </c:pt>
                <c:pt idx="96">
                  <c:v>0.54003620900000004</c:v>
                </c:pt>
                <c:pt idx="97">
                  <c:v>0.58651504600000004</c:v>
                </c:pt>
                <c:pt idx="98">
                  <c:v>0.62618954299999996</c:v>
                </c:pt>
                <c:pt idx="99">
                  <c:v>0.65750765600000005</c:v>
                </c:pt>
                <c:pt idx="100">
                  <c:v>0.68544176700000004</c:v>
                </c:pt>
                <c:pt idx="101">
                  <c:v>0.70887425599999998</c:v>
                </c:pt>
                <c:pt idx="102">
                  <c:v>0.72987030399999997</c:v>
                </c:pt>
                <c:pt idx="103">
                  <c:v>0.51801740200000002</c:v>
                </c:pt>
                <c:pt idx="104">
                  <c:v>0.56477050100000004</c:v>
                </c:pt>
                <c:pt idx="105">
                  <c:v>0.60497690699999995</c:v>
                </c:pt>
                <c:pt idx="106">
                  <c:v>0.63695767800000003</c:v>
                </c:pt>
                <c:pt idx="107">
                  <c:v>0.66560363099999997</c:v>
                </c:pt>
                <c:pt idx="108">
                  <c:v>0.68972025400000003</c:v>
                </c:pt>
                <c:pt idx="109">
                  <c:v>0.71142739099999996</c:v>
                </c:pt>
                <c:pt idx="110">
                  <c:v>0.73031947399999997</c:v>
                </c:pt>
                <c:pt idx="111">
                  <c:v>0.49774075600000001</c:v>
                </c:pt>
                <c:pt idx="112">
                  <c:v>0.54459369099999999</c:v>
                </c:pt>
                <c:pt idx="113">
                  <c:v>0.58517190900000005</c:v>
                </c:pt>
                <c:pt idx="114">
                  <c:v>0.61767354600000002</c:v>
                </c:pt>
                <c:pt idx="115">
                  <c:v>0.64647057399999996</c:v>
                </c:pt>
                <c:pt idx="116">
                  <c:v>0.67159746399999998</c:v>
                </c:pt>
                <c:pt idx="117">
                  <c:v>0.693919281</c:v>
                </c:pt>
                <c:pt idx="118">
                  <c:v>0.71336254799999999</c:v>
                </c:pt>
                <c:pt idx="119">
                  <c:v>0.73025871099999995</c:v>
                </c:pt>
                <c:pt idx="120">
                  <c:v>0.56402991300000005</c:v>
                </c:pt>
                <c:pt idx="121">
                  <c:v>0.61001587000000002</c:v>
                </c:pt>
                <c:pt idx="122">
                  <c:v>0.64896380899999995</c:v>
                </c:pt>
                <c:pt idx="123">
                  <c:v>0.67945053600000005</c:v>
                </c:pt>
                <c:pt idx="124">
                  <c:v>0.70652477999999996</c:v>
                </c:pt>
                <c:pt idx="125">
                  <c:v>0.72914822400000001</c:v>
                </c:pt>
                <c:pt idx="126">
                  <c:v>0.54003620900000004</c:v>
                </c:pt>
                <c:pt idx="127">
                  <c:v>0.58651504600000004</c:v>
                </c:pt>
                <c:pt idx="128">
                  <c:v>0.62618954299999996</c:v>
                </c:pt>
                <c:pt idx="129">
                  <c:v>0.65750765600000005</c:v>
                </c:pt>
                <c:pt idx="130">
                  <c:v>0.68544176700000004</c:v>
                </c:pt>
                <c:pt idx="131">
                  <c:v>0.70887425599999998</c:v>
                </c:pt>
                <c:pt idx="132">
                  <c:v>0.72987030399999997</c:v>
                </c:pt>
                <c:pt idx="133">
                  <c:v>0.51801740200000002</c:v>
                </c:pt>
                <c:pt idx="134">
                  <c:v>0.56477050100000004</c:v>
                </c:pt>
                <c:pt idx="135">
                  <c:v>0.60497690699999995</c:v>
                </c:pt>
                <c:pt idx="136">
                  <c:v>0.63695767800000003</c:v>
                </c:pt>
                <c:pt idx="137">
                  <c:v>0.66560363099999997</c:v>
                </c:pt>
                <c:pt idx="138">
                  <c:v>0.68972025400000003</c:v>
                </c:pt>
                <c:pt idx="139">
                  <c:v>0.71142739099999996</c:v>
                </c:pt>
                <c:pt idx="140">
                  <c:v>0.73031947399999997</c:v>
                </c:pt>
                <c:pt idx="141">
                  <c:v>0.49774075600000001</c:v>
                </c:pt>
                <c:pt idx="142">
                  <c:v>0.54459369099999999</c:v>
                </c:pt>
                <c:pt idx="143">
                  <c:v>0.58517190900000005</c:v>
                </c:pt>
                <c:pt idx="144">
                  <c:v>0.61767354600000002</c:v>
                </c:pt>
                <c:pt idx="145">
                  <c:v>0.64647057399999996</c:v>
                </c:pt>
                <c:pt idx="146">
                  <c:v>0.67159746399999998</c:v>
                </c:pt>
                <c:pt idx="147">
                  <c:v>0.693919281</c:v>
                </c:pt>
                <c:pt idx="148">
                  <c:v>0.71336254799999999</c:v>
                </c:pt>
                <c:pt idx="149">
                  <c:v>0.73025871099999995</c:v>
                </c:pt>
                <c:pt idx="150">
                  <c:v>0.56402991300000005</c:v>
                </c:pt>
                <c:pt idx="151">
                  <c:v>0.61001587000000002</c:v>
                </c:pt>
                <c:pt idx="152">
                  <c:v>0.64896380899999995</c:v>
                </c:pt>
                <c:pt idx="153">
                  <c:v>0.67945053600000005</c:v>
                </c:pt>
                <c:pt idx="154">
                  <c:v>0.70652477999999996</c:v>
                </c:pt>
                <c:pt idx="155">
                  <c:v>0.72914822400000001</c:v>
                </c:pt>
                <c:pt idx="156">
                  <c:v>0.54003620900000004</c:v>
                </c:pt>
                <c:pt idx="157">
                  <c:v>0.58651504600000004</c:v>
                </c:pt>
                <c:pt idx="158">
                  <c:v>0.62618954299999996</c:v>
                </c:pt>
                <c:pt idx="159">
                  <c:v>0.65750765600000005</c:v>
                </c:pt>
                <c:pt idx="160">
                  <c:v>0.68544176700000004</c:v>
                </c:pt>
                <c:pt idx="161">
                  <c:v>0.70887425599999998</c:v>
                </c:pt>
                <c:pt idx="162">
                  <c:v>0.72987030399999997</c:v>
                </c:pt>
                <c:pt idx="163">
                  <c:v>0.51801740200000002</c:v>
                </c:pt>
                <c:pt idx="164">
                  <c:v>0.56477050100000004</c:v>
                </c:pt>
                <c:pt idx="165">
                  <c:v>0.60497690699999995</c:v>
                </c:pt>
                <c:pt idx="166">
                  <c:v>0.63695767800000003</c:v>
                </c:pt>
                <c:pt idx="167">
                  <c:v>0.66560363099999997</c:v>
                </c:pt>
                <c:pt idx="168">
                  <c:v>0.68972025400000003</c:v>
                </c:pt>
                <c:pt idx="169">
                  <c:v>0.71142739099999996</c:v>
                </c:pt>
                <c:pt idx="170">
                  <c:v>0.73031947399999997</c:v>
                </c:pt>
                <c:pt idx="171">
                  <c:v>0.49774075600000001</c:v>
                </c:pt>
                <c:pt idx="172">
                  <c:v>0.54459369099999999</c:v>
                </c:pt>
                <c:pt idx="173">
                  <c:v>0.58517190900000005</c:v>
                </c:pt>
                <c:pt idx="174">
                  <c:v>0.61767354600000002</c:v>
                </c:pt>
                <c:pt idx="175">
                  <c:v>0.64647057399999996</c:v>
                </c:pt>
                <c:pt idx="176">
                  <c:v>0.67159746399999998</c:v>
                </c:pt>
                <c:pt idx="177">
                  <c:v>0.693919281</c:v>
                </c:pt>
                <c:pt idx="178">
                  <c:v>0.71336254799999999</c:v>
                </c:pt>
                <c:pt idx="179">
                  <c:v>0.73025871099999995</c:v>
                </c:pt>
                <c:pt idx="180">
                  <c:v>0.56402991300000005</c:v>
                </c:pt>
                <c:pt idx="181">
                  <c:v>0.61001587000000002</c:v>
                </c:pt>
                <c:pt idx="182">
                  <c:v>0.64896380899999995</c:v>
                </c:pt>
                <c:pt idx="183">
                  <c:v>0.67945053600000005</c:v>
                </c:pt>
                <c:pt idx="184">
                  <c:v>0.70652477999999996</c:v>
                </c:pt>
                <c:pt idx="185">
                  <c:v>0.72914822400000001</c:v>
                </c:pt>
                <c:pt idx="186">
                  <c:v>0.54003620900000004</c:v>
                </c:pt>
                <c:pt idx="187">
                  <c:v>0.58651504600000004</c:v>
                </c:pt>
                <c:pt idx="188">
                  <c:v>0.62618954299999996</c:v>
                </c:pt>
                <c:pt idx="189">
                  <c:v>0.65750765600000005</c:v>
                </c:pt>
                <c:pt idx="190">
                  <c:v>0.68544176700000004</c:v>
                </c:pt>
                <c:pt idx="191">
                  <c:v>0.70887425599999998</c:v>
                </c:pt>
                <c:pt idx="192">
                  <c:v>0.72987030399999997</c:v>
                </c:pt>
                <c:pt idx="193">
                  <c:v>0.51801740200000002</c:v>
                </c:pt>
                <c:pt idx="194">
                  <c:v>0.56477050100000004</c:v>
                </c:pt>
                <c:pt idx="195">
                  <c:v>0.60497690699999995</c:v>
                </c:pt>
                <c:pt idx="196">
                  <c:v>0.63695767800000003</c:v>
                </c:pt>
                <c:pt idx="197">
                  <c:v>0.66560363099999997</c:v>
                </c:pt>
                <c:pt idx="198">
                  <c:v>0.68972025400000003</c:v>
                </c:pt>
                <c:pt idx="199">
                  <c:v>0.71142739099999996</c:v>
                </c:pt>
                <c:pt idx="200">
                  <c:v>0.73031947399999997</c:v>
                </c:pt>
                <c:pt idx="201">
                  <c:v>0.49774075600000001</c:v>
                </c:pt>
                <c:pt idx="202">
                  <c:v>0.54459369099999999</c:v>
                </c:pt>
                <c:pt idx="203">
                  <c:v>0.58517190900000005</c:v>
                </c:pt>
                <c:pt idx="204">
                  <c:v>0.61767354600000002</c:v>
                </c:pt>
                <c:pt idx="205">
                  <c:v>0.64647057399999996</c:v>
                </c:pt>
                <c:pt idx="206">
                  <c:v>0.67159746399999998</c:v>
                </c:pt>
                <c:pt idx="207">
                  <c:v>0.693919281</c:v>
                </c:pt>
                <c:pt idx="208">
                  <c:v>0.71336254799999999</c:v>
                </c:pt>
                <c:pt idx="209">
                  <c:v>0.73025871099999995</c:v>
                </c:pt>
                <c:pt idx="210">
                  <c:v>0.56402991300000005</c:v>
                </c:pt>
                <c:pt idx="211">
                  <c:v>0.61001587000000002</c:v>
                </c:pt>
                <c:pt idx="212">
                  <c:v>0.64896380899999995</c:v>
                </c:pt>
                <c:pt idx="213">
                  <c:v>0.67945053600000005</c:v>
                </c:pt>
                <c:pt idx="214">
                  <c:v>0.70652477999999996</c:v>
                </c:pt>
                <c:pt idx="215">
                  <c:v>0.72914822400000001</c:v>
                </c:pt>
                <c:pt idx="216">
                  <c:v>0.54003620900000004</c:v>
                </c:pt>
                <c:pt idx="217">
                  <c:v>0.58651504600000004</c:v>
                </c:pt>
                <c:pt idx="218">
                  <c:v>0.62618954299999996</c:v>
                </c:pt>
                <c:pt idx="219">
                  <c:v>0.65750765600000005</c:v>
                </c:pt>
                <c:pt idx="220">
                  <c:v>0.68544176700000004</c:v>
                </c:pt>
                <c:pt idx="221">
                  <c:v>0.70887425599999998</c:v>
                </c:pt>
                <c:pt idx="222">
                  <c:v>0.72987030399999997</c:v>
                </c:pt>
                <c:pt idx="223">
                  <c:v>0.51801740200000002</c:v>
                </c:pt>
                <c:pt idx="224">
                  <c:v>0.56477050100000004</c:v>
                </c:pt>
                <c:pt idx="225">
                  <c:v>0.60497690699999995</c:v>
                </c:pt>
                <c:pt idx="226">
                  <c:v>0.63695767800000003</c:v>
                </c:pt>
                <c:pt idx="227">
                  <c:v>0.66560363099999997</c:v>
                </c:pt>
                <c:pt idx="228">
                  <c:v>0.68972025400000003</c:v>
                </c:pt>
                <c:pt idx="229">
                  <c:v>0.71142739099999996</c:v>
                </c:pt>
                <c:pt idx="230">
                  <c:v>0.73031947399999997</c:v>
                </c:pt>
                <c:pt idx="231">
                  <c:v>0.49774075600000001</c:v>
                </c:pt>
                <c:pt idx="232">
                  <c:v>0.54459369099999999</c:v>
                </c:pt>
                <c:pt idx="233">
                  <c:v>0.58517190900000005</c:v>
                </c:pt>
                <c:pt idx="234">
                  <c:v>0.61767354600000002</c:v>
                </c:pt>
                <c:pt idx="235">
                  <c:v>0.64647057399999996</c:v>
                </c:pt>
                <c:pt idx="236">
                  <c:v>0.67159746399999998</c:v>
                </c:pt>
                <c:pt idx="237">
                  <c:v>0.693919281</c:v>
                </c:pt>
                <c:pt idx="238">
                  <c:v>0.71336254799999999</c:v>
                </c:pt>
                <c:pt idx="239">
                  <c:v>0.73025871099999995</c:v>
                </c:pt>
                <c:pt idx="240">
                  <c:v>0.56402991300000005</c:v>
                </c:pt>
                <c:pt idx="241">
                  <c:v>0.61001587000000002</c:v>
                </c:pt>
                <c:pt idx="242">
                  <c:v>0.64896380899999995</c:v>
                </c:pt>
                <c:pt idx="243">
                  <c:v>0.67945053600000005</c:v>
                </c:pt>
                <c:pt idx="244">
                  <c:v>0.70652477999999996</c:v>
                </c:pt>
                <c:pt idx="245">
                  <c:v>0.72914822400000001</c:v>
                </c:pt>
                <c:pt idx="246">
                  <c:v>0.54003620900000004</c:v>
                </c:pt>
                <c:pt idx="247">
                  <c:v>0.58651504600000004</c:v>
                </c:pt>
                <c:pt idx="248">
                  <c:v>0.62618954299999996</c:v>
                </c:pt>
                <c:pt idx="249">
                  <c:v>0.65750765600000005</c:v>
                </c:pt>
                <c:pt idx="250">
                  <c:v>0.68544176700000004</c:v>
                </c:pt>
                <c:pt idx="251">
                  <c:v>0.70887425599999998</c:v>
                </c:pt>
                <c:pt idx="252">
                  <c:v>0.72987030399999997</c:v>
                </c:pt>
                <c:pt idx="253">
                  <c:v>0.51801740200000002</c:v>
                </c:pt>
                <c:pt idx="254">
                  <c:v>0.56477050100000004</c:v>
                </c:pt>
                <c:pt idx="255">
                  <c:v>0.60497690699999995</c:v>
                </c:pt>
                <c:pt idx="256">
                  <c:v>0.63695767800000003</c:v>
                </c:pt>
                <c:pt idx="257">
                  <c:v>0.66560363099999997</c:v>
                </c:pt>
                <c:pt idx="258">
                  <c:v>0.68972025400000003</c:v>
                </c:pt>
                <c:pt idx="259">
                  <c:v>0.71142739099999996</c:v>
                </c:pt>
                <c:pt idx="260">
                  <c:v>0.73031947399999997</c:v>
                </c:pt>
                <c:pt idx="261">
                  <c:v>0.49774075600000001</c:v>
                </c:pt>
                <c:pt idx="262">
                  <c:v>0.54459369099999999</c:v>
                </c:pt>
                <c:pt idx="263">
                  <c:v>0.58517190900000005</c:v>
                </c:pt>
                <c:pt idx="264">
                  <c:v>0.61767354600000002</c:v>
                </c:pt>
                <c:pt idx="265">
                  <c:v>0.64647057399999996</c:v>
                </c:pt>
                <c:pt idx="266">
                  <c:v>0.67159746399999998</c:v>
                </c:pt>
                <c:pt idx="267">
                  <c:v>0.693919281</c:v>
                </c:pt>
                <c:pt idx="268">
                  <c:v>0.71336254799999999</c:v>
                </c:pt>
                <c:pt idx="269">
                  <c:v>0.73025871099999995</c:v>
                </c:pt>
                <c:pt idx="270">
                  <c:v>0.56402991300000005</c:v>
                </c:pt>
                <c:pt idx="271">
                  <c:v>0.61001587000000002</c:v>
                </c:pt>
                <c:pt idx="272">
                  <c:v>0.64896380899999995</c:v>
                </c:pt>
                <c:pt idx="273">
                  <c:v>0.67945053600000005</c:v>
                </c:pt>
                <c:pt idx="274">
                  <c:v>0.70652477999999996</c:v>
                </c:pt>
                <c:pt idx="275">
                  <c:v>0.72914822400000001</c:v>
                </c:pt>
                <c:pt idx="276">
                  <c:v>0.54003620900000004</c:v>
                </c:pt>
                <c:pt idx="277">
                  <c:v>0.58651504600000004</c:v>
                </c:pt>
                <c:pt idx="278">
                  <c:v>0.62618954299999996</c:v>
                </c:pt>
                <c:pt idx="279">
                  <c:v>0.65750765600000005</c:v>
                </c:pt>
                <c:pt idx="280">
                  <c:v>0.68544176700000004</c:v>
                </c:pt>
                <c:pt idx="281">
                  <c:v>0.70887425599999998</c:v>
                </c:pt>
                <c:pt idx="282">
                  <c:v>0.72987030399999997</c:v>
                </c:pt>
                <c:pt idx="283">
                  <c:v>0.51801740200000002</c:v>
                </c:pt>
                <c:pt idx="284">
                  <c:v>0.56477050100000004</c:v>
                </c:pt>
                <c:pt idx="285">
                  <c:v>0.60497690699999995</c:v>
                </c:pt>
                <c:pt idx="286">
                  <c:v>0.63695767800000003</c:v>
                </c:pt>
                <c:pt idx="287">
                  <c:v>0.66560363099999997</c:v>
                </c:pt>
                <c:pt idx="288">
                  <c:v>0.68972025400000003</c:v>
                </c:pt>
                <c:pt idx="289">
                  <c:v>0.71142739099999996</c:v>
                </c:pt>
                <c:pt idx="290">
                  <c:v>0.73031947399999997</c:v>
                </c:pt>
                <c:pt idx="291">
                  <c:v>0.49774075600000001</c:v>
                </c:pt>
                <c:pt idx="292">
                  <c:v>0.54459369099999999</c:v>
                </c:pt>
                <c:pt idx="293">
                  <c:v>0.58517190900000005</c:v>
                </c:pt>
                <c:pt idx="294">
                  <c:v>0.61767354600000002</c:v>
                </c:pt>
                <c:pt idx="295">
                  <c:v>0.64647057399999996</c:v>
                </c:pt>
                <c:pt idx="296">
                  <c:v>0.67159746399999998</c:v>
                </c:pt>
                <c:pt idx="297">
                  <c:v>0.693919281</c:v>
                </c:pt>
                <c:pt idx="298">
                  <c:v>0.71336254799999999</c:v>
                </c:pt>
                <c:pt idx="299">
                  <c:v>0.73025871099999995</c:v>
                </c:pt>
              </c:numCache>
            </c:numRef>
          </c:xVal>
          <c:yVal>
            <c:numRef>
              <c:f>'10 Standard Runs'!$F$2:$F$301</c:f>
              <c:numCache>
                <c:formatCode>General</c:formatCode>
                <c:ptCount val="300"/>
                <c:pt idx="0">
                  <c:v>239.7511217375</c:v>
                </c:pt>
                <c:pt idx="1">
                  <c:v>241.47559512499998</c:v>
                </c:pt>
                <c:pt idx="2">
                  <c:v>242.9361428375</c:v>
                </c:pt>
                <c:pt idx="3">
                  <c:v>244.0793951</c:v>
                </c:pt>
                <c:pt idx="4">
                  <c:v>245.09467924999998</c:v>
                </c:pt>
                <c:pt idx="5">
                  <c:v>245.94305839999998</c:v>
                </c:pt>
                <c:pt idx="6">
                  <c:v>238.85135783749999</c:v>
                </c:pt>
                <c:pt idx="7">
                  <c:v>240.59431422500001</c:v>
                </c:pt>
                <c:pt idx="8">
                  <c:v>242.08210786249998</c:v>
                </c:pt>
                <c:pt idx="9">
                  <c:v>243.2565371</c:v>
                </c:pt>
                <c:pt idx="10">
                  <c:v>244.30406626249999</c:v>
                </c:pt>
                <c:pt idx="11">
                  <c:v>245.18278459999999</c:v>
                </c:pt>
                <c:pt idx="12">
                  <c:v>245.9701364</c:v>
                </c:pt>
                <c:pt idx="13">
                  <c:v>238.02565257499998</c:v>
                </c:pt>
                <c:pt idx="14">
                  <c:v>239.77889378750001</c:v>
                </c:pt>
                <c:pt idx="15">
                  <c:v>241.2866340125</c:v>
                </c:pt>
                <c:pt idx="16">
                  <c:v>242.48591292499998</c:v>
                </c:pt>
                <c:pt idx="17">
                  <c:v>243.56013616249999</c:v>
                </c:pt>
                <c:pt idx="18">
                  <c:v>244.46450952499998</c:v>
                </c:pt>
                <c:pt idx="19">
                  <c:v>245.27852716249998</c:v>
                </c:pt>
                <c:pt idx="20">
                  <c:v>245.98698027500001</c:v>
                </c:pt>
                <c:pt idx="21">
                  <c:v>237.26527834999999</c:v>
                </c:pt>
                <c:pt idx="22">
                  <c:v>239.0222634125</c:v>
                </c:pt>
                <c:pt idx="23">
                  <c:v>240.54394658749999</c:v>
                </c:pt>
                <c:pt idx="24">
                  <c:v>241.762757975</c:v>
                </c:pt>
                <c:pt idx="25">
                  <c:v>242.84264652499999</c:v>
                </c:pt>
                <c:pt idx="26">
                  <c:v>243.78490489999999</c:v>
                </c:pt>
                <c:pt idx="27">
                  <c:v>244.6219730375</c:v>
                </c:pt>
                <c:pt idx="28">
                  <c:v>245.35109555</c:v>
                </c:pt>
                <c:pt idx="29">
                  <c:v>245.98470166249999</c:v>
                </c:pt>
                <c:pt idx="30">
                  <c:v>239.7511217375</c:v>
                </c:pt>
                <c:pt idx="31">
                  <c:v>241.47559512499998</c:v>
                </c:pt>
                <c:pt idx="32">
                  <c:v>242.9361428375</c:v>
                </c:pt>
                <c:pt idx="33">
                  <c:v>244.0793951</c:v>
                </c:pt>
                <c:pt idx="34">
                  <c:v>245.09467924999998</c:v>
                </c:pt>
                <c:pt idx="35">
                  <c:v>245.94305839999998</c:v>
                </c:pt>
                <c:pt idx="36">
                  <c:v>238.85135783749999</c:v>
                </c:pt>
                <c:pt idx="37">
                  <c:v>240.59431422500001</c:v>
                </c:pt>
                <c:pt idx="38">
                  <c:v>242.08210786249998</c:v>
                </c:pt>
                <c:pt idx="39">
                  <c:v>243.2565371</c:v>
                </c:pt>
                <c:pt idx="40">
                  <c:v>244.30406626249999</c:v>
                </c:pt>
                <c:pt idx="41">
                  <c:v>245.18278459999999</c:v>
                </c:pt>
                <c:pt idx="42">
                  <c:v>245.9701364</c:v>
                </c:pt>
                <c:pt idx="43">
                  <c:v>238.02565257499998</c:v>
                </c:pt>
                <c:pt idx="44">
                  <c:v>239.77889378750001</c:v>
                </c:pt>
                <c:pt idx="45">
                  <c:v>241.2866340125</c:v>
                </c:pt>
                <c:pt idx="46">
                  <c:v>242.48591292499998</c:v>
                </c:pt>
                <c:pt idx="47">
                  <c:v>243.56013616249999</c:v>
                </c:pt>
                <c:pt idx="48">
                  <c:v>244.46450952499998</c:v>
                </c:pt>
                <c:pt idx="49">
                  <c:v>245.27852716249998</c:v>
                </c:pt>
                <c:pt idx="50">
                  <c:v>245.98698027500001</c:v>
                </c:pt>
                <c:pt idx="51">
                  <c:v>237.26527834999999</c:v>
                </c:pt>
                <c:pt idx="52">
                  <c:v>239.0222634125</c:v>
                </c:pt>
                <c:pt idx="53">
                  <c:v>240.54394658749999</c:v>
                </c:pt>
                <c:pt idx="54">
                  <c:v>241.762757975</c:v>
                </c:pt>
                <c:pt idx="55">
                  <c:v>242.84264652499999</c:v>
                </c:pt>
                <c:pt idx="56">
                  <c:v>243.78490489999999</c:v>
                </c:pt>
                <c:pt idx="57">
                  <c:v>244.6219730375</c:v>
                </c:pt>
                <c:pt idx="58">
                  <c:v>245.35109555</c:v>
                </c:pt>
                <c:pt idx="59">
                  <c:v>245.98470166249999</c:v>
                </c:pt>
                <c:pt idx="60">
                  <c:v>239.7511217375</c:v>
                </c:pt>
                <c:pt idx="61">
                  <c:v>241.47559512499998</c:v>
                </c:pt>
                <c:pt idx="62">
                  <c:v>242.9361428375</c:v>
                </c:pt>
                <c:pt idx="63">
                  <c:v>244.0793951</c:v>
                </c:pt>
                <c:pt idx="64">
                  <c:v>245.09467924999998</c:v>
                </c:pt>
                <c:pt idx="65">
                  <c:v>245.94305839999998</c:v>
                </c:pt>
                <c:pt idx="66">
                  <c:v>238.85135783749999</c:v>
                </c:pt>
                <c:pt idx="67">
                  <c:v>240.59431422500001</c:v>
                </c:pt>
                <c:pt idx="68">
                  <c:v>242.08210786249998</c:v>
                </c:pt>
                <c:pt idx="69">
                  <c:v>243.2565371</c:v>
                </c:pt>
                <c:pt idx="70">
                  <c:v>244.30406626249999</c:v>
                </c:pt>
                <c:pt idx="71">
                  <c:v>245.18278459999999</c:v>
                </c:pt>
                <c:pt idx="72">
                  <c:v>245.9701364</c:v>
                </c:pt>
                <c:pt idx="73">
                  <c:v>238.02565257499998</c:v>
                </c:pt>
                <c:pt idx="74">
                  <c:v>239.77889378750001</c:v>
                </c:pt>
                <c:pt idx="75">
                  <c:v>241.2866340125</c:v>
                </c:pt>
                <c:pt idx="76">
                  <c:v>242.48591292499998</c:v>
                </c:pt>
                <c:pt idx="77">
                  <c:v>243.56013616249999</c:v>
                </c:pt>
                <c:pt idx="78">
                  <c:v>244.46450952499998</c:v>
                </c:pt>
                <c:pt idx="79">
                  <c:v>245.27852716249998</c:v>
                </c:pt>
                <c:pt idx="80">
                  <c:v>245.98698027500001</c:v>
                </c:pt>
                <c:pt idx="81">
                  <c:v>237.26527834999999</c:v>
                </c:pt>
                <c:pt idx="82">
                  <c:v>239.0222634125</c:v>
                </c:pt>
                <c:pt idx="83">
                  <c:v>240.54394658749999</c:v>
                </c:pt>
                <c:pt idx="84">
                  <c:v>241.762757975</c:v>
                </c:pt>
                <c:pt idx="85">
                  <c:v>242.84264652499999</c:v>
                </c:pt>
                <c:pt idx="86">
                  <c:v>243.78490489999999</c:v>
                </c:pt>
                <c:pt idx="87">
                  <c:v>244.6219730375</c:v>
                </c:pt>
                <c:pt idx="88">
                  <c:v>245.35109555</c:v>
                </c:pt>
                <c:pt idx="89">
                  <c:v>245.98470166249999</c:v>
                </c:pt>
                <c:pt idx="90">
                  <c:v>239.7511217375</c:v>
                </c:pt>
                <c:pt idx="91">
                  <c:v>241.47559512499998</c:v>
                </c:pt>
                <c:pt idx="92">
                  <c:v>242.9361428375</c:v>
                </c:pt>
                <c:pt idx="93">
                  <c:v>244.0793951</c:v>
                </c:pt>
                <c:pt idx="94">
                  <c:v>245.09467924999998</c:v>
                </c:pt>
                <c:pt idx="95">
                  <c:v>245.94305839999998</c:v>
                </c:pt>
                <c:pt idx="96">
                  <c:v>238.85135783749999</c:v>
                </c:pt>
                <c:pt idx="97">
                  <c:v>240.59431422500001</c:v>
                </c:pt>
                <c:pt idx="98">
                  <c:v>242.08210786249998</c:v>
                </c:pt>
                <c:pt idx="99">
                  <c:v>243.2565371</c:v>
                </c:pt>
                <c:pt idx="100">
                  <c:v>244.30406626249999</c:v>
                </c:pt>
                <c:pt idx="101">
                  <c:v>245.18278459999999</c:v>
                </c:pt>
                <c:pt idx="102">
                  <c:v>245.9701364</c:v>
                </c:pt>
                <c:pt idx="103">
                  <c:v>238.02565257499998</c:v>
                </c:pt>
                <c:pt idx="104">
                  <c:v>239.77889378750001</c:v>
                </c:pt>
                <c:pt idx="105">
                  <c:v>241.2866340125</c:v>
                </c:pt>
                <c:pt idx="106">
                  <c:v>242.48591292499998</c:v>
                </c:pt>
                <c:pt idx="107">
                  <c:v>243.56013616249999</c:v>
                </c:pt>
                <c:pt idx="108">
                  <c:v>244.46450952499998</c:v>
                </c:pt>
                <c:pt idx="109">
                  <c:v>245.27852716249998</c:v>
                </c:pt>
                <c:pt idx="110">
                  <c:v>245.98698027500001</c:v>
                </c:pt>
                <c:pt idx="111">
                  <c:v>237.26527834999999</c:v>
                </c:pt>
                <c:pt idx="112">
                  <c:v>239.0222634125</c:v>
                </c:pt>
                <c:pt idx="113">
                  <c:v>240.54394658749999</c:v>
                </c:pt>
                <c:pt idx="114">
                  <c:v>241.762757975</c:v>
                </c:pt>
                <c:pt idx="115">
                  <c:v>242.84264652499999</c:v>
                </c:pt>
                <c:pt idx="116">
                  <c:v>243.78490489999999</c:v>
                </c:pt>
                <c:pt idx="117">
                  <c:v>244.6219730375</c:v>
                </c:pt>
                <c:pt idx="118">
                  <c:v>245.35109555</c:v>
                </c:pt>
                <c:pt idx="119">
                  <c:v>245.98470166249999</c:v>
                </c:pt>
                <c:pt idx="120">
                  <c:v>239.7511217375</c:v>
                </c:pt>
                <c:pt idx="121">
                  <c:v>241.47559512499998</c:v>
                </c:pt>
                <c:pt idx="122">
                  <c:v>242.9361428375</c:v>
                </c:pt>
                <c:pt idx="123">
                  <c:v>244.0793951</c:v>
                </c:pt>
                <c:pt idx="124">
                  <c:v>245.09467924999998</c:v>
                </c:pt>
                <c:pt idx="125">
                  <c:v>245.94305839999998</c:v>
                </c:pt>
                <c:pt idx="126">
                  <c:v>238.85135783749999</c:v>
                </c:pt>
                <c:pt idx="127">
                  <c:v>240.59431422500001</c:v>
                </c:pt>
                <c:pt idx="128">
                  <c:v>242.08210786249998</c:v>
                </c:pt>
                <c:pt idx="129">
                  <c:v>243.2565371</c:v>
                </c:pt>
                <c:pt idx="130">
                  <c:v>244.30406626249999</c:v>
                </c:pt>
                <c:pt idx="131">
                  <c:v>245.18278459999999</c:v>
                </c:pt>
                <c:pt idx="132">
                  <c:v>245.9701364</c:v>
                </c:pt>
                <c:pt idx="133">
                  <c:v>238.02565257499998</c:v>
                </c:pt>
                <c:pt idx="134">
                  <c:v>239.77889378750001</c:v>
                </c:pt>
                <c:pt idx="135">
                  <c:v>241.2866340125</c:v>
                </c:pt>
                <c:pt idx="136">
                  <c:v>242.48591292499998</c:v>
                </c:pt>
                <c:pt idx="137">
                  <c:v>243.56013616249999</c:v>
                </c:pt>
                <c:pt idx="138">
                  <c:v>244.46450952499998</c:v>
                </c:pt>
                <c:pt idx="139">
                  <c:v>245.27852716249998</c:v>
                </c:pt>
                <c:pt idx="140">
                  <c:v>245.98698027500001</c:v>
                </c:pt>
                <c:pt idx="141">
                  <c:v>237.26527834999999</c:v>
                </c:pt>
                <c:pt idx="142">
                  <c:v>239.0222634125</c:v>
                </c:pt>
                <c:pt idx="143">
                  <c:v>240.54394658749999</c:v>
                </c:pt>
                <c:pt idx="144">
                  <c:v>241.762757975</c:v>
                </c:pt>
                <c:pt idx="145">
                  <c:v>242.84264652499999</c:v>
                </c:pt>
                <c:pt idx="146">
                  <c:v>243.78490489999999</c:v>
                </c:pt>
                <c:pt idx="147">
                  <c:v>244.6219730375</c:v>
                </c:pt>
                <c:pt idx="148">
                  <c:v>245.35109555</c:v>
                </c:pt>
                <c:pt idx="149">
                  <c:v>245.98470166249999</c:v>
                </c:pt>
                <c:pt idx="150">
                  <c:v>239.7511217375</c:v>
                </c:pt>
                <c:pt idx="151">
                  <c:v>241.47559512499998</c:v>
                </c:pt>
                <c:pt idx="152">
                  <c:v>242.9361428375</c:v>
                </c:pt>
                <c:pt idx="153">
                  <c:v>244.0793951</c:v>
                </c:pt>
                <c:pt idx="154">
                  <c:v>245.09467924999998</c:v>
                </c:pt>
                <c:pt idx="155">
                  <c:v>245.94305839999998</c:v>
                </c:pt>
                <c:pt idx="156">
                  <c:v>238.85135783749999</c:v>
                </c:pt>
                <c:pt idx="157">
                  <c:v>240.59431422500001</c:v>
                </c:pt>
                <c:pt idx="158">
                  <c:v>242.08210786249998</c:v>
                </c:pt>
                <c:pt idx="159">
                  <c:v>243.2565371</c:v>
                </c:pt>
                <c:pt idx="160">
                  <c:v>244.30406626249999</c:v>
                </c:pt>
                <c:pt idx="161">
                  <c:v>245.18278459999999</c:v>
                </c:pt>
                <c:pt idx="162">
                  <c:v>245.9701364</c:v>
                </c:pt>
                <c:pt idx="163">
                  <c:v>238.02565257499998</c:v>
                </c:pt>
                <c:pt idx="164">
                  <c:v>239.77889378750001</c:v>
                </c:pt>
                <c:pt idx="165">
                  <c:v>241.2866340125</c:v>
                </c:pt>
                <c:pt idx="166">
                  <c:v>242.48591292499998</c:v>
                </c:pt>
                <c:pt idx="167">
                  <c:v>243.56013616249999</c:v>
                </c:pt>
                <c:pt idx="168">
                  <c:v>244.46450952499998</c:v>
                </c:pt>
                <c:pt idx="169">
                  <c:v>245.27852716249998</c:v>
                </c:pt>
                <c:pt idx="170">
                  <c:v>245.98698027500001</c:v>
                </c:pt>
                <c:pt idx="171">
                  <c:v>237.26527834999999</c:v>
                </c:pt>
                <c:pt idx="172">
                  <c:v>239.0222634125</c:v>
                </c:pt>
                <c:pt idx="173">
                  <c:v>240.54394658749999</c:v>
                </c:pt>
                <c:pt idx="174">
                  <c:v>241.762757975</c:v>
                </c:pt>
                <c:pt idx="175">
                  <c:v>242.84264652499999</c:v>
                </c:pt>
                <c:pt idx="176">
                  <c:v>243.78490489999999</c:v>
                </c:pt>
                <c:pt idx="177">
                  <c:v>244.6219730375</c:v>
                </c:pt>
                <c:pt idx="178">
                  <c:v>245.35109555</c:v>
                </c:pt>
                <c:pt idx="179">
                  <c:v>245.98470166249999</c:v>
                </c:pt>
                <c:pt idx="180">
                  <c:v>239.7511217375</c:v>
                </c:pt>
                <c:pt idx="181">
                  <c:v>241.47559512499998</c:v>
                </c:pt>
                <c:pt idx="182">
                  <c:v>242.9361428375</c:v>
                </c:pt>
                <c:pt idx="183">
                  <c:v>244.0793951</c:v>
                </c:pt>
                <c:pt idx="184">
                  <c:v>245.09467924999998</c:v>
                </c:pt>
                <c:pt idx="185">
                  <c:v>245.94305839999998</c:v>
                </c:pt>
                <c:pt idx="186">
                  <c:v>238.85135783749999</c:v>
                </c:pt>
                <c:pt idx="187">
                  <c:v>240.59431422500001</c:v>
                </c:pt>
                <c:pt idx="188">
                  <c:v>242.08210786249998</c:v>
                </c:pt>
                <c:pt idx="189">
                  <c:v>243.2565371</c:v>
                </c:pt>
                <c:pt idx="190">
                  <c:v>244.30406626249999</c:v>
                </c:pt>
                <c:pt idx="191">
                  <c:v>245.18278459999999</c:v>
                </c:pt>
                <c:pt idx="192">
                  <c:v>245.9701364</c:v>
                </c:pt>
                <c:pt idx="193">
                  <c:v>238.02565257499998</c:v>
                </c:pt>
                <c:pt idx="194">
                  <c:v>239.77889378750001</c:v>
                </c:pt>
                <c:pt idx="195">
                  <c:v>241.2866340125</c:v>
                </c:pt>
                <c:pt idx="196">
                  <c:v>242.48591292499998</c:v>
                </c:pt>
                <c:pt idx="197">
                  <c:v>243.56013616249999</c:v>
                </c:pt>
                <c:pt idx="198">
                  <c:v>244.46450952499998</c:v>
                </c:pt>
                <c:pt idx="199">
                  <c:v>245.27852716249998</c:v>
                </c:pt>
                <c:pt idx="200">
                  <c:v>245.98698027500001</c:v>
                </c:pt>
                <c:pt idx="201">
                  <c:v>237.26527834999999</c:v>
                </c:pt>
                <c:pt idx="202">
                  <c:v>239.0222634125</c:v>
                </c:pt>
                <c:pt idx="203">
                  <c:v>240.54394658749999</c:v>
                </c:pt>
                <c:pt idx="204">
                  <c:v>241.762757975</c:v>
                </c:pt>
                <c:pt idx="205">
                  <c:v>242.84264652499999</c:v>
                </c:pt>
                <c:pt idx="206">
                  <c:v>243.78490489999999</c:v>
                </c:pt>
                <c:pt idx="207">
                  <c:v>244.6219730375</c:v>
                </c:pt>
                <c:pt idx="208">
                  <c:v>245.35109555</c:v>
                </c:pt>
                <c:pt idx="209">
                  <c:v>245.98470166249999</c:v>
                </c:pt>
                <c:pt idx="210">
                  <c:v>239.7511217375</c:v>
                </c:pt>
                <c:pt idx="211">
                  <c:v>241.47559512499998</c:v>
                </c:pt>
                <c:pt idx="212">
                  <c:v>242.9361428375</c:v>
                </c:pt>
                <c:pt idx="213">
                  <c:v>244.0793951</c:v>
                </c:pt>
                <c:pt idx="214">
                  <c:v>245.09467924999998</c:v>
                </c:pt>
                <c:pt idx="215">
                  <c:v>245.94305839999998</c:v>
                </c:pt>
                <c:pt idx="216">
                  <c:v>238.85135783749999</c:v>
                </c:pt>
                <c:pt idx="217">
                  <c:v>240.59431422500001</c:v>
                </c:pt>
                <c:pt idx="218">
                  <c:v>242.08210786249998</c:v>
                </c:pt>
                <c:pt idx="219">
                  <c:v>243.2565371</c:v>
                </c:pt>
                <c:pt idx="220">
                  <c:v>244.30406626249999</c:v>
                </c:pt>
                <c:pt idx="221">
                  <c:v>245.18278459999999</c:v>
                </c:pt>
                <c:pt idx="222">
                  <c:v>245.9701364</c:v>
                </c:pt>
                <c:pt idx="223">
                  <c:v>238.02565257499998</c:v>
                </c:pt>
                <c:pt idx="224">
                  <c:v>239.77889378750001</c:v>
                </c:pt>
                <c:pt idx="225">
                  <c:v>241.2866340125</c:v>
                </c:pt>
                <c:pt idx="226">
                  <c:v>242.48591292499998</c:v>
                </c:pt>
                <c:pt idx="227">
                  <c:v>243.56013616249999</c:v>
                </c:pt>
                <c:pt idx="228">
                  <c:v>244.46450952499998</c:v>
                </c:pt>
                <c:pt idx="229">
                  <c:v>245.27852716249998</c:v>
                </c:pt>
                <c:pt idx="230">
                  <c:v>245.98698027500001</c:v>
                </c:pt>
                <c:pt idx="231">
                  <c:v>237.26527834999999</c:v>
                </c:pt>
                <c:pt idx="232">
                  <c:v>239.0222634125</c:v>
                </c:pt>
                <c:pt idx="233">
                  <c:v>240.54394658749999</c:v>
                </c:pt>
                <c:pt idx="234">
                  <c:v>241.762757975</c:v>
                </c:pt>
                <c:pt idx="235">
                  <c:v>242.84264652499999</c:v>
                </c:pt>
                <c:pt idx="236">
                  <c:v>243.78490489999999</c:v>
                </c:pt>
                <c:pt idx="237">
                  <c:v>244.6219730375</c:v>
                </c:pt>
                <c:pt idx="238">
                  <c:v>245.35109555</c:v>
                </c:pt>
                <c:pt idx="239">
                  <c:v>245.98470166249999</c:v>
                </c:pt>
                <c:pt idx="240">
                  <c:v>239.7511217375</c:v>
                </c:pt>
                <c:pt idx="241">
                  <c:v>241.47559512499998</c:v>
                </c:pt>
                <c:pt idx="242">
                  <c:v>242.9361428375</c:v>
                </c:pt>
                <c:pt idx="243">
                  <c:v>244.0793951</c:v>
                </c:pt>
                <c:pt idx="244">
                  <c:v>245.09467924999998</c:v>
                </c:pt>
                <c:pt idx="245">
                  <c:v>245.94305839999998</c:v>
                </c:pt>
                <c:pt idx="246">
                  <c:v>238.85135783749999</c:v>
                </c:pt>
                <c:pt idx="247">
                  <c:v>240.59431422500001</c:v>
                </c:pt>
                <c:pt idx="248">
                  <c:v>242.08210786249998</c:v>
                </c:pt>
                <c:pt idx="249">
                  <c:v>243.2565371</c:v>
                </c:pt>
                <c:pt idx="250">
                  <c:v>244.30406626249999</c:v>
                </c:pt>
                <c:pt idx="251">
                  <c:v>245.18278459999999</c:v>
                </c:pt>
                <c:pt idx="252">
                  <c:v>245.9701364</c:v>
                </c:pt>
                <c:pt idx="253">
                  <c:v>238.02565257499998</c:v>
                </c:pt>
                <c:pt idx="254">
                  <c:v>239.77889378750001</c:v>
                </c:pt>
                <c:pt idx="255">
                  <c:v>241.2866340125</c:v>
                </c:pt>
                <c:pt idx="256">
                  <c:v>242.48591292499998</c:v>
                </c:pt>
                <c:pt idx="257">
                  <c:v>243.56013616249999</c:v>
                </c:pt>
                <c:pt idx="258">
                  <c:v>244.46450952499998</c:v>
                </c:pt>
                <c:pt idx="259">
                  <c:v>245.27852716249998</c:v>
                </c:pt>
                <c:pt idx="260">
                  <c:v>245.98698027500001</c:v>
                </c:pt>
                <c:pt idx="261">
                  <c:v>237.26527834999999</c:v>
                </c:pt>
                <c:pt idx="262">
                  <c:v>239.0222634125</c:v>
                </c:pt>
                <c:pt idx="263">
                  <c:v>240.54394658749999</c:v>
                </c:pt>
                <c:pt idx="264">
                  <c:v>241.762757975</c:v>
                </c:pt>
                <c:pt idx="265">
                  <c:v>242.84264652499999</c:v>
                </c:pt>
                <c:pt idx="266">
                  <c:v>243.78490489999999</c:v>
                </c:pt>
                <c:pt idx="267">
                  <c:v>244.6219730375</c:v>
                </c:pt>
                <c:pt idx="268">
                  <c:v>245.35109555</c:v>
                </c:pt>
                <c:pt idx="269">
                  <c:v>245.98470166249999</c:v>
                </c:pt>
                <c:pt idx="270">
                  <c:v>239.7511217375</c:v>
                </c:pt>
                <c:pt idx="271">
                  <c:v>241.47559512499998</c:v>
                </c:pt>
                <c:pt idx="272">
                  <c:v>242.9361428375</c:v>
                </c:pt>
                <c:pt idx="273">
                  <c:v>244.0793951</c:v>
                </c:pt>
                <c:pt idx="274">
                  <c:v>245.09467924999998</c:v>
                </c:pt>
                <c:pt idx="275">
                  <c:v>245.94305839999998</c:v>
                </c:pt>
                <c:pt idx="276">
                  <c:v>238.85135783749999</c:v>
                </c:pt>
                <c:pt idx="277">
                  <c:v>240.59431422500001</c:v>
                </c:pt>
                <c:pt idx="278">
                  <c:v>242.08210786249998</c:v>
                </c:pt>
                <c:pt idx="279">
                  <c:v>243.2565371</c:v>
                </c:pt>
                <c:pt idx="280">
                  <c:v>244.30406626249999</c:v>
                </c:pt>
                <c:pt idx="281">
                  <c:v>245.18278459999999</c:v>
                </c:pt>
                <c:pt idx="282">
                  <c:v>245.9701364</c:v>
                </c:pt>
                <c:pt idx="283">
                  <c:v>238.02565257499998</c:v>
                </c:pt>
                <c:pt idx="284">
                  <c:v>239.77889378750001</c:v>
                </c:pt>
                <c:pt idx="285">
                  <c:v>241.2866340125</c:v>
                </c:pt>
                <c:pt idx="286">
                  <c:v>242.48591292499998</c:v>
                </c:pt>
                <c:pt idx="287">
                  <c:v>243.56013616249999</c:v>
                </c:pt>
                <c:pt idx="288">
                  <c:v>244.46450952499998</c:v>
                </c:pt>
                <c:pt idx="289">
                  <c:v>245.27852716249998</c:v>
                </c:pt>
                <c:pt idx="290">
                  <c:v>245.98698027500001</c:v>
                </c:pt>
                <c:pt idx="291">
                  <c:v>237.26527834999999</c:v>
                </c:pt>
                <c:pt idx="292">
                  <c:v>239.0222634125</c:v>
                </c:pt>
                <c:pt idx="293">
                  <c:v>240.54394658749999</c:v>
                </c:pt>
                <c:pt idx="294">
                  <c:v>241.762757975</c:v>
                </c:pt>
                <c:pt idx="295">
                  <c:v>242.84264652499999</c:v>
                </c:pt>
                <c:pt idx="296">
                  <c:v>243.78490489999999</c:v>
                </c:pt>
                <c:pt idx="297">
                  <c:v>244.6219730375</c:v>
                </c:pt>
                <c:pt idx="298">
                  <c:v>245.35109555</c:v>
                </c:pt>
                <c:pt idx="299">
                  <c:v>245.98470166249999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6D-4C2B-A5CF-978C07EAF21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Standard Runs'!$C$2:$C$301</c:f>
              <c:numCache>
                <c:formatCode>General</c:formatCode>
                <c:ptCount val="300"/>
                <c:pt idx="0">
                  <c:v>0.56402991300000005</c:v>
                </c:pt>
                <c:pt idx="1">
                  <c:v>0.61001587000000002</c:v>
                </c:pt>
                <c:pt idx="2">
                  <c:v>0.64896380899999995</c:v>
                </c:pt>
                <c:pt idx="3">
                  <c:v>0.67945053600000005</c:v>
                </c:pt>
                <c:pt idx="4">
                  <c:v>0.70652477999999996</c:v>
                </c:pt>
                <c:pt idx="5">
                  <c:v>0.72914822400000001</c:v>
                </c:pt>
                <c:pt idx="6">
                  <c:v>0.54003620900000004</c:v>
                </c:pt>
                <c:pt idx="7">
                  <c:v>0.58651504600000004</c:v>
                </c:pt>
                <c:pt idx="8">
                  <c:v>0.62618954299999996</c:v>
                </c:pt>
                <c:pt idx="9">
                  <c:v>0.65750765600000005</c:v>
                </c:pt>
                <c:pt idx="10">
                  <c:v>0.68544176700000004</c:v>
                </c:pt>
                <c:pt idx="11">
                  <c:v>0.70887425599999998</c:v>
                </c:pt>
                <c:pt idx="12">
                  <c:v>0.72987030399999997</c:v>
                </c:pt>
                <c:pt idx="13">
                  <c:v>0.51801740200000002</c:v>
                </c:pt>
                <c:pt idx="14">
                  <c:v>0.56477050100000004</c:v>
                </c:pt>
                <c:pt idx="15">
                  <c:v>0.60497690699999995</c:v>
                </c:pt>
                <c:pt idx="16">
                  <c:v>0.63695767800000003</c:v>
                </c:pt>
                <c:pt idx="17">
                  <c:v>0.66560363099999997</c:v>
                </c:pt>
                <c:pt idx="18">
                  <c:v>0.68972025400000003</c:v>
                </c:pt>
                <c:pt idx="19">
                  <c:v>0.71142739099999996</c:v>
                </c:pt>
                <c:pt idx="20">
                  <c:v>0.73031947399999997</c:v>
                </c:pt>
                <c:pt idx="21">
                  <c:v>0.49774075600000001</c:v>
                </c:pt>
                <c:pt idx="22">
                  <c:v>0.54459369099999999</c:v>
                </c:pt>
                <c:pt idx="23">
                  <c:v>0.58517190900000005</c:v>
                </c:pt>
                <c:pt idx="24">
                  <c:v>0.61767354600000002</c:v>
                </c:pt>
                <c:pt idx="25">
                  <c:v>0.64647057399999996</c:v>
                </c:pt>
                <c:pt idx="26">
                  <c:v>0.67159746399999998</c:v>
                </c:pt>
                <c:pt idx="27">
                  <c:v>0.693919281</c:v>
                </c:pt>
                <c:pt idx="28">
                  <c:v>0.71336254799999999</c:v>
                </c:pt>
                <c:pt idx="29">
                  <c:v>0.73025871099999995</c:v>
                </c:pt>
                <c:pt idx="30">
                  <c:v>0.56402991300000005</c:v>
                </c:pt>
                <c:pt idx="31">
                  <c:v>0.61001587000000002</c:v>
                </c:pt>
                <c:pt idx="32">
                  <c:v>0.64896380899999995</c:v>
                </c:pt>
                <c:pt idx="33">
                  <c:v>0.67945053600000005</c:v>
                </c:pt>
                <c:pt idx="34">
                  <c:v>0.70652477999999996</c:v>
                </c:pt>
                <c:pt idx="35">
                  <c:v>0.72914822400000001</c:v>
                </c:pt>
                <c:pt idx="36">
                  <c:v>0.54003620900000004</c:v>
                </c:pt>
                <c:pt idx="37">
                  <c:v>0.58651504600000004</c:v>
                </c:pt>
                <c:pt idx="38">
                  <c:v>0.62618954299999996</c:v>
                </c:pt>
                <c:pt idx="39">
                  <c:v>0.65750765600000005</c:v>
                </c:pt>
                <c:pt idx="40">
                  <c:v>0.68544176700000004</c:v>
                </c:pt>
                <c:pt idx="41">
                  <c:v>0.70887425599999998</c:v>
                </c:pt>
                <c:pt idx="42">
                  <c:v>0.72987030399999997</c:v>
                </c:pt>
                <c:pt idx="43">
                  <c:v>0.51801740200000002</c:v>
                </c:pt>
                <c:pt idx="44">
                  <c:v>0.56477050100000004</c:v>
                </c:pt>
                <c:pt idx="45">
                  <c:v>0.60497690699999995</c:v>
                </c:pt>
                <c:pt idx="46">
                  <c:v>0.63695767800000003</c:v>
                </c:pt>
                <c:pt idx="47">
                  <c:v>0.66560363099999997</c:v>
                </c:pt>
                <c:pt idx="48">
                  <c:v>0.68972025400000003</c:v>
                </c:pt>
                <c:pt idx="49">
                  <c:v>0.71142739099999996</c:v>
                </c:pt>
                <c:pt idx="50">
                  <c:v>0.73031947399999997</c:v>
                </c:pt>
                <c:pt idx="51">
                  <c:v>0.49774075600000001</c:v>
                </c:pt>
                <c:pt idx="52">
                  <c:v>0.54459369099999999</c:v>
                </c:pt>
                <c:pt idx="53">
                  <c:v>0.58517190900000005</c:v>
                </c:pt>
                <c:pt idx="54">
                  <c:v>0.61767354600000002</c:v>
                </c:pt>
                <c:pt idx="55">
                  <c:v>0.64647057399999996</c:v>
                </c:pt>
                <c:pt idx="56">
                  <c:v>0.67159746399999998</c:v>
                </c:pt>
                <c:pt idx="57">
                  <c:v>0.693919281</c:v>
                </c:pt>
                <c:pt idx="58">
                  <c:v>0.71336254799999999</c:v>
                </c:pt>
                <c:pt idx="59">
                  <c:v>0.73025871099999995</c:v>
                </c:pt>
                <c:pt idx="60">
                  <c:v>0.56402991300000005</c:v>
                </c:pt>
                <c:pt idx="61">
                  <c:v>0.61001587000000002</c:v>
                </c:pt>
                <c:pt idx="62">
                  <c:v>0.64896380899999995</c:v>
                </c:pt>
                <c:pt idx="63">
                  <c:v>0.67945053600000005</c:v>
                </c:pt>
                <c:pt idx="64">
                  <c:v>0.70652477999999996</c:v>
                </c:pt>
                <c:pt idx="65">
                  <c:v>0.72914822400000001</c:v>
                </c:pt>
                <c:pt idx="66">
                  <c:v>0.54003620900000004</c:v>
                </c:pt>
                <c:pt idx="67">
                  <c:v>0.58651504600000004</c:v>
                </c:pt>
                <c:pt idx="68">
                  <c:v>0.62618954299999996</c:v>
                </c:pt>
                <c:pt idx="69">
                  <c:v>0.65750765600000005</c:v>
                </c:pt>
                <c:pt idx="70">
                  <c:v>0.68544176700000004</c:v>
                </c:pt>
                <c:pt idx="71">
                  <c:v>0.70887425599999998</c:v>
                </c:pt>
                <c:pt idx="72">
                  <c:v>0.72987030399999997</c:v>
                </c:pt>
                <c:pt idx="73">
                  <c:v>0.51801740200000002</c:v>
                </c:pt>
                <c:pt idx="74">
                  <c:v>0.56477050100000004</c:v>
                </c:pt>
                <c:pt idx="75">
                  <c:v>0.60497690699999995</c:v>
                </c:pt>
                <c:pt idx="76">
                  <c:v>0.63695767800000003</c:v>
                </c:pt>
                <c:pt idx="77">
                  <c:v>0.66560363099999997</c:v>
                </c:pt>
                <c:pt idx="78">
                  <c:v>0.68972025400000003</c:v>
                </c:pt>
                <c:pt idx="79">
                  <c:v>0.71142739099999996</c:v>
                </c:pt>
                <c:pt idx="80">
                  <c:v>0.73031947399999997</c:v>
                </c:pt>
                <c:pt idx="81">
                  <c:v>0.49774075600000001</c:v>
                </c:pt>
                <c:pt idx="82">
                  <c:v>0.54459369099999999</c:v>
                </c:pt>
                <c:pt idx="83">
                  <c:v>0.58517190900000005</c:v>
                </c:pt>
                <c:pt idx="84">
                  <c:v>0.61767354600000002</c:v>
                </c:pt>
                <c:pt idx="85">
                  <c:v>0.64647057399999996</c:v>
                </c:pt>
                <c:pt idx="86">
                  <c:v>0.67159746399999998</c:v>
                </c:pt>
                <c:pt idx="87">
                  <c:v>0.693919281</c:v>
                </c:pt>
                <c:pt idx="88">
                  <c:v>0.71336254799999999</c:v>
                </c:pt>
                <c:pt idx="89">
                  <c:v>0.73025871099999995</c:v>
                </c:pt>
                <c:pt idx="90">
                  <c:v>0.56402991300000005</c:v>
                </c:pt>
                <c:pt idx="91">
                  <c:v>0.61001587000000002</c:v>
                </c:pt>
                <c:pt idx="92">
                  <c:v>0.64896380899999995</c:v>
                </c:pt>
                <c:pt idx="93">
                  <c:v>0.67945053600000005</c:v>
                </c:pt>
                <c:pt idx="94">
                  <c:v>0.70652477999999996</c:v>
                </c:pt>
                <c:pt idx="95">
                  <c:v>0.72914822400000001</c:v>
                </c:pt>
                <c:pt idx="96">
                  <c:v>0.54003620900000004</c:v>
                </c:pt>
                <c:pt idx="97">
                  <c:v>0.58651504600000004</c:v>
                </c:pt>
                <c:pt idx="98">
                  <c:v>0.62618954299999996</c:v>
                </c:pt>
                <c:pt idx="99">
                  <c:v>0.65750765600000005</c:v>
                </c:pt>
                <c:pt idx="100">
                  <c:v>0.68544176700000004</c:v>
                </c:pt>
                <c:pt idx="101">
                  <c:v>0.70887425599999998</c:v>
                </c:pt>
                <c:pt idx="102">
                  <c:v>0.72987030399999997</c:v>
                </c:pt>
                <c:pt idx="103">
                  <c:v>0.51801740200000002</c:v>
                </c:pt>
                <c:pt idx="104">
                  <c:v>0.56477050100000004</c:v>
                </c:pt>
                <c:pt idx="105">
                  <c:v>0.60497690699999995</c:v>
                </c:pt>
                <c:pt idx="106">
                  <c:v>0.63695767800000003</c:v>
                </c:pt>
                <c:pt idx="107">
                  <c:v>0.66560363099999997</c:v>
                </c:pt>
                <c:pt idx="108">
                  <c:v>0.68972025400000003</c:v>
                </c:pt>
                <c:pt idx="109">
                  <c:v>0.71142739099999996</c:v>
                </c:pt>
                <c:pt idx="110">
                  <c:v>0.73031947399999997</c:v>
                </c:pt>
                <c:pt idx="111">
                  <c:v>0.49774075600000001</c:v>
                </c:pt>
                <c:pt idx="112">
                  <c:v>0.54459369099999999</c:v>
                </c:pt>
                <c:pt idx="113">
                  <c:v>0.58517190900000005</c:v>
                </c:pt>
                <c:pt idx="114">
                  <c:v>0.61767354600000002</c:v>
                </c:pt>
                <c:pt idx="115">
                  <c:v>0.64647057399999996</c:v>
                </c:pt>
                <c:pt idx="116">
                  <c:v>0.67159746399999998</c:v>
                </c:pt>
                <c:pt idx="117">
                  <c:v>0.693919281</c:v>
                </c:pt>
                <c:pt idx="118">
                  <c:v>0.71336254799999999</c:v>
                </c:pt>
                <c:pt idx="119">
                  <c:v>0.73025871099999995</c:v>
                </c:pt>
                <c:pt idx="120">
                  <c:v>0.56402991300000005</c:v>
                </c:pt>
                <c:pt idx="121">
                  <c:v>0.61001587000000002</c:v>
                </c:pt>
                <c:pt idx="122">
                  <c:v>0.64896380899999995</c:v>
                </c:pt>
                <c:pt idx="123">
                  <c:v>0.67945053600000005</c:v>
                </c:pt>
                <c:pt idx="124">
                  <c:v>0.70652477999999996</c:v>
                </c:pt>
                <c:pt idx="125">
                  <c:v>0.72914822400000001</c:v>
                </c:pt>
                <c:pt idx="126">
                  <c:v>0.54003620900000004</c:v>
                </c:pt>
                <c:pt idx="127">
                  <c:v>0.58651504600000004</c:v>
                </c:pt>
                <c:pt idx="128">
                  <c:v>0.62618954299999996</c:v>
                </c:pt>
                <c:pt idx="129">
                  <c:v>0.65750765600000005</c:v>
                </c:pt>
                <c:pt idx="130">
                  <c:v>0.68544176700000004</c:v>
                </c:pt>
                <c:pt idx="131">
                  <c:v>0.70887425599999998</c:v>
                </c:pt>
                <c:pt idx="132">
                  <c:v>0.72987030399999997</c:v>
                </c:pt>
                <c:pt idx="133">
                  <c:v>0.51801740200000002</c:v>
                </c:pt>
                <c:pt idx="134">
                  <c:v>0.56477050100000004</c:v>
                </c:pt>
                <c:pt idx="135">
                  <c:v>0.60497690699999995</c:v>
                </c:pt>
                <c:pt idx="136">
                  <c:v>0.63695767800000003</c:v>
                </c:pt>
                <c:pt idx="137">
                  <c:v>0.66560363099999997</c:v>
                </c:pt>
                <c:pt idx="138">
                  <c:v>0.68972025400000003</c:v>
                </c:pt>
                <c:pt idx="139">
                  <c:v>0.71142739099999996</c:v>
                </c:pt>
                <c:pt idx="140">
                  <c:v>0.73031947399999997</c:v>
                </c:pt>
                <c:pt idx="141">
                  <c:v>0.49774075600000001</c:v>
                </c:pt>
                <c:pt idx="142">
                  <c:v>0.54459369099999999</c:v>
                </c:pt>
                <c:pt idx="143">
                  <c:v>0.58517190900000005</c:v>
                </c:pt>
                <c:pt idx="144">
                  <c:v>0.61767354600000002</c:v>
                </c:pt>
                <c:pt idx="145">
                  <c:v>0.64647057399999996</c:v>
                </c:pt>
                <c:pt idx="146">
                  <c:v>0.67159746399999998</c:v>
                </c:pt>
                <c:pt idx="147">
                  <c:v>0.693919281</c:v>
                </c:pt>
                <c:pt idx="148">
                  <c:v>0.71336254799999999</c:v>
                </c:pt>
                <c:pt idx="149">
                  <c:v>0.73025871099999995</c:v>
                </c:pt>
                <c:pt idx="150">
                  <c:v>0.56402991300000005</c:v>
                </c:pt>
                <c:pt idx="151">
                  <c:v>0.61001587000000002</c:v>
                </c:pt>
                <c:pt idx="152">
                  <c:v>0.64896380899999995</c:v>
                </c:pt>
                <c:pt idx="153">
                  <c:v>0.67945053600000005</c:v>
                </c:pt>
                <c:pt idx="154">
                  <c:v>0.70652477999999996</c:v>
                </c:pt>
                <c:pt idx="155">
                  <c:v>0.72914822400000001</c:v>
                </c:pt>
                <c:pt idx="156">
                  <c:v>0.54003620900000004</c:v>
                </c:pt>
                <c:pt idx="157">
                  <c:v>0.58651504600000004</c:v>
                </c:pt>
                <c:pt idx="158">
                  <c:v>0.62618954299999996</c:v>
                </c:pt>
                <c:pt idx="159">
                  <c:v>0.65750765600000005</c:v>
                </c:pt>
                <c:pt idx="160">
                  <c:v>0.68544176700000004</c:v>
                </c:pt>
                <c:pt idx="161">
                  <c:v>0.70887425599999998</c:v>
                </c:pt>
                <c:pt idx="162">
                  <c:v>0.72987030399999997</c:v>
                </c:pt>
                <c:pt idx="163">
                  <c:v>0.51801740200000002</c:v>
                </c:pt>
                <c:pt idx="164">
                  <c:v>0.56477050100000004</c:v>
                </c:pt>
                <c:pt idx="165">
                  <c:v>0.60497690699999995</c:v>
                </c:pt>
                <c:pt idx="166">
                  <c:v>0.63695767800000003</c:v>
                </c:pt>
                <c:pt idx="167">
                  <c:v>0.66560363099999997</c:v>
                </c:pt>
                <c:pt idx="168">
                  <c:v>0.68972025400000003</c:v>
                </c:pt>
                <c:pt idx="169">
                  <c:v>0.71142739099999996</c:v>
                </c:pt>
                <c:pt idx="170">
                  <c:v>0.73031947399999997</c:v>
                </c:pt>
                <c:pt idx="171">
                  <c:v>0.49774075600000001</c:v>
                </c:pt>
                <c:pt idx="172">
                  <c:v>0.54459369099999999</c:v>
                </c:pt>
                <c:pt idx="173">
                  <c:v>0.58517190900000005</c:v>
                </c:pt>
                <c:pt idx="174">
                  <c:v>0.61767354600000002</c:v>
                </c:pt>
                <c:pt idx="175">
                  <c:v>0.64647057399999996</c:v>
                </c:pt>
                <c:pt idx="176">
                  <c:v>0.67159746399999998</c:v>
                </c:pt>
                <c:pt idx="177">
                  <c:v>0.693919281</c:v>
                </c:pt>
                <c:pt idx="178">
                  <c:v>0.71336254799999999</c:v>
                </c:pt>
                <c:pt idx="179">
                  <c:v>0.73025871099999995</c:v>
                </c:pt>
                <c:pt idx="180">
                  <c:v>0.56402991300000005</c:v>
                </c:pt>
                <c:pt idx="181">
                  <c:v>0.61001587000000002</c:v>
                </c:pt>
                <c:pt idx="182">
                  <c:v>0.64896380899999995</c:v>
                </c:pt>
                <c:pt idx="183">
                  <c:v>0.67945053600000005</c:v>
                </c:pt>
                <c:pt idx="184">
                  <c:v>0.70652477999999996</c:v>
                </c:pt>
                <c:pt idx="185">
                  <c:v>0.72914822400000001</c:v>
                </c:pt>
                <c:pt idx="186">
                  <c:v>0.54003620900000004</c:v>
                </c:pt>
                <c:pt idx="187">
                  <c:v>0.58651504600000004</c:v>
                </c:pt>
                <c:pt idx="188">
                  <c:v>0.62618954299999996</c:v>
                </c:pt>
                <c:pt idx="189">
                  <c:v>0.65750765600000005</c:v>
                </c:pt>
                <c:pt idx="190">
                  <c:v>0.68544176700000004</c:v>
                </c:pt>
                <c:pt idx="191">
                  <c:v>0.70887425599999998</c:v>
                </c:pt>
                <c:pt idx="192">
                  <c:v>0.72987030399999997</c:v>
                </c:pt>
                <c:pt idx="193">
                  <c:v>0.51801740200000002</c:v>
                </c:pt>
                <c:pt idx="194">
                  <c:v>0.56477050100000004</c:v>
                </c:pt>
                <c:pt idx="195">
                  <c:v>0.60497690699999995</c:v>
                </c:pt>
                <c:pt idx="196">
                  <c:v>0.63695767800000003</c:v>
                </c:pt>
                <c:pt idx="197">
                  <c:v>0.66560363099999997</c:v>
                </c:pt>
                <c:pt idx="198">
                  <c:v>0.68972025400000003</c:v>
                </c:pt>
                <c:pt idx="199">
                  <c:v>0.71142739099999996</c:v>
                </c:pt>
                <c:pt idx="200">
                  <c:v>0.73031947399999997</c:v>
                </c:pt>
                <c:pt idx="201">
                  <c:v>0.49774075600000001</c:v>
                </c:pt>
                <c:pt idx="202">
                  <c:v>0.54459369099999999</c:v>
                </c:pt>
                <c:pt idx="203">
                  <c:v>0.58517190900000005</c:v>
                </c:pt>
                <c:pt idx="204">
                  <c:v>0.61767354600000002</c:v>
                </c:pt>
                <c:pt idx="205">
                  <c:v>0.64647057399999996</c:v>
                </c:pt>
                <c:pt idx="206">
                  <c:v>0.67159746399999998</c:v>
                </c:pt>
                <c:pt idx="207">
                  <c:v>0.693919281</c:v>
                </c:pt>
                <c:pt idx="208">
                  <c:v>0.71336254799999999</c:v>
                </c:pt>
                <c:pt idx="209">
                  <c:v>0.73025871099999995</c:v>
                </c:pt>
                <c:pt idx="210">
                  <c:v>0.56402991300000005</c:v>
                </c:pt>
                <c:pt idx="211">
                  <c:v>0.61001587000000002</c:v>
                </c:pt>
                <c:pt idx="212">
                  <c:v>0.64896380899999995</c:v>
                </c:pt>
                <c:pt idx="213">
                  <c:v>0.67945053600000005</c:v>
                </c:pt>
                <c:pt idx="214">
                  <c:v>0.70652477999999996</c:v>
                </c:pt>
                <c:pt idx="215">
                  <c:v>0.72914822400000001</c:v>
                </c:pt>
                <c:pt idx="216">
                  <c:v>0.54003620900000004</c:v>
                </c:pt>
                <c:pt idx="217">
                  <c:v>0.58651504600000004</c:v>
                </c:pt>
                <c:pt idx="218">
                  <c:v>0.62618954299999996</c:v>
                </c:pt>
                <c:pt idx="219">
                  <c:v>0.65750765600000005</c:v>
                </c:pt>
                <c:pt idx="220">
                  <c:v>0.68544176700000004</c:v>
                </c:pt>
                <c:pt idx="221">
                  <c:v>0.70887425599999998</c:v>
                </c:pt>
                <c:pt idx="222">
                  <c:v>0.72987030399999997</c:v>
                </c:pt>
                <c:pt idx="223">
                  <c:v>0.51801740200000002</c:v>
                </c:pt>
                <c:pt idx="224">
                  <c:v>0.56477050100000004</c:v>
                </c:pt>
                <c:pt idx="225">
                  <c:v>0.60497690699999995</c:v>
                </c:pt>
                <c:pt idx="226">
                  <c:v>0.63695767800000003</c:v>
                </c:pt>
                <c:pt idx="227">
                  <c:v>0.66560363099999997</c:v>
                </c:pt>
                <c:pt idx="228">
                  <c:v>0.68972025400000003</c:v>
                </c:pt>
                <c:pt idx="229">
                  <c:v>0.71142739099999996</c:v>
                </c:pt>
                <c:pt idx="230">
                  <c:v>0.73031947399999997</c:v>
                </c:pt>
                <c:pt idx="231">
                  <c:v>0.49774075600000001</c:v>
                </c:pt>
                <c:pt idx="232">
                  <c:v>0.54459369099999999</c:v>
                </c:pt>
                <c:pt idx="233">
                  <c:v>0.58517190900000005</c:v>
                </c:pt>
                <c:pt idx="234">
                  <c:v>0.61767354600000002</c:v>
                </c:pt>
                <c:pt idx="235">
                  <c:v>0.64647057399999996</c:v>
                </c:pt>
                <c:pt idx="236">
                  <c:v>0.67159746399999998</c:v>
                </c:pt>
                <c:pt idx="237">
                  <c:v>0.693919281</c:v>
                </c:pt>
                <c:pt idx="238">
                  <c:v>0.71336254799999999</c:v>
                </c:pt>
                <c:pt idx="239">
                  <c:v>0.73025871099999995</c:v>
                </c:pt>
                <c:pt idx="240">
                  <c:v>0.56402991300000005</c:v>
                </c:pt>
                <c:pt idx="241">
                  <c:v>0.61001587000000002</c:v>
                </c:pt>
                <c:pt idx="242">
                  <c:v>0.64896380899999995</c:v>
                </c:pt>
                <c:pt idx="243">
                  <c:v>0.67945053600000005</c:v>
                </c:pt>
                <c:pt idx="244">
                  <c:v>0.70652477999999996</c:v>
                </c:pt>
                <c:pt idx="245">
                  <c:v>0.72914822400000001</c:v>
                </c:pt>
                <c:pt idx="246">
                  <c:v>0.54003620900000004</c:v>
                </c:pt>
                <c:pt idx="247">
                  <c:v>0.58651504600000004</c:v>
                </c:pt>
                <c:pt idx="248">
                  <c:v>0.62618954299999996</c:v>
                </c:pt>
                <c:pt idx="249">
                  <c:v>0.65750765600000005</c:v>
                </c:pt>
                <c:pt idx="250">
                  <c:v>0.68544176700000004</c:v>
                </c:pt>
                <c:pt idx="251">
                  <c:v>0.70887425599999998</c:v>
                </c:pt>
                <c:pt idx="252">
                  <c:v>0.72987030399999997</c:v>
                </c:pt>
                <c:pt idx="253">
                  <c:v>0.51801740200000002</c:v>
                </c:pt>
                <c:pt idx="254">
                  <c:v>0.56477050100000004</c:v>
                </c:pt>
                <c:pt idx="255">
                  <c:v>0.60497690699999995</c:v>
                </c:pt>
                <c:pt idx="256">
                  <c:v>0.63695767800000003</c:v>
                </c:pt>
                <c:pt idx="257">
                  <c:v>0.66560363099999997</c:v>
                </c:pt>
                <c:pt idx="258">
                  <c:v>0.68972025400000003</c:v>
                </c:pt>
                <c:pt idx="259">
                  <c:v>0.71142739099999996</c:v>
                </c:pt>
                <c:pt idx="260">
                  <c:v>0.73031947399999997</c:v>
                </c:pt>
                <c:pt idx="261">
                  <c:v>0.49774075600000001</c:v>
                </c:pt>
                <c:pt idx="262">
                  <c:v>0.54459369099999999</c:v>
                </c:pt>
                <c:pt idx="263">
                  <c:v>0.58517190900000005</c:v>
                </c:pt>
                <c:pt idx="264">
                  <c:v>0.61767354600000002</c:v>
                </c:pt>
                <c:pt idx="265">
                  <c:v>0.64647057399999996</c:v>
                </c:pt>
                <c:pt idx="266">
                  <c:v>0.67159746399999998</c:v>
                </c:pt>
                <c:pt idx="267">
                  <c:v>0.693919281</c:v>
                </c:pt>
                <c:pt idx="268">
                  <c:v>0.71336254799999999</c:v>
                </c:pt>
                <c:pt idx="269">
                  <c:v>0.73025871099999995</c:v>
                </c:pt>
                <c:pt idx="270">
                  <c:v>0.56402991300000005</c:v>
                </c:pt>
                <c:pt idx="271">
                  <c:v>0.61001587000000002</c:v>
                </c:pt>
                <c:pt idx="272">
                  <c:v>0.64896380899999995</c:v>
                </c:pt>
                <c:pt idx="273">
                  <c:v>0.67945053600000005</c:v>
                </c:pt>
                <c:pt idx="274">
                  <c:v>0.70652477999999996</c:v>
                </c:pt>
                <c:pt idx="275">
                  <c:v>0.72914822400000001</c:v>
                </c:pt>
                <c:pt idx="276">
                  <c:v>0.54003620900000004</c:v>
                </c:pt>
                <c:pt idx="277">
                  <c:v>0.58651504600000004</c:v>
                </c:pt>
                <c:pt idx="278">
                  <c:v>0.62618954299999996</c:v>
                </c:pt>
                <c:pt idx="279">
                  <c:v>0.65750765600000005</c:v>
                </c:pt>
                <c:pt idx="280">
                  <c:v>0.68544176700000004</c:v>
                </c:pt>
                <c:pt idx="281">
                  <c:v>0.70887425599999998</c:v>
                </c:pt>
                <c:pt idx="282">
                  <c:v>0.72987030399999997</c:v>
                </c:pt>
                <c:pt idx="283">
                  <c:v>0.51801740200000002</c:v>
                </c:pt>
                <c:pt idx="284">
                  <c:v>0.56477050100000004</c:v>
                </c:pt>
                <c:pt idx="285">
                  <c:v>0.60497690699999995</c:v>
                </c:pt>
                <c:pt idx="286">
                  <c:v>0.63695767800000003</c:v>
                </c:pt>
                <c:pt idx="287">
                  <c:v>0.66560363099999997</c:v>
                </c:pt>
                <c:pt idx="288">
                  <c:v>0.68972025400000003</c:v>
                </c:pt>
                <c:pt idx="289">
                  <c:v>0.71142739099999996</c:v>
                </c:pt>
                <c:pt idx="290">
                  <c:v>0.73031947399999997</c:v>
                </c:pt>
                <c:pt idx="291">
                  <c:v>0.49774075600000001</c:v>
                </c:pt>
                <c:pt idx="292">
                  <c:v>0.54459369099999999</c:v>
                </c:pt>
                <c:pt idx="293">
                  <c:v>0.58517190900000005</c:v>
                </c:pt>
                <c:pt idx="294">
                  <c:v>0.61767354600000002</c:v>
                </c:pt>
                <c:pt idx="295">
                  <c:v>0.64647057399999996</c:v>
                </c:pt>
                <c:pt idx="296">
                  <c:v>0.67159746399999998</c:v>
                </c:pt>
                <c:pt idx="297">
                  <c:v>0.693919281</c:v>
                </c:pt>
                <c:pt idx="298">
                  <c:v>0.71336254799999999</c:v>
                </c:pt>
                <c:pt idx="299">
                  <c:v>0.73025871099999995</c:v>
                </c:pt>
              </c:numCache>
            </c:numRef>
          </c:xVal>
          <c:yVal>
            <c:numRef>
              <c:f>'10 Standard Runs'!$I$2:$I$301</c:f>
              <c:numCache>
                <c:formatCode>General</c:formatCode>
                <c:ptCount val="300"/>
                <c:pt idx="0">
                  <c:v>-54.165126328999918</c:v>
                </c:pt>
                <c:pt idx="1">
                  <c:v>17.894868289999977</c:v>
                </c:pt>
                <c:pt idx="2">
                  <c:v>78.926288702999955</c:v>
                </c:pt>
                <c:pt idx="3">
                  <c:v>126.69898991200012</c:v>
                </c:pt>
                <c:pt idx="4">
                  <c:v>169.12433025999985</c:v>
                </c:pt>
                <c:pt idx="5">
                  <c:v>204.57526700800008</c:v>
                </c:pt>
                <c:pt idx="6">
                  <c:v>-91.763260496999919</c:v>
                </c:pt>
                <c:pt idx="7">
                  <c:v>-18.930922917999965</c:v>
                </c:pt>
                <c:pt idx="8">
                  <c:v>43.239013880999892</c:v>
                </c:pt>
                <c:pt idx="9">
                  <c:v>92.314496952000127</c:v>
                </c:pt>
                <c:pt idx="10">
                  <c:v>136.08724888899997</c:v>
                </c:pt>
                <c:pt idx="11">
                  <c:v>172.80595915200001</c:v>
                </c:pt>
                <c:pt idx="12">
                  <c:v>205.70676636799999</c:v>
                </c:pt>
                <c:pt idx="13">
                  <c:v>-126.26673106599992</c:v>
                </c:pt>
                <c:pt idx="14">
                  <c:v>-53.004624932999945</c:v>
                </c:pt>
                <c:pt idx="15">
                  <c:v>9.9988132689999247</c:v>
                </c:pt>
                <c:pt idx="16">
                  <c:v>60.112681425999995</c:v>
                </c:pt>
                <c:pt idx="17">
                  <c:v>105.00088977699988</c:v>
                </c:pt>
                <c:pt idx="18">
                  <c:v>142.79163801799996</c:v>
                </c:pt>
                <c:pt idx="19">
                  <c:v>176.80672169700006</c:v>
                </c:pt>
                <c:pt idx="20">
                  <c:v>206.41061575799995</c:v>
                </c:pt>
                <c:pt idx="21">
                  <c:v>-158.04023534800001</c:v>
                </c:pt>
                <c:pt idx="22">
                  <c:v>-84.621686202999967</c:v>
                </c:pt>
                <c:pt idx="23">
                  <c:v>-21.035618596999939</c:v>
                </c:pt>
                <c:pt idx="24">
                  <c:v>29.894446582</c:v>
                </c:pt>
                <c:pt idx="25">
                  <c:v>75.019389457999978</c:v>
                </c:pt>
                <c:pt idx="26">
                  <c:v>114.39322608799989</c:v>
                </c:pt>
                <c:pt idx="27">
                  <c:v>149.371513327</c:v>
                </c:pt>
                <c:pt idx="28">
                  <c:v>179.83911271600005</c:v>
                </c:pt>
                <c:pt idx="29">
                  <c:v>206.31540013699987</c:v>
                </c:pt>
                <c:pt idx="30">
                  <c:v>-54.165126328999918</c:v>
                </c:pt>
                <c:pt idx="31">
                  <c:v>17.894868289999977</c:v>
                </c:pt>
                <c:pt idx="32">
                  <c:v>78.926288702999955</c:v>
                </c:pt>
                <c:pt idx="33">
                  <c:v>126.69898991200012</c:v>
                </c:pt>
                <c:pt idx="34">
                  <c:v>169.12433025999985</c:v>
                </c:pt>
                <c:pt idx="35">
                  <c:v>204.57526700800008</c:v>
                </c:pt>
                <c:pt idx="36">
                  <c:v>-91.763260496999919</c:v>
                </c:pt>
                <c:pt idx="37">
                  <c:v>-18.930922917999965</c:v>
                </c:pt>
                <c:pt idx="38">
                  <c:v>43.239013880999892</c:v>
                </c:pt>
                <c:pt idx="39">
                  <c:v>92.314496952000127</c:v>
                </c:pt>
                <c:pt idx="40">
                  <c:v>136.08724888899997</c:v>
                </c:pt>
                <c:pt idx="41">
                  <c:v>172.80595915200001</c:v>
                </c:pt>
                <c:pt idx="42">
                  <c:v>205.70676636799999</c:v>
                </c:pt>
                <c:pt idx="43">
                  <c:v>-126.26673106599992</c:v>
                </c:pt>
                <c:pt idx="44">
                  <c:v>-53.004624932999945</c:v>
                </c:pt>
                <c:pt idx="45">
                  <c:v>9.9988132689999247</c:v>
                </c:pt>
                <c:pt idx="46">
                  <c:v>60.112681425999995</c:v>
                </c:pt>
                <c:pt idx="47">
                  <c:v>105.00088977699988</c:v>
                </c:pt>
                <c:pt idx="48">
                  <c:v>142.79163801799996</c:v>
                </c:pt>
                <c:pt idx="49">
                  <c:v>176.80672169700006</c:v>
                </c:pt>
                <c:pt idx="50">
                  <c:v>206.41061575799995</c:v>
                </c:pt>
                <c:pt idx="51">
                  <c:v>-158.04023534800001</c:v>
                </c:pt>
                <c:pt idx="52">
                  <c:v>-84.621686202999967</c:v>
                </c:pt>
                <c:pt idx="53">
                  <c:v>-21.035618596999939</c:v>
                </c:pt>
                <c:pt idx="54">
                  <c:v>29.894446582</c:v>
                </c:pt>
                <c:pt idx="55">
                  <c:v>75.019389457999978</c:v>
                </c:pt>
                <c:pt idx="56">
                  <c:v>114.39322608799989</c:v>
                </c:pt>
                <c:pt idx="57">
                  <c:v>149.371513327</c:v>
                </c:pt>
                <c:pt idx="58">
                  <c:v>179.83911271600005</c:v>
                </c:pt>
                <c:pt idx="59">
                  <c:v>206.31540013699987</c:v>
                </c:pt>
                <c:pt idx="60">
                  <c:v>-54.165126328999918</c:v>
                </c:pt>
                <c:pt idx="61">
                  <c:v>17.894868289999977</c:v>
                </c:pt>
                <c:pt idx="62">
                  <c:v>78.926288702999955</c:v>
                </c:pt>
                <c:pt idx="63">
                  <c:v>126.69898991200012</c:v>
                </c:pt>
                <c:pt idx="64">
                  <c:v>169.12433025999985</c:v>
                </c:pt>
                <c:pt idx="65">
                  <c:v>204.57526700800008</c:v>
                </c:pt>
                <c:pt idx="66">
                  <c:v>-91.763260496999919</c:v>
                </c:pt>
                <c:pt idx="67">
                  <c:v>-18.930922917999965</c:v>
                </c:pt>
                <c:pt idx="68">
                  <c:v>43.239013880999892</c:v>
                </c:pt>
                <c:pt idx="69">
                  <c:v>92.314496952000127</c:v>
                </c:pt>
                <c:pt idx="70">
                  <c:v>136.08724888899997</c:v>
                </c:pt>
                <c:pt idx="71">
                  <c:v>172.80595915200001</c:v>
                </c:pt>
                <c:pt idx="72">
                  <c:v>205.70676636799999</c:v>
                </c:pt>
                <c:pt idx="73">
                  <c:v>-126.26673106599992</c:v>
                </c:pt>
                <c:pt idx="74">
                  <c:v>-53.004624932999945</c:v>
                </c:pt>
                <c:pt idx="75">
                  <c:v>9.9988132689999247</c:v>
                </c:pt>
                <c:pt idx="76">
                  <c:v>60.112681425999995</c:v>
                </c:pt>
                <c:pt idx="77">
                  <c:v>105.00088977699988</c:v>
                </c:pt>
                <c:pt idx="78">
                  <c:v>142.79163801799996</c:v>
                </c:pt>
                <c:pt idx="79">
                  <c:v>176.80672169700006</c:v>
                </c:pt>
                <c:pt idx="80">
                  <c:v>206.41061575799995</c:v>
                </c:pt>
                <c:pt idx="81">
                  <c:v>-158.04023534800001</c:v>
                </c:pt>
                <c:pt idx="82">
                  <c:v>-84.621686202999967</c:v>
                </c:pt>
                <c:pt idx="83">
                  <c:v>-21.035618596999939</c:v>
                </c:pt>
                <c:pt idx="84">
                  <c:v>29.894446582</c:v>
                </c:pt>
                <c:pt idx="85">
                  <c:v>75.019389457999978</c:v>
                </c:pt>
                <c:pt idx="86">
                  <c:v>114.39322608799989</c:v>
                </c:pt>
                <c:pt idx="87">
                  <c:v>149.371513327</c:v>
                </c:pt>
                <c:pt idx="88">
                  <c:v>179.83911271600005</c:v>
                </c:pt>
                <c:pt idx="89">
                  <c:v>206.31540013699987</c:v>
                </c:pt>
                <c:pt idx="90">
                  <c:v>-54.165126328999918</c:v>
                </c:pt>
                <c:pt idx="91">
                  <c:v>17.894868289999977</c:v>
                </c:pt>
                <c:pt idx="92">
                  <c:v>78.926288702999955</c:v>
                </c:pt>
                <c:pt idx="93">
                  <c:v>126.69898991200012</c:v>
                </c:pt>
                <c:pt idx="94">
                  <c:v>169.12433025999985</c:v>
                </c:pt>
                <c:pt idx="95">
                  <c:v>204.57526700800008</c:v>
                </c:pt>
                <c:pt idx="96">
                  <c:v>-91.763260496999919</c:v>
                </c:pt>
                <c:pt idx="97">
                  <c:v>-18.930922917999965</c:v>
                </c:pt>
                <c:pt idx="98">
                  <c:v>43.239013880999892</c:v>
                </c:pt>
                <c:pt idx="99">
                  <c:v>92.314496952000127</c:v>
                </c:pt>
                <c:pt idx="100">
                  <c:v>136.08724888899997</c:v>
                </c:pt>
                <c:pt idx="101">
                  <c:v>172.80595915200001</c:v>
                </c:pt>
                <c:pt idx="102">
                  <c:v>205.70676636799999</c:v>
                </c:pt>
                <c:pt idx="103">
                  <c:v>-126.26673106599992</c:v>
                </c:pt>
                <c:pt idx="104">
                  <c:v>-53.004624932999945</c:v>
                </c:pt>
                <c:pt idx="105">
                  <c:v>9.9988132689999247</c:v>
                </c:pt>
                <c:pt idx="106">
                  <c:v>60.112681425999995</c:v>
                </c:pt>
                <c:pt idx="107">
                  <c:v>105.00088977699988</c:v>
                </c:pt>
                <c:pt idx="108">
                  <c:v>142.79163801799996</c:v>
                </c:pt>
                <c:pt idx="109">
                  <c:v>176.80672169700006</c:v>
                </c:pt>
                <c:pt idx="110">
                  <c:v>206.41061575799995</c:v>
                </c:pt>
                <c:pt idx="111">
                  <c:v>-158.04023534800001</c:v>
                </c:pt>
                <c:pt idx="112">
                  <c:v>-84.621686202999967</c:v>
                </c:pt>
                <c:pt idx="113">
                  <c:v>-21.035618596999939</c:v>
                </c:pt>
                <c:pt idx="114">
                  <c:v>29.894446582</c:v>
                </c:pt>
                <c:pt idx="115">
                  <c:v>75.019389457999978</c:v>
                </c:pt>
                <c:pt idx="116">
                  <c:v>114.39322608799989</c:v>
                </c:pt>
                <c:pt idx="117">
                  <c:v>149.371513327</c:v>
                </c:pt>
                <c:pt idx="118">
                  <c:v>179.83911271600005</c:v>
                </c:pt>
                <c:pt idx="119">
                  <c:v>206.31540013699987</c:v>
                </c:pt>
                <c:pt idx="120">
                  <c:v>-54.165126328999918</c:v>
                </c:pt>
                <c:pt idx="121">
                  <c:v>17.894868289999977</c:v>
                </c:pt>
                <c:pt idx="122">
                  <c:v>78.926288702999955</c:v>
                </c:pt>
                <c:pt idx="123">
                  <c:v>126.69898991200012</c:v>
                </c:pt>
                <c:pt idx="124">
                  <c:v>169.12433025999985</c:v>
                </c:pt>
                <c:pt idx="125">
                  <c:v>204.57526700800008</c:v>
                </c:pt>
                <c:pt idx="126">
                  <c:v>-91.763260496999919</c:v>
                </c:pt>
                <c:pt idx="127">
                  <c:v>-18.930922917999965</c:v>
                </c:pt>
                <c:pt idx="128">
                  <c:v>43.239013880999892</c:v>
                </c:pt>
                <c:pt idx="129">
                  <c:v>92.314496952000127</c:v>
                </c:pt>
                <c:pt idx="130">
                  <c:v>136.08724888899997</c:v>
                </c:pt>
                <c:pt idx="131">
                  <c:v>172.80595915200001</c:v>
                </c:pt>
                <c:pt idx="132">
                  <c:v>205.70676636799999</c:v>
                </c:pt>
                <c:pt idx="133">
                  <c:v>-126.26673106599992</c:v>
                </c:pt>
                <c:pt idx="134">
                  <c:v>-53.004624932999945</c:v>
                </c:pt>
                <c:pt idx="135">
                  <c:v>9.9988132689999247</c:v>
                </c:pt>
                <c:pt idx="136">
                  <c:v>60.112681425999995</c:v>
                </c:pt>
                <c:pt idx="137">
                  <c:v>105.00088977699988</c:v>
                </c:pt>
                <c:pt idx="138">
                  <c:v>142.79163801799996</c:v>
                </c:pt>
                <c:pt idx="139">
                  <c:v>176.80672169700006</c:v>
                </c:pt>
                <c:pt idx="140">
                  <c:v>206.41061575799995</c:v>
                </c:pt>
                <c:pt idx="141">
                  <c:v>-158.04023534800001</c:v>
                </c:pt>
                <c:pt idx="142">
                  <c:v>-84.621686202999967</c:v>
                </c:pt>
                <c:pt idx="143">
                  <c:v>-21.035618596999939</c:v>
                </c:pt>
                <c:pt idx="144">
                  <c:v>29.894446582</c:v>
                </c:pt>
                <c:pt idx="145">
                  <c:v>75.019389457999978</c:v>
                </c:pt>
                <c:pt idx="146">
                  <c:v>114.39322608799989</c:v>
                </c:pt>
                <c:pt idx="147">
                  <c:v>149.371513327</c:v>
                </c:pt>
                <c:pt idx="148">
                  <c:v>179.83911271600005</c:v>
                </c:pt>
                <c:pt idx="149">
                  <c:v>206.31540013699987</c:v>
                </c:pt>
                <c:pt idx="150">
                  <c:v>-54.165126328999918</c:v>
                </c:pt>
                <c:pt idx="151">
                  <c:v>17.894868289999977</c:v>
                </c:pt>
                <c:pt idx="152">
                  <c:v>78.926288702999955</c:v>
                </c:pt>
                <c:pt idx="153">
                  <c:v>126.69898991200012</c:v>
                </c:pt>
                <c:pt idx="154">
                  <c:v>169.12433025999985</c:v>
                </c:pt>
                <c:pt idx="155">
                  <c:v>204.57526700800008</c:v>
                </c:pt>
                <c:pt idx="156">
                  <c:v>-91.763260496999919</c:v>
                </c:pt>
                <c:pt idx="157">
                  <c:v>-18.930922917999965</c:v>
                </c:pt>
                <c:pt idx="158">
                  <c:v>43.239013880999892</c:v>
                </c:pt>
                <c:pt idx="159">
                  <c:v>92.314496952000127</c:v>
                </c:pt>
                <c:pt idx="160">
                  <c:v>136.08724888899997</c:v>
                </c:pt>
                <c:pt idx="161">
                  <c:v>172.80595915200001</c:v>
                </c:pt>
                <c:pt idx="162">
                  <c:v>205.70676636799999</c:v>
                </c:pt>
                <c:pt idx="163">
                  <c:v>-126.26673106599992</c:v>
                </c:pt>
                <c:pt idx="164">
                  <c:v>-53.004624932999945</c:v>
                </c:pt>
                <c:pt idx="165">
                  <c:v>9.9988132689999247</c:v>
                </c:pt>
                <c:pt idx="166">
                  <c:v>60.112681425999995</c:v>
                </c:pt>
                <c:pt idx="167">
                  <c:v>105.00088977699988</c:v>
                </c:pt>
                <c:pt idx="168">
                  <c:v>142.79163801799996</c:v>
                </c:pt>
                <c:pt idx="169">
                  <c:v>176.80672169700006</c:v>
                </c:pt>
                <c:pt idx="170">
                  <c:v>206.41061575799995</c:v>
                </c:pt>
                <c:pt idx="171">
                  <c:v>-158.04023534800001</c:v>
                </c:pt>
                <c:pt idx="172">
                  <c:v>-84.621686202999967</c:v>
                </c:pt>
                <c:pt idx="173">
                  <c:v>-21.035618596999939</c:v>
                </c:pt>
                <c:pt idx="174">
                  <c:v>29.894446582</c:v>
                </c:pt>
                <c:pt idx="175">
                  <c:v>75.019389457999978</c:v>
                </c:pt>
                <c:pt idx="176">
                  <c:v>114.39322608799989</c:v>
                </c:pt>
                <c:pt idx="177">
                  <c:v>149.371513327</c:v>
                </c:pt>
                <c:pt idx="178">
                  <c:v>179.83911271600005</c:v>
                </c:pt>
                <c:pt idx="179">
                  <c:v>206.31540013699987</c:v>
                </c:pt>
                <c:pt idx="180">
                  <c:v>-54.165126328999918</c:v>
                </c:pt>
                <c:pt idx="181">
                  <c:v>17.894868289999977</c:v>
                </c:pt>
                <c:pt idx="182">
                  <c:v>78.926288702999955</c:v>
                </c:pt>
                <c:pt idx="183">
                  <c:v>126.69898991200012</c:v>
                </c:pt>
                <c:pt idx="184">
                  <c:v>169.12433025999985</c:v>
                </c:pt>
                <c:pt idx="185">
                  <c:v>204.57526700800008</c:v>
                </c:pt>
                <c:pt idx="186">
                  <c:v>-91.763260496999919</c:v>
                </c:pt>
                <c:pt idx="187">
                  <c:v>-18.930922917999965</c:v>
                </c:pt>
                <c:pt idx="188">
                  <c:v>43.239013880999892</c:v>
                </c:pt>
                <c:pt idx="189">
                  <c:v>92.314496952000127</c:v>
                </c:pt>
                <c:pt idx="190">
                  <c:v>136.08724888899997</c:v>
                </c:pt>
                <c:pt idx="191">
                  <c:v>172.80595915200001</c:v>
                </c:pt>
                <c:pt idx="192">
                  <c:v>205.70676636799999</c:v>
                </c:pt>
                <c:pt idx="193">
                  <c:v>-126.26673106599992</c:v>
                </c:pt>
                <c:pt idx="194">
                  <c:v>-53.004624932999945</c:v>
                </c:pt>
                <c:pt idx="195">
                  <c:v>9.9988132689999247</c:v>
                </c:pt>
                <c:pt idx="196">
                  <c:v>60.112681425999995</c:v>
                </c:pt>
                <c:pt idx="197">
                  <c:v>105.00088977699988</c:v>
                </c:pt>
                <c:pt idx="198">
                  <c:v>142.79163801799996</c:v>
                </c:pt>
                <c:pt idx="199">
                  <c:v>176.80672169700006</c:v>
                </c:pt>
                <c:pt idx="200">
                  <c:v>206.41061575799995</c:v>
                </c:pt>
                <c:pt idx="201">
                  <c:v>-158.04023534800001</c:v>
                </c:pt>
                <c:pt idx="202">
                  <c:v>-84.621686202999967</c:v>
                </c:pt>
                <c:pt idx="203">
                  <c:v>-21.035618596999939</c:v>
                </c:pt>
                <c:pt idx="204">
                  <c:v>29.894446582</c:v>
                </c:pt>
                <c:pt idx="205">
                  <c:v>75.019389457999978</c:v>
                </c:pt>
                <c:pt idx="206">
                  <c:v>114.39322608799989</c:v>
                </c:pt>
                <c:pt idx="207">
                  <c:v>149.371513327</c:v>
                </c:pt>
                <c:pt idx="208">
                  <c:v>179.83911271600005</c:v>
                </c:pt>
                <c:pt idx="209">
                  <c:v>206.31540013699987</c:v>
                </c:pt>
                <c:pt idx="210">
                  <c:v>-54.165126328999918</c:v>
                </c:pt>
                <c:pt idx="211">
                  <c:v>17.894868289999977</c:v>
                </c:pt>
                <c:pt idx="212">
                  <c:v>78.926288702999955</c:v>
                </c:pt>
                <c:pt idx="213">
                  <c:v>126.69898991200012</c:v>
                </c:pt>
                <c:pt idx="214">
                  <c:v>169.12433025999985</c:v>
                </c:pt>
                <c:pt idx="215">
                  <c:v>204.57526700800008</c:v>
                </c:pt>
                <c:pt idx="216">
                  <c:v>-91.763260496999919</c:v>
                </c:pt>
                <c:pt idx="217">
                  <c:v>-18.930922917999965</c:v>
                </c:pt>
                <c:pt idx="218">
                  <c:v>43.239013880999892</c:v>
                </c:pt>
                <c:pt idx="219">
                  <c:v>92.314496952000127</c:v>
                </c:pt>
                <c:pt idx="220">
                  <c:v>136.08724888899997</c:v>
                </c:pt>
                <c:pt idx="221">
                  <c:v>172.80595915200001</c:v>
                </c:pt>
                <c:pt idx="222">
                  <c:v>205.70676636799999</c:v>
                </c:pt>
                <c:pt idx="223">
                  <c:v>-126.26673106599992</c:v>
                </c:pt>
                <c:pt idx="224">
                  <c:v>-53.004624932999945</c:v>
                </c:pt>
                <c:pt idx="225">
                  <c:v>9.9988132689999247</c:v>
                </c:pt>
                <c:pt idx="226">
                  <c:v>60.112681425999995</c:v>
                </c:pt>
                <c:pt idx="227">
                  <c:v>105.00088977699988</c:v>
                </c:pt>
                <c:pt idx="228">
                  <c:v>142.79163801799996</c:v>
                </c:pt>
                <c:pt idx="229">
                  <c:v>176.80672169700006</c:v>
                </c:pt>
                <c:pt idx="230">
                  <c:v>206.41061575799995</c:v>
                </c:pt>
                <c:pt idx="231">
                  <c:v>-158.04023534800001</c:v>
                </c:pt>
                <c:pt idx="232">
                  <c:v>-84.621686202999967</c:v>
                </c:pt>
                <c:pt idx="233">
                  <c:v>-21.035618596999939</c:v>
                </c:pt>
                <c:pt idx="234">
                  <c:v>29.894446582</c:v>
                </c:pt>
                <c:pt idx="235">
                  <c:v>75.019389457999978</c:v>
                </c:pt>
                <c:pt idx="236">
                  <c:v>114.39322608799989</c:v>
                </c:pt>
                <c:pt idx="237">
                  <c:v>149.371513327</c:v>
                </c:pt>
                <c:pt idx="238">
                  <c:v>179.83911271600005</c:v>
                </c:pt>
                <c:pt idx="239">
                  <c:v>206.31540013699987</c:v>
                </c:pt>
                <c:pt idx="240">
                  <c:v>-54.165126328999918</c:v>
                </c:pt>
                <c:pt idx="241">
                  <c:v>17.894868289999977</c:v>
                </c:pt>
                <c:pt idx="242">
                  <c:v>78.926288702999955</c:v>
                </c:pt>
                <c:pt idx="243">
                  <c:v>126.69898991200012</c:v>
                </c:pt>
                <c:pt idx="244">
                  <c:v>169.12433025999985</c:v>
                </c:pt>
                <c:pt idx="245">
                  <c:v>204.57526700800008</c:v>
                </c:pt>
                <c:pt idx="246">
                  <c:v>-91.763260496999919</c:v>
                </c:pt>
                <c:pt idx="247">
                  <c:v>-18.930922917999965</c:v>
                </c:pt>
                <c:pt idx="248">
                  <c:v>43.239013880999892</c:v>
                </c:pt>
                <c:pt idx="249">
                  <c:v>92.314496952000127</c:v>
                </c:pt>
                <c:pt idx="250">
                  <c:v>136.08724888899997</c:v>
                </c:pt>
                <c:pt idx="251">
                  <c:v>172.80595915200001</c:v>
                </c:pt>
                <c:pt idx="252">
                  <c:v>205.70676636799999</c:v>
                </c:pt>
                <c:pt idx="253">
                  <c:v>-126.26673106599992</c:v>
                </c:pt>
                <c:pt idx="254">
                  <c:v>-53.004624932999945</c:v>
                </c:pt>
                <c:pt idx="255">
                  <c:v>9.9988132689999247</c:v>
                </c:pt>
                <c:pt idx="256">
                  <c:v>60.112681425999995</c:v>
                </c:pt>
                <c:pt idx="257">
                  <c:v>105.00088977699988</c:v>
                </c:pt>
                <c:pt idx="258">
                  <c:v>142.79163801799996</c:v>
                </c:pt>
                <c:pt idx="259">
                  <c:v>176.80672169700006</c:v>
                </c:pt>
                <c:pt idx="260">
                  <c:v>206.41061575799995</c:v>
                </c:pt>
                <c:pt idx="261">
                  <c:v>-158.04023534800001</c:v>
                </c:pt>
                <c:pt idx="262">
                  <c:v>-84.621686202999967</c:v>
                </c:pt>
                <c:pt idx="263">
                  <c:v>-21.035618596999939</c:v>
                </c:pt>
                <c:pt idx="264">
                  <c:v>29.894446582</c:v>
                </c:pt>
                <c:pt idx="265">
                  <c:v>75.019389457999978</c:v>
                </c:pt>
                <c:pt idx="266">
                  <c:v>114.39322608799989</c:v>
                </c:pt>
                <c:pt idx="267">
                  <c:v>149.371513327</c:v>
                </c:pt>
                <c:pt idx="268">
                  <c:v>179.83911271600005</c:v>
                </c:pt>
                <c:pt idx="269">
                  <c:v>206.31540013699987</c:v>
                </c:pt>
                <c:pt idx="270">
                  <c:v>-54.165126328999918</c:v>
                </c:pt>
                <c:pt idx="271">
                  <c:v>17.894868289999977</c:v>
                </c:pt>
                <c:pt idx="272">
                  <c:v>78.926288702999955</c:v>
                </c:pt>
                <c:pt idx="273">
                  <c:v>126.69898991200012</c:v>
                </c:pt>
                <c:pt idx="274">
                  <c:v>169.12433025999985</c:v>
                </c:pt>
                <c:pt idx="275">
                  <c:v>204.57526700800008</c:v>
                </c:pt>
                <c:pt idx="276">
                  <c:v>-91.763260496999919</c:v>
                </c:pt>
                <c:pt idx="277">
                  <c:v>-18.930922917999965</c:v>
                </c:pt>
                <c:pt idx="278">
                  <c:v>43.239013880999892</c:v>
                </c:pt>
                <c:pt idx="279">
                  <c:v>92.314496952000127</c:v>
                </c:pt>
                <c:pt idx="280">
                  <c:v>136.08724888899997</c:v>
                </c:pt>
                <c:pt idx="281">
                  <c:v>172.80595915200001</c:v>
                </c:pt>
                <c:pt idx="282">
                  <c:v>205.70676636799999</c:v>
                </c:pt>
                <c:pt idx="283">
                  <c:v>-126.26673106599992</c:v>
                </c:pt>
                <c:pt idx="284">
                  <c:v>-53.004624932999945</c:v>
                </c:pt>
                <c:pt idx="285">
                  <c:v>9.9988132689999247</c:v>
                </c:pt>
                <c:pt idx="286">
                  <c:v>60.112681425999995</c:v>
                </c:pt>
                <c:pt idx="287">
                  <c:v>105.00088977699988</c:v>
                </c:pt>
                <c:pt idx="288">
                  <c:v>142.79163801799996</c:v>
                </c:pt>
                <c:pt idx="289">
                  <c:v>176.80672169700006</c:v>
                </c:pt>
                <c:pt idx="290">
                  <c:v>206.41061575799995</c:v>
                </c:pt>
                <c:pt idx="291">
                  <c:v>-158.04023534800001</c:v>
                </c:pt>
                <c:pt idx="292">
                  <c:v>-84.621686202999967</c:v>
                </c:pt>
                <c:pt idx="293">
                  <c:v>-21.035618596999939</c:v>
                </c:pt>
                <c:pt idx="294">
                  <c:v>29.894446582</c:v>
                </c:pt>
                <c:pt idx="295">
                  <c:v>75.019389457999978</c:v>
                </c:pt>
                <c:pt idx="296">
                  <c:v>114.39322608799989</c:v>
                </c:pt>
                <c:pt idx="297">
                  <c:v>149.371513327</c:v>
                </c:pt>
                <c:pt idx="298">
                  <c:v>179.83911271600005</c:v>
                </c:pt>
                <c:pt idx="299">
                  <c:v>206.31540013699987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6D-4C2B-A5CF-978C07EAF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54879"/>
        <c:axId val="751535967"/>
      </c:scatterChart>
      <c:valAx>
        <c:axId val="49755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535967"/>
        <c:crosses val="autoZero"/>
        <c:crossBetween val="midCat"/>
      </c:valAx>
      <c:valAx>
        <c:axId val="75153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5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</xdr:colOff>
      <xdr:row>4</xdr:row>
      <xdr:rowOff>23812</xdr:rowOff>
    </xdr:from>
    <xdr:to>
      <xdr:col>23</xdr:col>
      <xdr:colOff>361950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A95E5-1A5E-4E50-B734-F0DAAFF3E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566737</xdr:colOff>
      <xdr:row>3</xdr:row>
      <xdr:rowOff>52387</xdr:rowOff>
    </xdr:from>
    <xdr:to>
      <xdr:col>20</xdr:col>
      <xdr:colOff>261937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649F7-F2D3-477A-A721-DB97EDD3D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F19" sqref="F19"/>
    </sheetView>
  </sheetViews>
  <sheetFormatPr defaultRowHeight="15" x14ac:dyDescent="0.25"/>
  <cols>
    <col min="19" max="19" width="13.7109375" bestFit="1" customWidth="1"/>
    <col min="20" max="20" width="11.140625" bestFit="1" customWidth="1"/>
    <col min="21" max="21" width="12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E1" t="s">
        <v>33</v>
      </c>
      <c r="F1" t="s">
        <v>35</v>
      </c>
      <c r="H1" t="s">
        <v>33</v>
      </c>
      <c r="I1" t="s">
        <v>35</v>
      </c>
      <c r="K1" t="s">
        <v>33</v>
      </c>
      <c r="L1" t="s">
        <v>35</v>
      </c>
      <c r="N1" t="s">
        <v>33</v>
      </c>
      <c r="O1" t="s">
        <v>35</v>
      </c>
    </row>
    <row r="2" spans="1:15" x14ac:dyDescent="0.25">
      <c r="A2" t="s">
        <v>3</v>
      </c>
      <c r="B2">
        <v>1.9194633999999999E-2</v>
      </c>
      <c r="C2">
        <v>0.56402991300000005</v>
      </c>
      <c r="E2">
        <v>2.2999999999999998</v>
      </c>
      <c r="F2">
        <f>($E$2*C2)+$E$5</f>
        <v>26.797268799899999</v>
      </c>
      <c r="H2">
        <v>12.5</v>
      </c>
      <c r="I2">
        <f>(H$2*C2)+H$5</f>
        <v>26.8503739125</v>
      </c>
      <c r="K2">
        <v>16.8</v>
      </c>
      <c r="L2">
        <f>(K$2*C2)+K$5</f>
        <v>26.875702538399999</v>
      </c>
      <c r="N2">
        <v>40.450000000000003</v>
      </c>
      <c r="O2">
        <f>(N$2*C2)+N$5</f>
        <v>27.045009980850004</v>
      </c>
    </row>
    <row r="3" spans="1:15" x14ac:dyDescent="0.25">
      <c r="A3" t="s">
        <v>4</v>
      </c>
      <c r="B3">
        <v>1.9647706000000001E-2</v>
      </c>
      <c r="C3">
        <v>0.61001587000000002</v>
      </c>
      <c r="F3">
        <f>($E$2*C3)+$E$5</f>
        <v>26.903036500999999</v>
      </c>
      <c r="I3">
        <f t="shared" ref="I3:I31" si="0">(H$2*C3)+H$5</f>
        <v>27.425198375000001</v>
      </c>
      <c r="L3">
        <f t="shared" ref="L3:L31" si="1">(K$2*C3)+K$5</f>
        <v>27.648266616000001</v>
      </c>
      <c r="O3">
        <f t="shared" ref="O3:O31" si="2">(N$2*C3)+N$5</f>
        <v>28.905141941500002</v>
      </c>
    </row>
    <row r="4" spans="1:15" x14ac:dyDescent="0.25">
      <c r="A4" t="s">
        <v>5</v>
      </c>
      <c r="B4">
        <v>0</v>
      </c>
      <c r="C4">
        <v>0.64896380899999995</v>
      </c>
      <c r="E4" t="s">
        <v>34</v>
      </c>
      <c r="F4">
        <f>($E$2*C4)+$E$5</f>
        <v>26.992616760699999</v>
      </c>
      <c r="H4" t="s">
        <v>34</v>
      </c>
      <c r="I4">
        <f t="shared" si="0"/>
        <v>27.9120476125</v>
      </c>
      <c r="K4" t="s">
        <v>34</v>
      </c>
      <c r="L4">
        <f t="shared" si="1"/>
        <v>28.302591991199996</v>
      </c>
      <c r="N4" t="s">
        <v>34</v>
      </c>
      <c r="O4">
        <f t="shared" si="2"/>
        <v>30.480586074049999</v>
      </c>
    </row>
    <row r="5" spans="1:15" x14ac:dyDescent="0.25">
      <c r="A5" t="s">
        <v>6</v>
      </c>
      <c r="B5">
        <v>0</v>
      </c>
      <c r="C5">
        <v>0.67945053600000005</v>
      </c>
      <c r="E5">
        <v>25.5</v>
      </c>
      <c r="F5">
        <f>($E$2*C5)+$E$5</f>
        <v>27.062736232799999</v>
      </c>
      <c r="H5">
        <v>19.8</v>
      </c>
      <c r="I5">
        <f t="shared" si="0"/>
        <v>28.293131700000004</v>
      </c>
      <c r="K5">
        <v>17.399999999999999</v>
      </c>
      <c r="L5">
        <f t="shared" si="1"/>
        <v>28.814769004799999</v>
      </c>
      <c r="N5">
        <v>4.2300000000000004</v>
      </c>
      <c r="O5">
        <f t="shared" si="2"/>
        <v>31.713774181200005</v>
      </c>
    </row>
    <row r="6" spans="1:15" x14ac:dyDescent="0.25">
      <c r="A6" t="s">
        <v>7</v>
      </c>
      <c r="B6">
        <v>0</v>
      </c>
      <c r="C6">
        <v>0.70652477999999996</v>
      </c>
      <c r="F6">
        <f>($E$2*C6)+$E$5</f>
        <v>27.125006994</v>
      </c>
      <c r="I6">
        <f t="shared" si="0"/>
        <v>28.631559750000001</v>
      </c>
      <c r="L6">
        <f t="shared" si="1"/>
        <v>29.269616303999996</v>
      </c>
      <c r="O6">
        <f t="shared" si="2"/>
        <v>32.808927351000001</v>
      </c>
    </row>
    <row r="7" spans="1:15" x14ac:dyDescent="0.25">
      <c r="A7" t="s">
        <v>8</v>
      </c>
      <c r="B7">
        <v>0</v>
      </c>
      <c r="C7">
        <v>0.72914822400000001</v>
      </c>
      <c r="E7" t="s">
        <v>36</v>
      </c>
      <c r="F7">
        <f>($E$2*C7)+$E$5</f>
        <v>27.177040915199999</v>
      </c>
      <c r="H7" t="s">
        <v>36</v>
      </c>
      <c r="I7">
        <f t="shared" si="0"/>
        <v>28.914352800000003</v>
      </c>
      <c r="K7" t="s">
        <v>36</v>
      </c>
      <c r="L7">
        <f t="shared" si="1"/>
        <v>29.649690163199999</v>
      </c>
      <c r="N7" t="s">
        <v>36</v>
      </c>
      <c r="O7">
        <f t="shared" si="2"/>
        <v>33.724045660800002</v>
      </c>
    </row>
    <row r="8" spans="1:15" x14ac:dyDescent="0.25">
      <c r="A8" t="s">
        <v>9</v>
      </c>
      <c r="B8">
        <v>0.20026602399999999</v>
      </c>
      <c r="C8">
        <v>0.54003620900000004</v>
      </c>
      <c r="E8">
        <v>31.6</v>
      </c>
      <c r="F8">
        <f>($E$2*C8)+$E$5</f>
        <v>26.742083280700001</v>
      </c>
      <c r="H8">
        <v>12.3</v>
      </c>
      <c r="I8">
        <f t="shared" si="0"/>
        <v>26.550452612500003</v>
      </c>
      <c r="K8">
        <v>4.08</v>
      </c>
      <c r="L8">
        <f t="shared" si="1"/>
        <v>26.472608311199998</v>
      </c>
      <c r="N8">
        <v>6.5000000000000002E-2</v>
      </c>
      <c r="O8">
        <f t="shared" si="2"/>
        <v>26.074464654050004</v>
      </c>
    </row>
    <row r="9" spans="1:15" x14ac:dyDescent="0.25">
      <c r="A9" t="s">
        <v>10</v>
      </c>
      <c r="B9">
        <v>0.22652027899999999</v>
      </c>
      <c r="C9">
        <v>0.58651504600000004</v>
      </c>
      <c r="F9">
        <f>($E$2*C9)+$E$5</f>
        <v>26.848984605799998</v>
      </c>
      <c r="I9">
        <f t="shared" si="0"/>
        <v>27.131438075000002</v>
      </c>
      <c r="L9">
        <f t="shared" si="1"/>
        <v>27.253452772799999</v>
      </c>
      <c r="O9">
        <f t="shared" si="2"/>
        <v>27.954533610700004</v>
      </c>
    </row>
    <row r="10" spans="1:15" x14ac:dyDescent="0.25">
      <c r="A10" t="s">
        <v>11</v>
      </c>
      <c r="B10">
        <v>6.9742000999999998E-2</v>
      </c>
      <c r="C10">
        <v>0.62618954299999996</v>
      </c>
      <c r="F10">
        <f>($E$2*C10)+$E$5</f>
        <v>26.9402359489</v>
      </c>
      <c r="I10">
        <f t="shared" si="0"/>
        <v>27.627369287500002</v>
      </c>
      <c r="L10">
        <f t="shared" si="1"/>
        <v>27.919984322399998</v>
      </c>
      <c r="O10">
        <f t="shared" si="2"/>
        <v>29.559367014350002</v>
      </c>
    </row>
    <row r="11" spans="1:15" x14ac:dyDescent="0.25">
      <c r="A11" t="s">
        <v>12</v>
      </c>
      <c r="B11">
        <v>0</v>
      </c>
      <c r="C11">
        <v>0.65750765600000005</v>
      </c>
      <c r="F11">
        <f>($E$2*C11)+$E$5</f>
        <v>27.012267608799998</v>
      </c>
      <c r="I11">
        <f t="shared" si="0"/>
        <v>28.0188457</v>
      </c>
      <c r="L11">
        <f t="shared" si="1"/>
        <v>28.4461286208</v>
      </c>
      <c r="O11">
        <f t="shared" si="2"/>
        <v>30.826184685200005</v>
      </c>
    </row>
    <row r="12" spans="1:15" x14ac:dyDescent="0.25">
      <c r="A12" t="s">
        <v>13</v>
      </c>
      <c r="B12">
        <v>0</v>
      </c>
      <c r="C12">
        <v>0.68544176700000004</v>
      </c>
      <c r="F12">
        <f>($E$2*C12)+$E$5</f>
        <v>27.076516064100002</v>
      </c>
      <c r="I12">
        <f t="shared" si="0"/>
        <v>28.368022087500002</v>
      </c>
      <c r="L12">
        <f t="shared" si="1"/>
        <v>28.915421685600002</v>
      </c>
      <c r="O12">
        <f t="shared" si="2"/>
        <v>31.956119475150004</v>
      </c>
    </row>
    <row r="13" spans="1:15" x14ac:dyDescent="0.25">
      <c r="A13" t="s">
        <v>14</v>
      </c>
      <c r="B13">
        <v>0</v>
      </c>
      <c r="C13">
        <v>0.70887425599999998</v>
      </c>
      <c r="F13">
        <f>($E$2*C13)+$E$5</f>
        <v>27.130410788799999</v>
      </c>
      <c r="I13">
        <f t="shared" si="0"/>
        <v>28.660928200000001</v>
      </c>
      <c r="L13">
        <f t="shared" si="1"/>
        <v>29.309087500799997</v>
      </c>
      <c r="O13">
        <f t="shared" si="2"/>
        <v>32.903963655200002</v>
      </c>
    </row>
    <row r="14" spans="1:15" x14ac:dyDescent="0.25">
      <c r="A14" t="s">
        <v>15</v>
      </c>
      <c r="B14">
        <v>0</v>
      </c>
      <c r="C14">
        <v>0.72987030399999997</v>
      </c>
      <c r="F14">
        <f>($E$2*C14)+$E$5</f>
        <v>27.178701699200001</v>
      </c>
      <c r="I14">
        <f t="shared" si="0"/>
        <v>28.923378800000002</v>
      </c>
      <c r="L14">
        <f t="shared" si="1"/>
        <v>29.661821107199998</v>
      </c>
      <c r="O14">
        <f t="shared" si="2"/>
        <v>33.753253796800003</v>
      </c>
    </row>
    <row r="15" spans="1:15" x14ac:dyDescent="0.25">
      <c r="A15" t="s">
        <v>16</v>
      </c>
      <c r="B15">
        <v>0.34097730999999998</v>
      </c>
      <c r="C15">
        <v>0.51801740200000002</v>
      </c>
      <c r="F15">
        <f>($E$2*C15)+$E$5</f>
        <v>26.691440024599999</v>
      </c>
      <c r="I15">
        <f t="shared" si="0"/>
        <v>26.275217525000002</v>
      </c>
      <c r="L15">
        <f t="shared" si="1"/>
        <v>26.102692353599998</v>
      </c>
      <c r="O15">
        <f t="shared" si="2"/>
        <v>25.183803910900004</v>
      </c>
    </row>
    <row r="16" spans="1:15" x14ac:dyDescent="0.25">
      <c r="A16" t="s">
        <v>17</v>
      </c>
      <c r="B16">
        <v>0.45158980500000001</v>
      </c>
      <c r="C16">
        <v>0.56477050100000004</v>
      </c>
      <c r="F16">
        <f>($E$2*C16)+$E$5</f>
        <v>26.798972152299999</v>
      </c>
      <c r="I16">
        <f t="shared" si="0"/>
        <v>26.859631262500002</v>
      </c>
      <c r="L16">
        <f t="shared" si="1"/>
        <v>26.888144416799999</v>
      </c>
      <c r="O16">
        <f t="shared" si="2"/>
        <v>27.074966765450004</v>
      </c>
    </row>
    <row r="17" spans="1:21" x14ac:dyDescent="0.25">
      <c r="A17" t="s">
        <v>18</v>
      </c>
      <c r="B17">
        <v>0.18357522900000001</v>
      </c>
      <c r="C17">
        <v>0.60497690699999995</v>
      </c>
      <c r="F17">
        <f>($E$2*C17)+$E$5</f>
        <v>26.891446886099999</v>
      </c>
      <c r="I17">
        <f t="shared" si="0"/>
        <v>27.3622113375</v>
      </c>
      <c r="L17">
        <f t="shared" si="1"/>
        <v>27.563612037599999</v>
      </c>
      <c r="O17">
        <f t="shared" si="2"/>
        <v>28.701315888149999</v>
      </c>
    </row>
    <row r="18" spans="1:21" x14ac:dyDescent="0.25">
      <c r="A18" t="s">
        <v>19</v>
      </c>
      <c r="B18">
        <v>3.581931E-2</v>
      </c>
      <c r="C18">
        <v>0.63695767800000003</v>
      </c>
      <c r="F18">
        <f>($E$2*C18)+$E$5</f>
        <v>26.9650026594</v>
      </c>
      <c r="I18">
        <f t="shared" si="0"/>
        <v>27.761970975000001</v>
      </c>
      <c r="L18">
        <f t="shared" si="1"/>
        <v>28.100888990400001</v>
      </c>
      <c r="O18">
        <f t="shared" si="2"/>
        <v>29.994938075100002</v>
      </c>
    </row>
    <row r="19" spans="1:21" x14ac:dyDescent="0.25">
      <c r="A19" t="s">
        <v>20</v>
      </c>
      <c r="B19">
        <v>0</v>
      </c>
      <c r="C19">
        <v>0.66560363099999997</v>
      </c>
      <c r="F19">
        <f>($E$2*C19)+$E$5</f>
        <v>27.0308883513</v>
      </c>
      <c r="I19">
        <f t="shared" si="0"/>
        <v>28.120045387499999</v>
      </c>
      <c r="L19">
        <f t="shared" si="1"/>
        <v>28.5821410008</v>
      </c>
      <c r="O19">
        <f t="shared" si="2"/>
        <v>31.153666873950002</v>
      </c>
    </row>
    <row r="20" spans="1:21" x14ac:dyDescent="0.25">
      <c r="A20" t="s">
        <v>21</v>
      </c>
      <c r="B20">
        <v>0</v>
      </c>
      <c r="C20">
        <v>0.68972025400000003</v>
      </c>
      <c r="F20">
        <f>($E$2*C20)+$E$5</f>
        <v>27.086356584200001</v>
      </c>
      <c r="I20">
        <f t="shared" si="0"/>
        <v>28.421503175000002</v>
      </c>
      <c r="L20">
        <f t="shared" si="1"/>
        <v>28.987300267199998</v>
      </c>
      <c r="O20">
        <f t="shared" si="2"/>
        <v>32.129184274300002</v>
      </c>
    </row>
    <row r="21" spans="1:21" x14ac:dyDescent="0.25">
      <c r="A21" t="s">
        <v>22</v>
      </c>
      <c r="B21">
        <v>0</v>
      </c>
      <c r="C21">
        <v>0.71142739099999996</v>
      </c>
      <c r="F21">
        <f>($E$2*C21)+$E$5</f>
        <v>27.136282999300001</v>
      </c>
      <c r="I21">
        <f t="shared" si="0"/>
        <v>28.692842387500001</v>
      </c>
      <c r="L21">
        <f t="shared" si="1"/>
        <v>29.351980168799997</v>
      </c>
      <c r="O21">
        <f t="shared" si="2"/>
        <v>33.007237965949997</v>
      </c>
    </row>
    <row r="22" spans="1:21" x14ac:dyDescent="0.25">
      <c r="A22" t="s">
        <v>23</v>
      </c>
      <c r="B22">
        <v>0</v>
      </c>
      <c r="C22">
        <v>0.73031947399999997</v>
      </c>
      <c r="F22">
        <f>($E$2*C22)+$E$5</f>
        <v>27.179734790200001</v>
      </c>
      <c r="I22">
        <f t="shared" si="0"/>
        <v>28.928993425000002</v>
      </c>
      <c r="L22">
        <f t="shared" si="1"/>
        <v>29.6693671632</v>
      </c>
      <c r="O22">
        <f t="shared" si="2"/>
        <v>33.771422723300006</v>
      </c>
    </row>
    <row r="23" spans="1:21" x14ac:dyDescent="0.25">
      <c r="A23" t="s">
        <v>24</v>
      </c>
      <c r="B23">
        <v>0.246007112</v>
      </c>
      <c r="C23">
        <v>0.49774075600000001</v>
      </c>
      <c r="F23">
        <f>($E$2*C23)+$E$5</f>
        <v>26.6448037388</v>
      </c>
      <c r="I23">
        <f t="shared" si="0"/>
        <v>26.021759450000001</v>
      </c>
      <c r="L23">
        <f t="shared" si="1"/>
        <v>25.762044700799997</v>
      </c>
      <c r="O23">
        <f t="shared" si="2"/>
        <v>24.363613580200003</v>
      </c>
    </row>
    <row r="24" spans="1:21" x14ac:dyDescent="0.25">
      <c r="A24" t="s">
        <v>25</v>
      </c>
      <c r="B24">
        <v>0.40917182099999999</v>
      </c>
      <c r="C24">
        <v>0.54459369099999999</v>
      </c>
      <c r="F24">
        <f>($E$2*C24)+$E$5</f>
        <v>26.7525654893</v>
      </c>
      <c r="I24">
        <f t="shared" si="0"/>
        <v>26.607421137500001</v>
      </c>
      <c r="L24">
        <f t="shared" si="1"/>
        <v>26.549174008800001</v>
      </c>
      <c r="O24">
        <f t="shared" si="2"/>
        <v>26.258814800950002</v>
      </c>
    </row>
    <row r="25" spans="1:21" x14ac:dyDescent="0.25">
      <c r="A25" t="s">
        <v>26</v>
      </c>
      <c r="B25">
        <v>0.225175711</v>
      </c>
      <c r="C25">
        <v>0.58517190900000005</v>
      </c>
      <c r="F25">
        <f>($E$2*C25)+$E$5</f>
        <v>26.845895390700001</v>
      </c>
      <c r="I25">
        <f t="shared" si="0"/>
        <v>27.114648862500001</v>
      </c>
      <c r="L25">
        <f t="shared" si="1"/>
        <v>27.230888071199999</v>
      </c>
      <c r="O25">
        <f t="shared" si="2"/>
        <v>27.900203719050005</v>
      </c>
    </row>
    <row r="26" spans="1:21" x14ac:dyDescent="0.25">
      <c r="A26" t="s">
        <v>27</v>
      </c>
      <c r="B26">
        <v>4.7715388999999997E-2</v>
      </c>
      <c r="C26">
        <v>0.61767354600000002</v>
      </c>
      <c r="F26">
        <f>($E$2*C26)+$E$5</f>
        <v>26.9206491558</v>
      </c>
      <c r="I26">
        <f t="shared" si="0"/>
        <v>27.520919325000001</v>
      </c>
      <c r="L26">
        <f t="shared" si="1"/>
        <v>27.7769155728</v>
      </c>
      <c r="O26">
        <f t="shared" si="2"/>
        <v>29.214894935700002</v>
      </c>
    </row>
    <row r="27" spans="1:21" x14ac:dyDescent="0.25">
      <c r="A27" t="s">
        <v>28</v>
      </c>
      <c r="B27">
        <v>0</v>
      </c>
      <c r="C27">
        <v>0.64647057399999996</v>
      </c>
      <c r="F27">
        <f>($E$2*C27)+$E$5</f>
        <v>26.986882320199999</v>
      </c>
      <c r="I27">
        <f t="shared" si="0"/>
        <v>27.880882175</v>
      </c>
      <c r="L27">
        <f t="shared" si="1"/>
        <v>28.260705643199998</v>
      </c>
      <c r="O27">
        <f t="shared" si="2"/>
        <v>30.3797347183</v>
      </c>
    </row>
    <row r="28" spans="1:21" x14ac:dyDescent="0.25">
      <c r="A28" t="s">
        <v>29</v>
      </c>
      <c r="B28">
        <v>0</v>
      </c>
      <c r="C28">
        <v>0.67159746399999998</v>
      </c>
      <c r="F28">
        <f>($E$2*C28)+$E$5</f>
        <v>27.0446741672</v>
      </c>
      <c r="I28">
        <f t="shared" si="0"/>
        <v>28.194968299999999</v>
      </c>
      <c r="L28">
        <f t="shared" si="1"/>
        <v>28.682837395199996</v>
      </c>
      <c r="O28">
        <f t="shared" si="2"/>
        <v>31.396117418800003</v>
      </c>
    </row>
    <row r="29" spans="1:21" x14ac:dyDescent="0.25">
      <c r="A29" t="s">
        <v>30</v>
      </c>
      <c r="B29">
        <v>0</v>
      </c>
      <c r="C29">
        <v>0.693919281</v>
      </c>
      <c r="F29">
        <f>($E$2*C29)+$E$5</f>
        <v>27.096014346299999</v>
      </c>
      <c r="I29">
        <f t="shared" si="0"/>
        <v>28.473991012500001</v>
      </c>
      <c r="L29">
        <f t="shared" si="1"/>
        <v>29.0578439208</v>
      </c>
      <c r="O29">
        <f t="shared" si="2"/>
        <v>32.299034916449997</v>
      </c>
    </row>
    <row r="30" spans="1:21" x14ac:dyDescent="0.25">
      <c r="A30" t="s">
        <v>31</v>
      </c>
      <c r="B30">
        <v>0</v>
      </c>
      <c r="C30">
        <v>0.71336254799999999</v>
      </c>
      <c r="F30">
        <f>($E$2*C30)+$E$5</f>
        <v>27.140733860400001</v>
      </c>
      <c r="I30">
        <f t="shared" si="0"/>
        <v>28.717031849999998</v>
      </c>
      <c r="L30">
        <f t="shared" si="1"/>
        <v>29.384490806399999</v>
      </c>
      <c r="O30">
        <f t="shared" si="2"/>
        <v>33.085515066600003</v>
      </c>
      <c r="T30" t="s">
        <v>38</v>
      </c>
      <c r="U30" t="s">
        <v>39</v>
      </c>
    </row>
    <row r="31" spans="1:21" x14ac:dyDescent="0.25">
      <c r="A31" t="s">
        <v>32</v>
      </c>
      <c r="B31">
        <v>0</v>
      </c>
      <c r="C31">
        <v>0.73025871099999995</v>
      </c>
      <c r="F31">
        <f>($E$2*C31)+$E$5</f>
        <v>27.1795950353</v>
      </c>
      <c r="I31">
        <f t="shared" si="0"/>
        <v>28.928233887499999</v>
      </c>
      <c r="L31">
        <f t="shared" si="1"/>
        <v>29.6683463448</v>
      </c>
      <c r="O31">
        <f t="shared" si="2"/>
        <v>33.768964859950003</v>
      </c>
      <c r="S31" t="s">
        <v>37</v>
      </c>
      <c r="T31">
        <v>1</v>
      </c>
      <c r="U31">
        <v>15</v>
      </c>
    </row>
    <row r="32" spans="1:21" x14ac:dyDescent="0.25">
      <c r="S32" t="s">
        <v>40</v>
      </c>
      <c r="T32">
        <f>4*12</f>
        <v>48</v>
      </c>
      <c r="U32">
        <f>11*12</f>
        <v>132</v>
      </c>
    </row>
    <row r="34" spans="19:21" x14ac:dyDescent="0.25">
      <c r="S34" t="s">
        <v>41</v>
      </c>
      <c r="T34">
        <f>SUM(T31:T32)</f>
        <v>49</v>
      </c>
      <c r="U34">
        <f>SUM(U31:U32)</f>
        <v>147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1"/>
  <sheetViews>
    <sheetView tabSelected="1" workbookViewId="0">
      <selection activeCell="K13" sqref="K13"/>
    </sheetView>
  </sheetViews>
  <sheetFormatPr defaultRowHeight="15" x14ac:dyDescent="0.25"/>
  <cols>
    <col min="1" max="2" width="9.42578125" customWidth="1"/>
  </cols>
  <sheetData>
    <row r="1" spans="1:9" x14ac:dyDescent="0.25">
      <c r="A1" t="s">
        <v>42</v>
      </c>
      <c r="B1" t="s">
        <v>1</v>
      </c>
      <c r="C1" t="s">
        <v>2</v>
      </c>
      <c r="E1" t="s">
        <v>33</v>
      </c>
      <c r="F1" t="s">
        <v>35</v>
      </c>
      <c r="H1" t="s">
        <v>33</v>
      </c>
      <c r="I1" t="s">
        <v>35</v>
      </c>
    </row>
    <row r="2" spans="1:9" x14ac:dyDescent="0.25">
      <c r="A2" t="s">
        <v>3</v>
      </c>
      <c r="B2">
        <v>1.9194633999999999E-2</v>
      </c>
      <c r="C2">
        <v>0.56402991300000005</v>
      </c>
      <c r="E2">
        <v>37.5</v>
      </c>
      <c r="F2">
        <f>($E$2*C2)+$E$5</f>
        <v>239.7511217375</v>
      </c>
      <c r="H2">
        <v>1567</v>
      </c>
      <c r="I2">
        <f>($H$2*C2)+$H$5</f>
        <v>-54.165126328999918</v>
      </c>
    </row>
    <row r="3" spans="1:9" x14ac:dyDescent="0.25">
      <c r="A3" t="s">
        <v>4</v>
      </c>
      <c r="B3">
        <v>1.9647706000000001E-2</v>
      </c>
      <c r="C3">
        <v>0.61001587000000002</v>
      </c>
      <c r="F3">
        <f>($E$2*C3)+$E$5</f>
        <v>241.47559512499998</v>
      </c>
      <c r="I3">
        <f t="shared" ref="I3:I66" si="0">($H$2*C3)+$H$5</f>
        <v>17.894868289999977</v>
      </c>
    </row>
    <row r="4" spans="1:9" x14ac:dyDescent="0.25">
      <c r="A4" t="s">
        <v>5</v>
      </c>
      <c r="B4">
        <v>0</v>
      </c>
      <c r="C4">
        <v>0.64896380899999995</v>
      </c>
      <c r="E4" t="s">
        <v>34</v>
      </c>
      <c r="F4">
        <f>($E$2*C4)+$E$5</f>
        <v>242.9361428375</v>
      </c>
      <c r="H4" t="s">
        <v>34</v>
      </c>
      <c r="I4">
        <f t="shared" si="0"/>
        <v>78.926288702999955</v>
      </c>
    </row>
    <row r="5" spans="1:9" x14ac:dyDescent="0.25">
      <c r="A5" t="s">
        <v>6</v>
      </c>
      <c r="B5">
        <v>0</v>
      </c>
      <c r="C5">
        <v>0.67945053600000005</v>
      </c>
      <c r="E5">
        <v>218.6</v>
      </c>
      <c r="F5">
        <f>($E$2*C5)+$E$5</f>
        <v>244.0793951</v>
      </c>
      <c r="H5">
        <v>-938</v>
      </c>
      <c r="I5">
        <f t="shared" si="0"/>
        <v>126.69898991200012</v>
      </c>
    </row>
    <row r="6" spans="1:9" x14ac:dyDescent="0.25">
      <c r="A6" t="s">
        <v>7</v>
      </c>
      <c r="B6">
        <v>0</v>
      </c>
      <c r="C6">
        <v>0.70652477999999996</v>
      </c>
      <c r="F6">
        <f>($E$2*C6)+$E$5</f>
        <v>245.09467924999998</v>
      </c>
      <c r="I6">
        <f t="shared" si="0"/>
        <v>169.12433025999985</v>
      </c>
    </row>
    <row r="7" spans="1:9" x14ac:dyDescent="0.25">
      <c r="A7" t="s">
        <v>8</v>
      </c>
      <c r="B7">
        <v>0</v>
      </c>
      <c r="C7">
        <v>0.72914822400000001</v>
      </c>
      <c r="E7" t="s">
        <v>36</v>
      </c>
      <c r="F7">
        <f>($E$2*C7)+$E$5</f>
        <v>245.94305839999998</v>
      </c>
      <c r="H7" t="s">
        <v>36</v>
      </c>
      <c r="I7">
        <f t="shared" si="0"/>
        <v>204.57526700800008</v>
      </c>
    </row>
    <row r="8" spans="1:9" x14ac:dyDescent="0.25">
      <c r="A8" t="s">
        <v>9</v>
      </c>
      <c r="B8">
        <v>0.20026602399999999</v>
      </c>
      <c r="C8">
        <v>0.54003620900000004</v>
      </c>
      <c r="E8">
        <v>6.9900000000000004E-2</v>
      </c>
      <c r="F8">
        <f>($E$2*C8)+$E$5</f>
        <v>238.85135783749999</v>
      </c>
      <c r="H8">
        <v>6.9900000000000004E-2</v>
      </c>
      <c r="I8">
        <f t="shared" si="0"/>
        <v>-91.763260496999919</v>
      </c>
    </row>
    <row r="9" spans="1:9" x14ac:dyDescent="0.25">
      <c r="A9" t="s">
        <v>10</v>
      </c>
      <c r="B9">
        <v>0.22652027899999999</v>
      </c>
      <c r="C9">
        <v>0.58651504600000004</v>
      </c>
      <c r="F9">
        <f>($E$2*C9)+$E$5</f>
        <v>240.59431422500001</v>
      </c>
      <c r="I9">
        <f t="shared" si="0"/>
        <v>-18.930922917999965</v>
      </c>
    </row>
    <row r="10" spans="1:9" x14ac:dyDescent="0.25">
      <c r="A10" t="s">
        <v>11</v>
      </c>
      <c r="B10">
        <v>6.9742000999999998E-2</v>
      </c>
      <c r="C10">
        <v>0.62618954299999996</v>
      </c>
      <c r="F10">
        <f t="shared" ref="F10:F73" si="1">($E$2*C10)+$E$5</f>
        <v>242.08210786249998</v>
      </c>
      <c r="I10">
        <f t="shared" si="0"/>
        <v>43.239013880999892</v>
      </c>
    </row>
    <row r="11" spans="1:9" x14ac:dyDescent="0.25">
      <c r="A11" t="s">
        <v>12</v>
      </c>
      <c r="B11">
        <v>0</v>
      </c>
      <c r="C11">
        <v>0.65750765600000005</v>
      </c>
      <c r="F11">
        <f t="shared" si="1"/>
        <v>243.2565371</v>
      </c>
      <c r="I11">
        <f t="shared" si="0"/>
        <v>92.314496952000127</v>
      </c>
    </row>
    <row r="12" spans="1:9" x14ac:dyDescent="0.25">
      <c r="A12" t="s">
        <v>13</v>
      </c>
      <c r="B12">
        <v>0</v>
      </c>
      <c r="C12">
        <v>0.68544176700000004</v>
      </c>
      <c r="F12">
        <f t="shared" si="1"/>
        <v>244.30406626249999</v>
      </c>
      <c r="I12">
        <f t="shared" si="0"/>
        <v>136.08724888899997</v>
      </c>
    </row>
    <row r="13" spans="1:9" x14ac:dyDescent="0.25">
      <c r="A13" t="s">
        <v>14</v>
      </c>
      <c r="B13">
        <v>0</v>
      </c>
      <c r="C13">
        <v>0.70887425599999998</v>
      </c>
      <c r="F13">
        <f t="shared" si="1"/>
        <v>245.18278459999999</v>
      </c>
      <c r="I13">
        <f t="shared" si="0"/>
        <v>172.80595915200001</v>
      </c>
    </row>
    <row r="14" spans="1:9" x14ac:dyDescent="0.25">
      <c r="A14" t="s">
        <v>15</v>
      </c>
      <c r="B14">
        <v>0</v>
      </c>
      <c r="C14">
        <v>0.72987030399999997</v>
      </c>
      <c r="F14">
        <f t="shared" si="1"/>
        <v>245.9701364</v>
      </c>
      <c r="I14">
        <f t="shared" si="0"/>
        <v>205.70676636799999</v>
      </c>
    </row>
    <row r="15" spans="1:9" x14ac:dyDescent="0.25">
      <c r="A15" t="s">
        <v>16</v>
      </c>
      <c r="B15">
        <v>0.34097730999999998</v>
      </c>
      <c r="C15">
        <v>0.51801740200000002</v>
      </c>
      <c r="F15">
        <f t="shared" si="1"/>
        <v>238.02565257499998</v>
      </c>
      <c r="I15">
        <f t="shared" si="0"/>
        <v>-126.26673106599992</v>
      </c>
    </row>
    <row r="16" spans="1:9" x14ac:dyDescent="0.25">
      <c r="A16" t="s">
        <v>17</v>
      </c>
      <c r="B16">
        <v>0.45158980500000001</v>
      </c>
      <c r="C16">
        <v>0.56477050100000004</v>
      </c>
      <c r="F16">
        <f t="shared" si="1"/>
        <v>239.77889378750001</v>
      </c>
      <c r="I16">
        <f t="shared" si="0"/>
        <v>-53.004624932999945</v>
      </c>
    </row>
    <row r="17" spans="1:9" x14ac:dyDescent="0.25">
      <c r="A17" t="s">
        <v>18</v>
      </c>
      <c r="B17">
        <v>0.18357522900000001</v>
      </c>
      <c r="C17">
        <v>0.60497690699999995</v>
      </c>
      <c r="F17">
        <f t="shared" si="1"/>
        <v>241.2866340125</v>
      </c>
      <c r="I17">
        <f t="shared" si="0"/>
        <v>9.9988132689999247</v>
      </c>
    </row>
    <row r="18" spans="1:9" x14ac:dyDescent="0.25">
      <c r="A18" t="s">
        <v>19</v>
      </c>
      <c r="B18">
        <v>3.581931E-2</v>
      </c>
      <c r="C18">
        <v>0.63695767800000003</v>
      </c>
      <c r="F18">
        <f t="shared" si="1"/>
        <v>242.48591292499998</v>
      </c>
      <c r="I18">
        <f t="shared" si="0"/>
        <v>60.112681425999995</v>
      </c>
    </row>
    <row r="19" spans="1:9" x14ac:dyDescent="0.25">
      <c r="A19" t="s">
        <v>20</v>
      </c>
      <c r="B19">
        <v>0</v>
      </c>
      <c r="C19">
        <v>0.66560363099999997</v>
      </c>
      <c r="F19">
        <f t="shared" si="1"/>
        <v>243.56013616249999</v>
      </c>
      <c r="I19">
        <f t="shared" si="0"/>
        <v>105.00088977699988</v>
      </c>
    </row>
    <row r="20" spans="1:9" x14ac:dyDescent="0.25">
      <c r="A20" t="s">
        <v>21</v>
      </c>
      <c r="B20">
        <v>0</v>
      </c>
      <c r="C20">
        <v>0.68972025400000003</v>
      </c>
      <c r="F20">
        <f t="shared" si="1"/>
        <v>244.46450952499998</v>
      </c>
      <c r="I20">
        <f t="shared" si="0"/>
        <v>142.79163801799996</v>
      </c>
    </row>
    <row r="21" spans="1:9" x14ac:dyDescent="0.25">
      <c r="A21" t="s">
        <v>22</v>
      </c>
      <c r="B21">
        <v>0</v>
      </c>
      <c r="C21">
        <v>0.71142739099999996</v>
      </c>
      <c r="F21">
        <f t="shared" si="1"/>
        <v>245.27852716249998</v>
      </c>
      <c r="I21">
        <f t="shared" si="0"/>
        <v>176.80672169700006</v>
      </c>
    </row>
    <row r="22" spans="1:9" x14ac:dyDescent="0.25">
      <c r="A22" t="s">
        <v>23</v>
      </c>
      <c r="B22">
        <v>0</v>
      </c>
      <c r="C22">
        <v>0.73031947399999997</v>
      </c>
      <c r="F22">
        <f t="shared" si="1"/>
        <v>245.98698027500001</v>
      </c>
      <c r="I22">
        <f t="shared" si="0"/>
        <v>206.41061575799995</v>
      </c>
    </row>
    <row r="23" spans="1:9" x14ac:dyDescent="0.25">
      <c r="A23" t="s">
        <v>24</v>
      </c>
      <c r="B23">
        <v>0.246007112</v>
      </c>
      <c r="C23">
        <v>0.49774075600000001</v>
      </c>
      <c r="F23">
        <f t="shared" si="1"/>
        <v>237.26527834999999</v>
      </c>
      <c r="I23">
        <f t="shared" si="0"/>
        <v>-158.04023534800001</v>
      </c>
    </row>
    <row r="24" spans="1:9" x14ac:dyDescent="0.25">
      <c r="A24" t="s">
        <v>25</v>
      </c>
      <c r="B24">
        <v>0.40917182099999999</v>
      </c>
      <c r="C24">
        <v>0.54459369099999999</v>
      </c>
      <c r="F24">
        <f t="shared" si="1"/>
        <v>239.0222634125</v>
      </c>
      <c r="I24">
        <f t="shared" si="0"/>
        <v>-84.621686202999967</v>
      </c>
    </row>
    <row r="25" spans="1:9" x14ac:dyDescent="0.25">
      <c r="A25" t="s">
        <v>26</v>
      </c>
      <c r="B25">
        <v>0.225175711</v>
      </c>
      <c r="C25">
        <v>0.58517190900000005</v>
      </c>
      <c r="F25">
        <f t="shared" si="1"/>
        <v>240.54394658749999</v>
      </c>
      <c r="I25">
        <f t="shared" si="0"/>
        <v>-21.035618596999939</v>
      </c>
    </row>
    <row r="26" spans="1:9" x14ac:dyDescent="0.25">
      <c r="A26" t="s">
        <v>27</v>
      </c>
      <c r="B26">
        <v>4.7715388999999997E-2</v>
      </c>
      <c r="C26">
        <v>0.61767354600000002</v>
      </c>
      <c r="F26">
        <f t="shared" si="1"/>
        <v>241.762757975</v>
      </c>
      <c r="I26">
        <f t="shared" si="0"/>
        <v>29.894446582</v>
      </c>
    </row>
    <row r="27" spans="1:9" x14ac:dyDescent="0.25">
      <c r="A27" t="s">
        <v>28</v>
      </c>
      <c r="B27">
        <v>0</v>
      </c>
      <c r="C27">
        <v>0.64647057399999996</v>
      </c>
      <c r="F27">
        <f t="shared" si="1"/>
        <v>242.84264652499999</v>
      </c>
      <c r="I27">
        <f t="shared" si="0"/>
        <v>75.019389457999978</v>
      </c>
    </row>
    <row r="28" spans="1:9" x14ac:dyDescent="0.25">
      <c r="A28" t="s">
        <v>29</v>
      </c>
      <c r="B28">
        <v>0</v>
      </c>
      <c r="C28">
        <v>0.67159746399999998</v>
      </c>
      <c r="F28">
        <f t="shared" si="1"/>
        <v>243.78490489999999</v>
      </c>
      <c r="I28">
        <f t="shared" si="0"/>
        <v>114.39322608799989</v>
      </c>
    </row>
    <row r="29" spans="1:9" x14ac:dyDescent="0.25">
      <c r="A29" t="s">
        <v>30</v>
      </c>
      <c r="B29">
        <v>0</v>
      </c>
      <c r="C29">
        <v>0.693919281</v>
      </c>
      <c r="F29">
        <f t="shared" si="1"/>
        <v>244.6219730375</v>
      </c>
      <c r="I29">
        <f t="shared" si="0"/>
        <v>149.371513327</v>
      </c>
    </row>
    <row r="30" spans="1:9" x14ac:dyDescent="0.25">
      <c r="A30" t="s">
        <v>31</v>
      </c>
      <c r="B30">
        <v>0</v>
      </c>
      <c r="C30">
        <v>0.71336254799999999</v>
      </c>
      <c r="F30">
        <f t="shared" si="1"/>
        <v>245.35109555</v>
      </c>
      <c r="I30">
        <f t="shared" si="0"/>
        <v>179.83911271600005</v>
      </c>
    </row>
    <row r="31" spans="1:9" x14ac:dyDescent="0.25">
      <c r="A31" t="s">
        <v>32</v>
      </c>
      <c r="B31">
        <v>0</v>
      </c>
      <c r="C31">
        <v>0.73025871099999995</v>
      </c>
      <c r="F31">
        <f t="shared" si="1"/>
        <v>245.98470166249999</v>
      </c>
      <c r="I31">
        <f t="shared" si="0"/>
        <v>206.31540013699987</v>
      </c>
    </row>
    <row r="32" spans="1:9" x14ac:dyDescent="0.25">
      <c r="A32" t="s">
        <v>3</v>
      </c>
      <c r="B32">
        <v>2.6961267192505495E-2</v>
      </c>
      <c r="C32">
        <v>0.56402991300000005</v>
      </c>
      <c r="F32">
        <f t="shared" si="1"/>
        <v>239.7511217375</v>
      </c>
      <c r="I32">
        <f t="shared" si="0"/>
        <v>-54.165126328999918</v>
      </c>
    </row>
    <row r="33" spans="1:9" x14ac:dyDescent="0.25">
      <c r="A33" t="s">
        <v>4</v>
      </c>
      <c r="B33">
        <v>2.5957557089249211E-2</v>
      </c>
      <c r="C33">
        <v>0.61001587000000002</v>
      </c>
      <c r="F33">
        <f t="shared" si="1"/>
        <v>241.47559512499998</v>
      </c>
      <c r="I33">
        <f t="shared" si="0"/>
        <v>17.894868289999977</v>
      </c>
    </row>
    <row r="34" spans="1:9" x14ac:dyDescent="0.25">
      <c r="A34" t="s">
        <v>5</v>
      </c>
      <c r="B34">
        <v>0</v>
      </c>
      <c r="C34">
        <v>0.64896380899999995</v>
      </c>
      <c r="F34">
        <f t="shared" si="1"/>
        <v>242.9361428375</v>
      </c>
      <c r="I34">
        <f t="shared" si="0"/>
        <v>78.926288702999955</v>
      </c>
    </row>
    <row r="35" spans="1:9" x14ac:dyDescent="0.25">
      <c r="A35" t="s">
        <v>6</v>
      </c>
      <c r="B35">
        <v>0</v>
      </c>
      <c r="C35">
        <v>0.67945053600000005</v>
      </c>
      <c r="F35">
        <f t="shared" si="1"/>
        <v>244.0793951</v>
      </c>
      <c r="I35">
        <f t="shared" si="0"/>
        <v>126.69898991200012</v>
      </c>
    </row>
    <row r="36" spans="1:9" x14ac:dyDescent="0.25">
      <c r="A36" t="s">
        <v>7</v>
      </c>
      <c r="B36">
        <v>0</v>
      </c>
      <c r="C36">
        <v>0.70652477999999996</v>
      </c>
      <c r="F36">
        <f t="shared" si="1"/>
        <v>245.09467924999998</v>
      </c>
      <c r="I36">
        <f t="shared" si="0"/>
        <v>169.12433025999985</v>
      </c>
    </row>
    <row r="37" spans="1:9" x14ac:dyDescent="0.25">
      <c r="A37" t="s">
        <v>8</v>
      </c>
      <c r="B37">
        <v>0</v>
      </c>
      <c r="C37">
        <v>0.72914822400000001</v>
      </c>
      <c r="F37">
        <f t="shared" si="1"/>
        <v>245.94305839999998</v>
      </c>
      <c r="I37">
        <f t="shared" si="0"/>
        <v>204.57526700800008</v>
      </c>
    </row>
    <row r="38" spans="1:9" x14ac:dyDescent="0.25">
      <c r="A38" t="s">
        <v>9</v>
      </c>
      <c r="B38">
        <v>0.26842898115764585</v>
      </c>
      <c r="C38">
        <v>0.54003620900000004</v>
      </c>
      <c r="F38">
        <f t="shared" si="1"/>
        <v>238.85135783749999</v>
      </c>
      <c r="I38">
        <f t="shared" si="0"/>
        <v>-91.763260496999919</v>
      </c>
    </row>
    <row r="39" spans="1:9" x14ac:dyDescent="0.25">
      <c r="A39" t="s">
        <v>10</v>
      </c>
      <c r="B39">
        <v>0.2912999366152163</v>
      </c>
      <c r="C39">
        <v>0.58651504600000004</v>
      </c>
      <c r="F39">
        <f t="shared" si="1"/>
        <v>240.59431422500001</v>
      </c>
      <c r="I39">
        <f t="shared" si="0"/>
        <v>-18.930922917999965</v>
      </c>
    </row>
    <row r="40" spans="1:9" x14ac:dyDescent="0.25">
      <c r="A40" t="s">
        <v>11</v>
      </c>
      <c r="B40">
        <v>8.4980730182478662E-2</v>
      </c>
      <c r="C40">
        <v>0.62618954299999996</v>
      </c>
      <c r="F40">
        <f t="shared" si="1"/>
        <v>242.08210786249998</v>
      </c>
      <c r="I40">
        <f t="shared" si="0"/>
        <v>43.239013880999892</v>
      </c>
    </row>
    <row r="41" spans="1:9" x14ac:dyDescent="0.25">
      <c r="A41" t="s">
        <v>12</v>
      </c>
      <c r="B41">
        <v>0</v>
      </c>
      <c r="C41">
        <v>0.65750765600000005</v>
      </c>
      <c r="F41">
        <f t="shared" si="1"/>
        <v>243.2565371</v>
      </c>
      <c r="I41">
        <f t="shared" si="0"/>
        <v>92.314496952000127</v>
      </c>
    </row>
    <row r="42" spans="1:9" x14ac:dyDescent="0.25">
      <c r="A42" t="s">
        <v>13</v>
      </c>
      <c r="B42">
        <v>0</v>
      </c>
      <c r="C42">
        <v>0.68544176700000004</v>
      </c>
      <c r="F42">
        <f t="shared" si="1"/>
        <v>244.30406626249999</v>
      </c>
      <c r="I42">
        <f t="shared" si="0"/>
        <v>136.08724888899997</v>
      </c>
    </row>
    <row r="43" spans="1:9" x14ac:dyDescent="0.25">
      <c r="A43" t="s">
        <v>14</v>
      </c>
      <c r="B43">
        <v>0</v>
      </c>
      <c r="C43">
        <v>0.70887425599999998</v>
      </c>
      <c r="F43">
        <f t="shared" si="1"/>
        <v>245.18278459999999</v>
      </c>
      <c r="I43">
        <f t="shared" si="0"/>
        <v>172.80595915200001</v>
      </c>
    </row>
    <row r="44" spans="1:9" x14ac:dyDescent="0.25">
      <c r="A44" t="s">
        <v>15</v>
      </c>
      <c r="B44">
        <v>0</v>
      </c>
      <c r="C44">
        <v>0.72987030399999997</v>
      </c>
      <c r="F44">
        <f t="shared" si="1"/>
        <v>245.9701364</v>
      </c>
      <c r="I44">
        <f t="shared" si="0"/>
        <v>205.70676636799999</v>
      </c>
    </row>
    <row r="45" spans="1:9" x14ac:dyDescent="0.25">
      <c r="A45" t="s">
        <v>16</v>
      </c>
      <c r="B45">
        <v>0.40847865105066344</v>
      </c>
      <c r="C45">
        <v>0.51801740200000002</v>
      </c>
      <c r="F45">
        <f t="shared" si="1"/>
        <v>238.02565257499998</v>
      </c>
      <c r="I45">
        <f t="shared" si="0"/>
        <v>-126.26673106599992</v>
      </c>
    </row>
    <row r="46" spans="1:9" x14ac:dyDescent="0.25">
      <c r="A46" t="s">
        <v>17</v>
      </c>
      <c r="B46">
        <v>0.55343652177701552</v>
      </c>
      <c r="C46">
        <v>0.56477050100000004</v>
      </c>
      <c r="F46">
        <f t="shared" si="1"/>
        <v>239.77889378750001</v>
      </c>
      <c r="I46">
        <f t="shared" si="0"/>
        <v>-53.004624932999945</v>
      </c>
    </row>
    <row r="47" spans="1:9" x14ac:dyDescent="0.25">
      <c r="A47" t="s">
        <v>18</v>
      </c>
      <c r="B47">
        <v>0.20611571348524996</v>
      </c>
      <c r="C47">
        <v>0.60497690699999995</v>
      </c>
      <c r="F47">
        <f t="shared" si="1"/>
        <v>241.2866340125</v>
      </c>
      <c r="I47">
        <f t="shared" si="0"/>
        <v>9.9988132689999247</v>
      </c>
    </row>
    <row r="48" spans="1:9" x14ac:dyDescent="0.25">
      <c r="A48" t="s">
        <v>19</v>
      </c>
      <c r="B48">
        <v>3.2611604768867618E-2</v>
      </c>
      <c r="C48">
        <v>0.63695767800000003</v>
      </c>
      <c r="F48">
        <f t="shared" si="1"/>
        <v>242.48591292499998</v>
      </c>
      <c r="I48">
        <f t="shared" si="0"/>
        <v>60.112681425999995</v>
      </c>
    </row>
    <row r="49" spans="1:9" x14ac:dyDescent="0.25">
      <c r="A49" t="s">
        <v>20</v>
      </c>
      <c r="B49">
        <v>0</v>
      </c>
      <c r="C49">
        <v>0.66560363099999997</v>
      </c>
      <c r="F49">
        <f t="shared" si="1"/>
        <v>243.56013616249999</v>
      </c>
      <c r="I49">
        <f t="shared" si="0"/>
        <v>105.00088977699988</v>
      </c>
    </row>
    <row r="50" spans="1:9" x14ac:dyDescent="0.25">
      <c r="A50" t="s">
        <v>21</v>
      </c>
      <c r="B50">
        <v>0</v>
      </c>
      <c r="C50">
        <v>0.68972025400000003</v>
      </c>
      <c r="F50">
        <f t="shared" si="1"/>
        <v>244.46450952499998</v>
      </c>
      <c r="I50">
        <f t="shared" si="0"/>
        <v>142.79163801799996</v>
      </c>
    </row>
    <row r="51" spans="1:9" x14ac:dyDescent="0.25">
      <c r="A51" t="s">
        <v>22</v>
      </c>
      <c r="B51">
        <v>0</v>
      </c>
      <c r="C51">
        <v>0.71142739099999996</v>
      </c>
      <c r="F51">
        <f t="shared" si="1"/>
        <v>245.27852716249998</v>
      </c>
      <c r="I51">
        <f t="shared" si="0"/>
        <v>176.80672169700006</v>
      </c>
    </row>
    <row r="52" spans="1:9" x14ac:dyDescent="0.25">
      <c r="A52" t="s">
        <v>23</v>
      </c>
      <c r="B52">
        <v>0</v>
      </c>
      <c r="C52">
        <v>0.73031947399999997</v>
      </c>
      <c r="F52">
        <f t="shared" si="1"/>
        <v>245.98698027500001</v>
      </c>
      <c r="I52">
        <f t="shared" si="0"/>
        <v>206.41061575799995</v>
      </c>
    </row>
    <row r="53" spans="1:9" x14ac:dyDescent="0.25">
      <c r="A53" t="s">
        <v>24</v>
      </c>
      <c r="B53">
        <v>0.28653391497617675</v>
      </c>
      <c r="C53">
        <v>0.49774075600000001</v>
      </c>
      <c r="F53">
        <f t="shared" si="1"/>
        <v>237.26527834999999</v>
      </c>
      <c r="I53">
        <f t="shared" si="0"/>
        <v>-158.04023534800001</v>
      </c>
    </row>
    <row r="54" spans="1:9" x14ac:dyDescent="0.25">
      <c r="A54" t="s">
        <v>25</v>
      </c>
      <c r="B54">
        <v>0.48160243625057975</v>
      </c>
      <c r="C54">
        <v>0.54459369099999999</v>
      </c>
      <c r="F54">
        <f t="shared" si="1"/>
        <v>239.0222634125</v>
      </c>
      <c r="I54">
        <f t="shared" si="0"/>
        <v>-84.621686202999967</v>
      </c>
    </row>
    <row r="55" spans="1:9" x14ac:dyDescent="0.25">
      <c r="A55" t="s">
        <v>26</v>
      </c>
      <c r="B55">
        <v>0.24992629691340162</v>
      </c>
      <c r="C55">
        <v>0.58517190900000005</v>
      </c>
      <c r="F55">
        <f t="shared" si="1"/>
        <v>240.54394658749999</v>
      </c>
      <c r="I55">
        <f t="shared" si="0"/>
        <v>-21.035618596999939</v>
      </c>
    </row>
    <row r="56" spans="1:9" x14ac:dyDescent="0.25">
      <c r="A56" t="s">
        <v>27</v>
      </c>
      <c r="B56">
        <v>5.3537167003841611E-2</v>
      </c>
      <c r="C56">
        <v>0.61767354600000002</v>
      </c>
      <c r="F56">
        <f t="shared" si="1"/>
        <v>241.762757975</v>
      </c>
      <c r="I56">
        <f t="shared" si="0"/>
        <v>29.894446582</v>
      </c>
    </row>
    <row r="57" spans="1:9" x14ac:dyDescent="0.25">
      <c r="A57" t="s">
        <v>28</v>
      </c>
      <c r="B57">
        <v>0</v>
      </c>
      <c r="C57">
        <v>0.64647057399999996</v>
      </c>
      <c r="F57">
        <f t="shared" si="1"/>
        <v>242.84264652499999</v>
      </c>
      <c r="I57">
        <f t="shared" si="0"/>
        <v>75.019389457999978</v>
      </c>
    </row>
    <row r="58" spans="1:9" x14ac:dyDescent="0.25">
      <c r="A58" t="s">
        <v>29</v>
      </c>
      <c r="B58">
        <v>0</v>
      </c>
      <c r="C58">
        <v>0.67159746399999998</v>
      </c>
      <c r="F58">
        <f t="shared" si="1"/>
        <v>243.78490489999999</v>
      </c>
      <c r="I58">
        <f t="shared" si="0"/>
        <v>114.39322608799989</v>
      </c>
    </row>
    <row r="59" spans="1:9" x14ac:dyDescent="0.25">
      <c r="A59" t="s">
        <v>30</v>
      </c>
      <c r="B59">
        <v>0</v>
      </c>
      <c r="C59">
        <v>0.693919281</v>
      </c>
      <c r="F59">
        <f t="shared" si="1"/>
        <v>244.6219730375</v>
      </c>
      <c r="I59">
        <f t="shared" si="0"/>
        <v>149.371513327</v>
      </c>
    </row>
    <row r="60" spans="1:9" x14ac:dyDescent="0.25">
      <c r="A60" t="s">
        <v>31</v>
      </c>
      <c r="B60">
        <v>0</v>
      </c>
      <c r="C60">
        <v>0.71336254799999999</v>
      </c>
      <c r="F60">
        <f t="shared" si="1"/>
        <v>245.35109555</v>
      </c>
      <c r="I60">
        <f t="shared" si="0"/>
        <v>179.83911271600005</v>
      </c>
    </row>
    <row r="61" spans="1:9" x14ac:dyDescent="0.25">
      <c r="A61" t="s">
        <v>32</v>
      </c>
      <c r="B61">
        <v>0</v>
      </c>
      <c r="C61">
        <v>0.73025871099999995</v>
      </c>
      <c r="F61">
        <f t="shared" si="1"/>
        <v>245.98470166249999</v>
      </c>
      <c r="I61">
        <f t="shared" si="0"/>
        <v>206.31540013699987</v>
      </c>
    </row>
    <row r="62" spans="1:9" x14ac:dyDescent="0.25">
      <c r="A62" t="s">
        <v>3</v>
      </c>
      <c r="B62">
        <v>2.2518478150932646E-2</v>
      </c>
      <c r="C62">
        <v>0.56402991300000005</v>
      </c>
      <c r="F62">
        <f t="shared" si="1"/>
        <v>239.7511217375</v>
      </c>
      <c r="I62">
        <f t="shared" si="0"/>
        <v>-54.165126328999918</v>
      </c>
    </row>
    <row r="63" spans="1:9" x14ac:dyDescent="0.25">
      <c r="A63" t="s">
        <v>4</v>
      </c>
      <c r="B63">
        <v>2.3527983890737333E-2</v>
      </c>
      <c r="C63">
        <v>0.61001587000000002</v>
      </c>
      <c r="F63">
        <f t="shared" si="1"/>
        <v>241.47559512499998</v>
      </c>
      <c r="I63">
        <f t="shared" si="0"/>
        <v>17.894868289999977</v>
      </c>
    </row>
    <row r="64" spans="1:9" x14ac:dyDescent="0.25">
      <c r="A64" t="s">
        <v>5</v>
      </c>
      <c r="B64">
        <v>0</v>
      </c>
      <c r="C64">
        <v>0.64896380899999995</v>
      </c>
      <c r="F64">
        <f t="shared" si="1"/>
        <v>242.9361428375</v>
      </c>
      <c r="I64">
        <f t="shared" si="0"/>
        <v>78.926288702999955</v>
      </c>
    </row>
    <row r="65" spans="1:9" x14ac:dyDescent="0.25">
      <c r="A65" t="s">
        <v>6</v>
      </c>
      <c r="B65">
        <v>0</v>
      </c>
      <c r="C65">
        <v>0.67945053600000005</v>
      </c>
      <c r="F65">
        <f t="shared" si="1"/>
        <v>244.0793951</v>
      </c>
      <c r="I65">
        <f t="shared" si="0"/>
        <v>126.69898991200012</v>
      </c>
    </row>
    <row r="66" spans="1:9" x14ac:dyDescent="0.25">
      <c r="A66" t="s">
        <v>7</v>
      </c>
      <c r="B66">
        <v>0</v>
      </c>
      <c r="C66">
        <v>0.70652477999999996</v>
      </c>
      <c r="F66">
        <f t="shared" si="1"/>
        <v>245.09467924999998</v>
      </c>
      <c r="I66">
        <f t="shared" si="0"/>
        <v>169.12433025999985</v>
      </c>
    </row>
    <row r="67" spans="1:9" x14ac:dyDescent="0.25">
      <c r="A67" t="s">
        <v>8</v>
      </c>
      <c r="B67">
        <v>0</v>
      </c>
      <c r="C67">
        <v>0.72914822400000001</v>
      </c>
      <c r="F67">
        <f t="shared" si="1"/>
        <v>245.94305839999998</v>
      </c>
      <c r="I67">
        <f t="shared" ref="I67:I130" si="2">($H$2*C67)+$H$5</f>
        <v>204.57526700800008</v>
      </c>
    </row>
    <row r="68" spans="1:9" x14ac:dyDescent="0.25">
      <c r="A68" t="s">
        <v>9</v>
      </c>
      <c r="B68">
        <v>0.17311266913441864</v>
      </c>
      <c r="C68">
        <v>0.54003620900000004</v>
      </c>
      <c r="F68">
        <f t="shared" si="1"/>
        <v>238.85135783749999</v>
      </c>
      <c r="I68">
        <f t="shared" si="2"/>
        <v>-91.763260496999919</v>
      </c>
    </row>
    <row r="69" spans="1:9" x14ac:dyDescent="0.25">
      <c r="A69" t="s">
        <v>10</v>
      </c>
      <c r="B69">
        <v>2.0374165396648436E-2</v>
      </c>
      <c r="C69">
        <v>0.58651504600000004</v>
      </c>
      <c r="F69">
        <f t="shared" si="1"/>
        <v>240.59431422500001</v>
      </c>
      <c r="I69">
        <f t="shared" si="2"/>
        <v>-18.930922917999965</v>
      </c>
    </row>
    <row r="70" spans="1:9" x14ac:dyDescent="0.25">
      <c r="A70" t="s">
        <v>11</v>
      </c>
      <c r="B70">
        <v>6.3784719547270538E-2</v>
      </c>
      <c r="C70">
        <v>0.62618954299999996</v>
      </c>
      <c r="F70">
        <f t="shared" si="1"/>
        <v>242.08210786249998</v>
      </c>
      <c r="I70">
        <f t="shared" si="2"/>
        <v>43.239013880999892</v>
      </c>
    </row>
    <row r="71" spans="1:9" x14ac:dyDescent="0.25">
      <c r="A71" t="s">
        <v>12</v>
      </c>
      <c r="B71">
        <v>0</v>
      </c>
      <c r="C71">
        <v>0.65750765600000005</v>
      </c>
      <c r="F71">
        <f t="shared" si="1"/>
        <v>243.2565371</v>
      </c>
      <c r="I71">
        <f t="shared" si="2"/>
        <v>92.314496952000127</v>
      </c>
    </row>
    <row r="72" spans="1:9" x14ac:dyDescent="0.25">
      <c r="A72" t="s">
        <v>13</v>
      </c>
      <c r="B72">
        <v>0</v>
      </c>
      <c r="C72">
        <v>0.68544176700000004</v>
      </c>
      <c r="F72">
        <f t="shared" si="1"/>
        <v>244.30406626249999</v>
      </c>
      <c r="I72">
        <f t="shared" si="2"/>
        <v>136.08724888899997</v>
      </c>
    </row>
    <row r="73" spans="1:9" x14ac:dyDescent="0.25">
      <c r="A73" t="s">
        <v>14</v>
      </c>
      <c r="B73">
        <v>0</v>
      </c>
      <c r="C73">
        <v>0.70887425599999998</v>
      </c>
      <c r="F73">
        <f t="shared" si="1"/>
        <v>245.18278459999999</v>
      </c>
      <c r="I73">
        <f t="shared" si="2"/>
        <v>172.80595915200001</v>
      </c>
    </row>
    <row r="74" spans="1:9" x14ac:dyDescent="0.25">
      <c r="A74" t="s">
        <v>15</v>
      </c>
      <c r="B74">
        <v>0</v>
      </c>
      <c r="C74">
        <v>0.72987030399999997</v>
      </c>
      <c r="F74">
        <f t="shared" ref="F74:F137" si="3">($E$2*C74)+$E$5</f>
        <v>245.9701364</v>
      </c>
      <c r="I74">
        <f t="shared" si="2"/>
        <v>205.70676636799999</v>
      </c>
    </row>
    <row r="75" spans="1:9" x14ac:dyDescent="0.25">
      <c r="A75" t="s">
        <v>16</v>
      </c>
      <c r="B75">
        <v>0.26649972904098035</v>
      </c>
      <c r="C75">
        <v>0.51801740200000002</v>
      </c>
      <c r="F75">
        <f t="shared" si="3"/>
        <v>238.02565257499998</v>
      </c>
      <c r="I75">
        <f t="shared" si="2"/>
        <v>-126.26673106599992</v>
      </c>
    </row>
    <row r="76" spans="1:9" x14ac:dyDescent="0.25">
      <c r="A76" t="s">
        <v>17</v>
      </c>
      <c r="B76">
        <v>0.34381242595333578</v>
      </c>
      <c r="C76">
        <v>0.56477050100000004</v>
      </c>
      <c r="F76">
        <f t="shared" si="3"/>
        <v>239.77889378750001</v>
      </c>
      <c r="I76">
        <f t="shared" si="2"/>
        <v>-53.004624932999945</v>
      </c>
    </row>
    <row r="77" spans="1:9" x14ac:dyDescent="0.25">
      <c r="A77" t="s">
        <v>18</v>
      </c>
      <c r="B77">
        <v>0.13992801841391272</v>
      </c>
      <c r="C77">
        <v>0.60497690699999995</v>
      </c>
      <c r="F77">
        <f t="shared" si="3"/>
        <v>241.2866340125</v>
      </c>
      <c r="I77">
        <f t="shared" si="2"/>
        <v>9.9988132689999247</v>
      </c>
    </row>
    <row r="78" spans="1:9" x14ac:dyDescent="0.25">
      <c r="A78" t="s">
        <v>19</v>
      </c>
      <c r="B78">
        <v>3.175755810960823E-2</v>
      </c>
      <c r="C78">
        <v>0.63695767800000003</v>
      </c>
      <c r="F78">
        <f t="shared" si="3"/>
        <v>242.48591292499998</v>
      </c>
      <c r="I78">
        <f t="shared" si="2"/>
        <v>60.112681425999995</v>
      </c>
    </row>
    <row r="79" spans="1:9" x14ac:dyDescent="0.25">
      <c r="A79" t="s">
        <v>20</v>
      </c>
      <c r="B79">
        <v>0</v>
      </c>
      <c r="C79">
        <v>0.66560363099999997</v>
      </c>
      <c r="F79">
        <f t="shared" si="3"/>
        <v>243.56013616249999</v>
      </c>
      <c r="I79">
        <f t="shared" si="2"/>
        <v>105.00088977699988</v>
      </c>
    </row>
    <row r="80" spans="1:9" x14ac:dyDescent="0.25">
      <c r="A80" t="s">
        <v>21</v>
      </c>
      <c r="B80">
        <v>0</v>
      </c>
      <c r="C80">
        <v>0.68972025400000003</v>
      </c>
      <c r="F80">
        <f t="shared" si="3"/>
        <v>244.46450952499998</v>
      </c>
      <c r="I80">
        <f t="shared" si="2"/>
        <v>142.79163801799996</v>
      </c>
    </row>
    <row r="81" spans="1:9" x14ac:dyDescent="0.25">
      <c r="A81" t="s">
        <v>22</v>
      </c>
      <c r="B81">
        <v>0</v>
      </c>
      <c r="C81">
        <v>0.71142739099999996</v>
      </c>
      <c r="F81">
        <f t="shared" si="3"/>
        <v>245.27852716249998</v>
      </c>
      <c r="I81">
        <f t="shared" si="2"/>
        <v>176.80672169700006</v>
      </c>
    </row>
    <row r="82" spans="1:9" x14ac:dyDescent="0.25">
      <c r="A82" t="s">
        <v>23</v>
      </c>
      <c r="B82">
        <v>0</v>
      </c>
      <c r="C82">
        <v>0.73031947399999997</v>
      </c>
      <c r="F82">
        <f t="shared" si="3"/>
        <v>245.98698027500001</v>
      </c>
      <c r="I82">
        <f t="shared" si="2"/>
        <v>206.41061575799995</v>
      </c>
    </row>
    <row r="83" spans="1:9" x14ac:dyDescent="0.25">
      <c r="A83" t="s">
        <v>24</v>
      </c>
      <c r="B83">
        <v>0.18406846478483227</v>
      </c>
      <c r="C83">
        <v>0.49774075600000001</v>
      </c>
      <c r="F83">
        <f t="shared" si="3"/>
        <v>237.26527834999999</v>
      </c>
      <c r="I83">
        <f t="shared" si="2"/>
        <v>-158.04023534800001</v>
      </c>
    </row>
    <row r="84" spans="1:9" x14ac:dyDescent="0.25">
      <c r="A84" t="s">
        <v>25</v>
      </c>
      <c r="B84">
        <v>0.29398223818695612</v>
      </c>
      <c r="C84">
        <v>0.54459369099999999</v>
      </c>
      <c r="F84">
        <f t="shared" si="3"/>
        <v>239.0222634125</v>
      </c>
      <c r="I84">
        <f t="shared" si="2"/>
        <v>-84.621686202999967</v>
      </c>
    </row>
    <row r="85" spans="1:9" x14ac:dyDescent="0.25">
      <c r="A85" t="s">
        <v>26</v>
      </c>
      <c r="B85">
        <v>0.15004615744638655</v>
      </c>
      <c r="C85">
        <v>0.58517190900000005</v>
      </c>
      <c r="F85">
        <f t="shared" si="3"/>
        <v>240.54394658749999</v>
      </c>
      <c r="I85">
        <f t="shared" si="2"/>
        <v>-21.035618596999939</v>
      </c>
    </row>
    <row r="86" spans="1:9" x14ac:dyDescent="0.25">
      <c r="A86" t="s">
        <v>27</v>
      </c>
      <c r="B86">
        <v>3.0821024816421398E-2</v>
      </c>
      <c r="C86">
        <v>0.61767354600000002</v>
      </c>
      <c r="F86">
        <f t="shared" si="3"/>
        <v>241.762757975</v>
      </c>
      <c r="I86">
        <f t="shared" si="2"/>
        <v>29.894446582</v>
      </c>
    </row>
    <row r="87" spans="1:9" x14ac:dyDescent="0.25">
      <c r="A87" t="s">
        <v>28</v>
      </c>
      <c r="B87">
        <v>0</v>
      </c>
      <c r="C87">
        <v>0.64647057399999996</v>
      </c>
      <c r="F87">
        <f t="shared" si="3"/>
        <v>242.84264652499999</v>
      </c>
      <c r="I87">
        <f t="shared" si="2"/>
        <v>75.019389457999978</v>
      </c>
    </row>
    <row r="88" spans="1:9" x14ac:dyDescent="0.25">
      <c r="A88" t="s">
        <v>29</v>
      </c>
      <c r="B88">
        <v>0</v>
      </c>
      <c r="C88">
        <v>0.67159746399999998</v>
      </c>
      <c r="F88">
        <f t="shared" si="3"/>
        <v>243.78490489999999</v>
      </c>
      <c r="I88">
        <f t="shared" si="2"/>
        <v>114.39322608799989</v>
      </c>
    </row>
    <row r="89" spans="1:9" x14ac:dyDescent="0.25">
      <c r="A89" t="s">
        <v>30</v>
      </c>
      <c r="B89">
        <v>0</v>
      </c>
      <c r="C89">
        <v>0.693919281</v>
      </c>
      <c r="F89">
        <f t="shared" si="3"/>
        <v>244.6219730375</v>
      </c>
      <c r="I89">
        <f t="shared" si="2"/>
        <v>149.371513327</v>
      </c>
    </row>
    <row r="90" spans="1:9" x14ac:dyDescent="0.25">
      <c r="A90" t="s">
        <v>31</v>
      </c>
      <c r="B90">
        <v>0</v>
      </c>
      <c r="C90">
        <v>0.71336254799999999</v>
      </c>
      <c r="F90">
        <f t="shared" si="3"/>
        <v>245.35109555</v>
      </c>
      <c r="I90">
        <f t="shared" si="2"/>
        <v>179.83911271600005</v>
      </c>
    </row>
    <row r="91" spans="1:9" x14ac:dyDescent="0.25">
      <c r="A91" t="s">
        <v>32</v>
      </c>
      <c r="B91">
        <v>0</v>
      </c>
      <c r="C91">
        <v>0.73025871099999995</v>
      </c>
      <c r="F91">
        <f t="shared" si="3"/>
        <v>245.98470166249999</v>
      </c>
      <c r="I91">
        <f t="shared" si="2"/>
        <v>206.31540013699987</v>
      </c>
    </row>
    <row r="92" spans="1:9" x14ac:dyDescent="0.25">
      <c r="A92" t="s">
        <v>3</v>
      </c>
      <c r="B92">
        <v>2.6735717920500369E-2</v>
      </c>
      <c r="C92">
        <v>0.56402991300000005</v>
      </c>
      <c r="F92">
        <f t="shared" si="3"/>
        <v>239.7511217375</v>
      </c>
      <c r="I92">
        <f t="shared" si="2"/>
        <v>-54.165126328999918</v>
      </c>
    </row>
    <row r="93" spans="1:9" x14ac:dyDescent="0.25">
      <c r="A93" t="s">
        <v>4</v>
      </c>
      <c r="B93">
        <v>2.7698499104729282E-2</v>
      </c>
      <c r="C93">
        <v>0.61001587000000002</v>
      </c>
      <c r="F93">
        <f t="shared" si="3"/>
        <v>241.47559512499998</v>
      </c>
      <c r="I93">
        <f t="shared" si="2"/>
        <v>17.894868289999977</v>
      </c>
    </row>
    <row r="94" spans="1:9" x14ac:dyDescent="0.25">
      <c r="A94" t="s">
        <v>5</v>
      </c>
      <c r="B94">
        <v>0</v>
      </c>
      <c r="C94">
        <v>0.64896380899999995</v>
      </c>
      <c r="F94">
        <f t="shared" si="3"/>
        <v>242.9361428375</v>
      </c>
      <c r="I94">
        <f t="shared" si="2"/>
        <v>78.926288702999955</v>
      </c>
    </row>
    <row r="95" spans="1:9" x14ac:dyDescent="0.25">
      <c r="A95" t="s">
        <v>6</v>
      </c>
      <c r="B95">
        <v>0</v>
      </c>
      <c r="C95">
        <v>0.67945053600000005</v>
      </c>
      <c r="F95">
        <f t="shared" si="3"/>
        <v>244.0793951</v>
      </c>
      <c r="I95">
        <f t="shared" si="2"/>
        <v>126.69898991200012</v>
      </c>
    </row>
    <row r="96" spans="1:9" x14ac:dyDescent="0.25">
      <c r="A96" t="s">
        <v>7</v>
      </c>
      <c r="B96">
        <v>0</v>
      </c>
      <c r="C96">
        <v>0.70652477999999996</v>
      </c>
      <c r="F96">
        <f t="shared" si="3"/>
        <v>245.09467924999998</v>
      </c>
      <c r="I96">
        <f t="shared" si="2"/>
        <v>169.12433025999985</v>
      </c>
    </row>
    <row r="97" spans="1:9" x14ac:dyDescent="0.25">
      <c r="A97" t="s">
        <v>8</v>
      </c>
      <c r="B97">
        <v>0</v>
      </c>
      <c r="C97">
        <v>0.72914822400000001</v>
      </c>
      <c r="F97">
        <f t="shared" si="3"/>
        <v>245.94305839999998</v>
      </c>
      <c r="I97">
        <f t="shared" si="2"/>
        <v>204.57526700800008</v>
      </c>
    </row>
    <row r="98" spans="1:9" x14ac:dyDescent="0.25">
      <c r="A98" t="s">
        <v>9</v>
      </c>
      <c r="B98">
        <v>0.20266475896780872</v>
      </c>
      <c r="C98">
        <v>0.54003620900000004</v>
      </c>
      <c r="F98">
        <f t="shared" si="3"/>
        <v>238.85135783749999</v>
      </c>
      <c r="I98">
        <f t="shared" si="2"/>
        <v>-91.763260496999919</v>
      </c>
    </row>
    <row r="99" spans="1:9" x14ac:dyDescent="0.25">
      <c r="A99" t="s">
        <v>10</v>
      </c>
      <c r="B99">
        <v>0.2320044351153453</v>
      </c>
      <c r="C99">
        <v>0.58651504600000004</v>
      </c>
      <c r="F99">
        <f t="shared" si="3"/>
        <v>240.59431422500001</v>
      </c>
      <c r="I99">
        <f t="shared" si="2"/>
        <v>-18.930922917999965</v>
      </c>
    </row>
    <row r="100" spans="1:9" x14ac:dyDescent="0.25">
      <c r="A100" t="s">
        <v>11</v>
      </c>
      <c r="B100">
        <v>7.2810546680996652E-2</v>
      </c>
      <c r="C100">
        <v>0.62618954299999996</v>
      </c>
      <c r="F100">
        <f t="shared" si="3"/>
        <v>242.08210786249998</v>
      </c>
      <c r="I100">
        <f t="shared" si="2"/>
        <v>43.239013880999892</v>
      </c>
    </row>
    <row r="101" spans="1:9" x14ac:dyDescent="0.25">
      <c r="A101" t="s">
        <v>12</v>
      </c>
      <c r="B101">
        <v>0</v>
      </c>
      <c r="C101">
        <v>0.65750765600000005</v>
      </c>
      <c r="F101">
        <f t="shared" si="3"/>
        <v>243.2565371</v>
      </c>
      <c r="I101">
        <f t="shared" si="2"/>
        <v>92.314496952000127</v>
      </c>
    </row>
    <row r="102" spans="1:9" x14ac:dyDescent="0.25">
      <c r="A102" t="s">
        <v>13</v>
      </c>
      <c r="B102">
        <v>0</v>
      </c>
      <c r="C102">
        <v>0.68544176700000004</v>
      </c>
      <c r="F102">
        <f t="shared" si="3"/>
        <v>244.30406626249999</v>
      </c>
      <c r="I102">
        <f t="shared" si="2"/>
        <v>136.08724888899997</v>
      </c>
    </row>
    <row r="103" spans="1:9" x14ac:dyDescent="0.25">
      <c r="A103" t="s">
        <v>14</v>
      </c>
      <c r="B103">
        <v>0</v>
      </c>
      <c r="C103">
        <v>0.70887425599999998</v>
      </c>
      <c r="F103">
        <f t="shared" si="3"/>
        <v>245.18278459999999</v>
      </c>
      <c r="I103">
        <f t="shared" si="2"/>
        <v>172.80595915200001</v>
      </c>
    </row>
    <row r="104" spans="1:9" x14ac:dyDescent="0.25">
      <c r="A104" t="s">
        <v>15</v>
      </c>
      <c r="B104">
        <v>0</v>
      </c>
      <c r="C104">
        <v>0.72987030399999997</v>
      </c>
      <c r="F104">
        <f t="shared" si="3"/>
        <v>245.9701364</v>
      </c>
      <c r="I104">
        <f t="shared" si="2"/>
        <v>205.70676636799999</v>
      </c>
    </row>
    <row r="105" spans="1:9" x14ac:dyDescent="0.25">
      <c r="A105" t="s">
        <v>16</v>
      </c>
      <c r="B105">
        <v>0.29259179412770198</v>
      </c>
      <c r="C105">
        <v>0.51801740200000002</v>
      </c>
      <c r="F105">
        <f t="shared" si="3"/>
        <v>238.02565257499998</v>
      </c>
      <c r="I105">
        <f t="shared" si="2"/>
        <v>-126.26673106599992</v>
      </c>
    </row>
    <row r="106" spans="1:9" x14ac:dyDescent="0.25">
      <c r="A106" t="s">
        <v>17</v>
      </c>
      <c r="B106">
        <v>0.3914288904844086</v>
      </c>
      <c r="C106">
        <v>0.56477050100000004</v>
      </c>
      <c r="F106">
        <f t="shared" si="3"/>
        <v>239.77889378750001</v>
      </c>
      <c r="I106">
        <f t="shared" si="2"/>
        <v>-53.004624932999945</v>
      </c>
    </row>
    <row r="107" spans="1:9" x14ac:dyDescent="0.25">
      <c r="A107" t="s">
        <v>18</v>
      </c>
      <c r="B107">
        <v>0.14812846555990286</v>
      </c>
      <c r="C107">
        <v>0.60497690699999995</v>
      </c>
      <c r="F107">
        <f t="shared" si="3"/>
        <v>241.2866340125</v>
      </c>
      <c r="I107">
        <f t="shared" si="2"/>
        <v>9.9988132689999247</v>
      </c>
    </row>
    <row r="108" spans="1:9" x14ac:dyDescent="0.25">
      <c r="A108" t="s">
        <v>19</v>
      </c>
      <c r="B108">
        <v>2.9326936274258752E-2</v>
      </c>
      <c r="C108">
        <v>0.63695767800000003</v>
      </c>
      <c r="F108">
        <f t="shared" si="3"/>
        <v>242.48591292499998</v>
      </c>
      <c r="I108">
        <f t="shared" si="2"/>
        <v>60.112681425999995</v>
      </c>
    </row>
    <row r="109" spans="1:9" x14ac:dyDescent="0.25">
      <c r="A109" t="s">
        <v>20</v>
      </c>
      <c r="B109">
        <v>0</v>
      </c>
      <c r="C109">
        <v>0.66560363099999997</v>
      </c>
      <c r="F109">
        <f t="shared" si="3"/>
        <v>243.56013616249999</v>
      </c>
      <c r="I109">
        <f t="shared" si="2"/>
        <v>105.00088977699988</v>
      </c>
    </row>
    <row r="110" spans="1:9" x14ac:dyDescent="0.25">
      <c r="A110" t="s">
        <v>21</v>
      </c>
      <c r="B110">
        <v>0</v>
      </c>
      <c r="C110">
        <v>0.68972025400000003</v>
      </c>
      <c r="F110">
        <f t="shared" si="3"/>
        <v>244.46450952499998</v>
      </c>
      <c r="I110">
        <f t="shared" si="2"/>
        <v>142.79163801799996</v>
      </c>
    </row>
    <row r="111" spans="1:9" x14ac:dyDescent="0.25">
      <c r="A111" t="s">
        <v>22</v>
      </c>
      <c r="B111">
        <v>0</v>
      </c>
      <c r="C111">
        <v>0.71142739099999996</v>
      </c>
      <c r="F111">
        <f t="shared" si="3"/>
        <v>245.27852716249998</v>
      </c>
      <c r="I111">
        <f t="shared" si="2"/>
        <v>176.80672169700006</v>
      </c>
    </row>
    <row r="112" spans="1:9" x14ac:dyDescent="0.25">
      <c r="A112" t="s">
        <v>23</v>
      </c>
      <c r="B112">
        <v>0</v>
      </c>
      <c r="C112">
        <v>0.73031947399999997</v>
      </c>
      <c r="F112">
        <f t="shared" si="3"/>
        <v>245.98698027500001</v>
      </c>
      <c r="I112">
        <f t="shared" si="2"/>
        <v>206.41061575799995</v>
      </c>
    </row>
    <row r="113" spans="1:9" x14ac:dyDescent="0.25">
      <c r="A113" t="s">
        <v>24</v>
      </c>
      <c r="B113">
        <v>0.18529764898490125</v>
      </c>
      <c r="C113">
        <v>0.49774075600000001</v>
      </c>
      <c r="F113">
        <f t="shared" si="3"/>
        <v>237.26527834999999</v>
      </c>
      <c r="I113">
        <f t="shared" si="2"/>
        <v>-158.04023534800001</v>
      </c>
    </row>
    <row r="114" spans="1:9" x14ac:dyDescent="0.25">
      <c r="A114" t="s">
        <v>25</v>
      </c>
      <c r="B114">
        <v>0.3070315848963992</v>
      </c>
      <c r="C114">
        <v>0.54459369099999999</v>
      </c>
      <c r="F114">
        <f t="shared" si="3"/>
        <v>239.0222634125</v>
      </c>
      <c r="I114">
        <f t="shared" si="2"/>
        <v>-84.621686202999967</v>
      </c>
    </row>
    <row r="115" spans="1:9" x14ac:dyDescent="0.25">
      <c r="A115" t="s">
        <v>26</v>
      </c>
      <c r="B115">
        <v>0.16348191755392155</v>
      </c>
      <c r="C115">
        <v>0.58517190900000005</v>
      </c>
      <c r="F115">
        <f t="shared" si="3"/>
        <v>240.54394658749999</v>
      </c>
      <c r="I115">
        <f t="shared" si="2"/>
        <v>-21.035618596999939</v>
      </c>
    </row>
    <row r="116" spans="1:9" x14ac:dyDescent="0.25">
      <c r="A116" t="s">
        <v>27</v>
      </c>
      <c r="B116">
        <v>4.1081936778801884E-2</v>
      </c>
      <c r="C116">
        <v>0.61767354600000002</v>
      </c>
      <c r="F116">
        <f t="shared" si="3"/>
        <v>241.762757975</v>
      </c>
      <c r="I116">
        <f t="shared" si="2"/>
        <v>29.894446582</v>
      </c>
    </row>
    <row r="117" spans="1:9" x14ac:dyDescent="0.25">
      <c r="A117" t="s">
        <v>28</v>
      </c>
      <c r="B117">
        <v>0</v>
      </c>
      <c r="C117">
        <v>0.64647057399999996</v>
      </c>
      <c r="F117">
        <f t="shared" si="3"/>
        <v>242.84264652499999</v>
      </c>
      <c r="I117">
        <f t="shared" si="2"/>
        <v>75.019389457999978</v>
      </c>
    </row>
    <row r="118" spans="1:9" x14ac:dyDescent="0.25">
      <c r="A118" t="s">
        <v>29</v>
      </c>
      <c r="B118">
        <v>0</v>
      </c>
      <c r="C118">
        <v>0.67159746399999998</v>
      </c>
      <c r="F118">
        <f t="shared" si="3"/>
        <v>243.78490489999999</v>
      </c>
      <c r="I118">
        <f t="shared" si="2"/>
        <v>114.39322608799989</v>
      </c>
    </row>
    <row r="119" spans="1:9" x14ac:dyDescent="0.25">
      <c r="A119" t="s">
        <v>30</v>
      </c>
      <c r="B119">
        <v>0</v>
      </c>
      <c r="C119">
        <v>0.693919281</v>
      </c>
      <c r="F119">
        <f t="shared" si="3"/>
        <v>244.6219730375</v>
      </c>
      <c r="I119">
        <f t="shared" si="2"/>
        <v>149.371513327</v>
      </c>
    </row>
    <row r="120" spans="1:9" x14ac:dyDescent="0.25">
      <c r="A120" t="s">
        <v>31</v>
      </c>
      <c r="B120">
        <v>0</v>
      </c>
      <c r="C120">
        <v>0.71336254799999999</v>
      </c>
      <c r="F120">
        <f t="shared" si="3"/>
        <v>245.35109555</v>
      </c>
      <c r="I120">
        <f t="shared" si="2"/>
        <v>179.83911271600005</v>
      </c>
    </row>
    <row r="121" spans="1:9" x14ac:dyDescent="0.25">
      <c r="A121" t="s">
        <v>32</v>
      </c>
      <c r="B121">
        <v>0</v>
      </c>
      <c r="C121">
        <v>0.73025871099999995</v>
      </c>
      <c r="F121">
        <f t="shared" si="3"/>
        <v>245.98470166249999</v>
      </c>
      <c r="I121">
        <f t="shared" si="2"/>
        <v>206.31540013699987</v>
      </c>
    </row>
    <row r="122" spans="1:9" x14ac:dyDescent="0.25">
      <c r="A122" t="s">
        <v>3</v>
      </c>
      <c r="B122">
        <v>2.3454298968932474E-2</v>
      </c>
      <c r="C122">
        <v>0.56402991300000005</v>
      </c>
      <c r="F122">
        <f t="shared" si="3"/>
        <v>239.7511217375</v>
      </c>
      <c r="I122">
        <f t="shared" si="2"/>
        <v>-54.165126328999918</v>
      </c>
    </row>
    <row r="123" spans="1:9" x14ac:dyDescent="0.25">
      <c r="A123" t="s">
        <v>4</v>
      </c>
      <c r="B123">
        <v>2.4955080439767401E-2</v>
      </c>
      <c r="C123">
        <v>0.61001587000000002</v>
      </c>
      <c r="F123">
        <f t="shared" si="3"/>
        <v>241.47559512499998</v>
      </c>
      <c r="I123">
        <f t="shared" si="2"/>
        <v>17.894868289999977</v>
      </c>
    </row>
    <row r="124" spans="1:9" x14ac:dyDescent="0.25">
      <c r="A124" t="s">
        <v>5</v>
      </c>
      <c r="B124">
        <v>0</v>
      </c>
      <c r="C124">
        <v>0.64896380899999995</v>
      </c>
      <c r="F124">
        <f t="shared" si="3"/>
        <v>242.9361428375</v>
      </c>
      <c r="I124">
        <f t="shared" si="2"/>
        <v>78.926288702999955</v>
      </c>
    </row>
    <row r="125" spans="1:9" x14ac:dyDescent="0.25">
      <c r="A125" t="s">
        <v>6</v>
      </c>
      <c r="B125">
        <v>0</v>
      </c>
      <c r="C125">
        <v>0.67945053600000005</v>
      </c>
      <c r="F125">
        <f t="shared" si="3"/>
        <v>244.0793951</v>
      </c>
      <c r="I125">
        <f t="shared" si="2"/>
        <v>126.69898991200012</v>
      </c>
    </row>
    <row r="126" spans="1:9" x14ac:dyDescent="0.25">
      <c r="A126" t="s">
        <v>7</v>
      </c>
      <c r="B126">
        <v>0</v>
      </c>
      <c r="C126">
        <v>0.70652477999999996</v>
      </c>
      <c r="F126">
        <f t="shared" si="3"/>
        <v>245.09467924999998</v>
      </c>
      <c r="I126">
        <f t="shared" si="2"/>
        <v>169.12433025999985</v>
      </c>
    </row>
    <row r="127" spans="1:9" x14ac:dyDescent="0.25">
      <c r="A127" t="s">
        <v>8</v>
      </c>
      <c r="B127">
        <v>0</v>
      </c>
      <c r="C127">
        <v>0.72914822400000001</v>
      </c>
      <c r="F127">
        <f t="shared" si="3"/>
        <v>245.94305839999998</v>
      </c>
      <c r="I127">
        <f t="shared" si="2"/>
        <v>204.57526700800008</v>
      </c>
    </row>
    <row r="128" spans="1:9" x14ac:dyDescent="0.25">
      <c r="A128" t="s">
        <v>9</v>
      </c>
      <c r="B128">
        <v>0.19012168889421319</v>
      </c>
      <c r="C128">
        <v>0.54003620900000004</v>
      </c>
      <c r="F128">
        <f t="shared" si="3"/>
        <v>238.85135783749999</v>
      </c>
      <c r="I128">
        <f t="shared" si="2"/>
        <v>-91.763260496999919</v>
      </c>
    </row>
    <row r="129" spans="1:9" x14ac:dyDescent="0.25">
      <c r="A129" t="s">
        <v>10</v>
      </c>
      <c r="B129">
        <v>0.20792886941014604</v>
      </c>
      <c r="C129">
        <v>0.58651504600000004</v>
      </c>
      <c r="F129">
        <f t="shared" si="3"/>
        <v>240.59431422500001</v>
      </c>
      <c r="I129">
        <f t="shared" si="2"/>
        <v>-18.930922917999965</v>
      </c>
    </row>
    <row r="130" spans="1:9" x14ac:dyDescent="0.25">
      <c r="A130" t="s">
        <v>11</v>
      </c>
      <c r="B130">
        <v>7.3147380194696646E-2</v>
      </c>
      <c r="C130">
        <v>0.62618954299999996</v>
      </c>
      <c r="F130">
        <f t="shared" si="3"/>
        <v>242.08210786249998</v>
      </c>
      <c r="I130">
        <f t="shared" si="2"/>
        <v>43.239013880999892</v>
      </c>
    </row>
    <row r="131" spans="1:9" x14ac:dyDescent="0.25">
      <c r="A131" t="s">
        <v>12</v>
      </c>
      <c r="B131">
        <v>0</v>
      </c>
      <c r="C131">
        <v>0.65750765600000005</v>
      </c>
      <c r="F131">
        <f t="shared" si="3"/>
        <v>243.2565371</v>
      </c>
      <c r="I131">
        <f t="shared" ref="I131:I194" si="4">($H$2*C131)+$H$5</f>
        <v>92.314496952000127</v>
      </c>
    </row>
    <row r="132" spans="1:9" x14ac:dyDescent="0.25">
      <c r="A132" t="s">
        <v>13</v>
      </c>
      <c r="B132">
        <v>0</v>
      </c>
      <c r="C132">
        <v>0.68544176700000004</v>
      </c>
      <c r="F132">
        <f t="shared" si="3"/>
        <v>244.30406626249999</v>
      </c>
      <c r="I132">
        <f t="shared" si="4"/>
        <v>136.08724888899997</v>
      </c>
    </row>
    <row r="133" spans="1:9" x14ac:dyDescent="0.25">
      <c r="A133" t="s">
        <v>14</v>
      </c>
      <c r="B133">
        <v>0</v>
      </c>
      <c r="C133">
        <v>0.70887425599999998</v>
      </c>
      <c r="F133">
        <f t="shared" si="3"/>
        <v>245.18278459999999</v>
      </c>
      <c r="I133">
        <f t="shared" si="4"/>
        <v>172.80595915200001</v>
      </c>
    </row>
    <row r="134" spans="1:9" x14ac:dyDescent="0.25">
      <c r="A134" t="s">
        <v>15</v>
      </c>
      <c r="B134">
        <v>0</v>
      </c>
      <c r="C134">
        <v>0.72987030399999997</v>
      </c>
      <c r="F134">
        <f t="shared" si="3"/>
        <v>245.9701364</v>
      </c>
      <c r="I134">
        <f t="shared" si="4"/>
        <v>205.70676636799999</v>
      </c>
    </row>
    <row r="135" spans="1:9" x14ac:dyDescent="0.25">
      <c r="A135" t="s">
        <v>16</v>
      </c>
      <c r="B135">
        <v>0.26743633515762083</v>
      </c>
      <c r="C135">
        <v>0.51801740200000002</v>
      </c>
      <c r="F135">
        <f t="shared" si="3"/>
        <v>238.02565257499998</v>
      </c>
      <c r="I135">
        <f t="shared" si="4"/>
        <v>-126.26673106599992</v>
      </c>
    </row>
    <row r="136" spans="1:9" x14ac:dyDescent="0.25">
      <c r="A136" t="s">
        <v>17</v>
      </c>
      <c r="B136">
        <v>0.3482275920308977</v>
      </c>
      <c r="C136">
        <v>0.56477050100000004</v>
      </c>
      <c r="F136">
        <f t="shared" si="3"/>
        <v>239.77889378750001</v>
      </c>
      <c r="I136">
        <f t="shared" si="4"/>
        <v>-53.004624932999945</v>
      </c>
    </row>
    <row r="137" spans="1:9" x14ac:dyDescent="0.25">
      <c r="A137" t="s">
        <v>18</v>
      </c>
      <c r="B137">
        <v>0.13311638134043191</v>
      </c>
      <c r="C137">
        <v>0.60497690699999995</v>
      </c>
      <c r="F137">
        <f t="shared" si="3"/>
        <v>241.2866340125</v>
      </c>
      <c r="I137">
        <f t="shared" si="4"/>
        <v>9.9988132689999247</v>
      </c>
    </row>
    <row r="138" spans="1:9" x14ac:dyDescent="0.25">
      <c r="A138" t="s">
        <v>19</v>
      </c>
      <c r="B138">
        <v>2.5165175135656807E-2</v>
      </c>
      <c r="C138">
        <v>0.63695767800000003</v>
      </c>
      <c r="F138">
        <f t="shared" ref="F138:F201" si="5">($E$2*C138)+$E$5</f>
        <v>242.48591292499998</v>
      </c>
      <c r="I138">
        <f t="shared" si="4"/>
        <v>60.112681425999995</v>
      </c>
    </row>
    <row r="139" spans="1:9" x14ac:dyDescent="0.25">
      <c r="A139" t="s">
        <v>20</v>
      </c>
      <c r="B139">
        <v>0</v>
      </c>
      <c r="C139">
        <v>0.66560363099999997</v>
      </c>
      <c r="F139">
        <f t="shared" si="5"/>
        <v>243.56013616249999</v>
      </c>
      <c r="I139">
        <f t="shared" si="4"/>
        <v>105.00088977699988</v>
      </c>
    </row>
    <row r="140" spans="1:9" x14ac:dyDescent="0.25">
      <c r="A140" t="s">
        <v>21</v>
      </c>
      <c r="B140">
        <v>0</v>
      </c>
      <c r="C140">
        <v>0.68972025400000003</v>
      </c>
      <c r="F140">
        <f t="shared" si="5"/>
        <v>244.46450952499998</v>
      </c>
      <c r="I140">
        <f t="shared" si="4"/>
        <v>142.79163801799996</v>
      </c>
    </row>
    <row r="141" spans="1:9" x14ac:dyDescent="0.25">
      <c r="A141" t="s">
        <v>22</v>
      </c>
      <c r="B141">
        <v>0</v>
      </c>
      <c r="C141">
        <v>0.71142739099999996</v>
      </c>
      <c r="F141">
        <f t="shared" si="5"/>
        <v>245.27852716249998</v>
      </c>
      <c r="I141">
        <f t="shared" si="4"/>
        <v>176.80672169700006</v>
      </c>
    </row>
    <row r="142" spans="1:9" x14ac:dyDescent="0.25">
      <c r="A142" t="s">
        <v>23</v>
      </c>
      <c r="B142">
        <v>0</v>
      </c>
      <c r="C142">
        <v>0.73031947399999997</v>
      </c>
      <c r="F142">
        <f t="shared" si="5"/>
        <v>245.98698027500001</v>
      </c>
      <c r="I142">
        <f t="shared" si="4"/>
        <v>206.41061575799995</v>
      </c>
    </row>
    <row r="143" spans="1:9" x14ac:dyDescent="0.25">
      <c r="A143" t="s">
        <v>24</v>
      </c>
      <c r="B143">
        <v>0.17110036684632754</v>
      </c>
      <c r="C143">
        <v>0.49774075600000001</v>
      </c>
      <c r="F143">
        <f t="shared" si="5"/>
        <v>237.26527834999999</v>
      </c>
      <c r="I143">
        <f t="shared" si="4"/>
        <v>-158.04023534800001</v>
      </c>
    </row>
    <row r="144" spans="1:9" x14ac:dyDescent="0.25">
      <c r="A144" t="s">
        <v>25</v>
      </c>
      <c r="B144">
        <v>0.28335010855506859</v>
      </c>
      <c r="C144">
        <v>0.54459369099999999</v>
      </c>
      <c r="F144">
        <f t="shared" si="5"/>
        <v>239.0222634125</v>
      </c>
      <c r="I144">
        <f t="shared" si="4"/>
        <v>-84.621686202999967</v>
      </c>
    </row>
    <row r="145" spans="1:9" x14ac:dyDescent="0.25">
      <c r="A145" t="s">
        <v>26</v>
      </c>
      <c r="B145">
        <v>0.15166685439246774</v>
      </c>
      <c r="C145">
        <v>0.58517190900000005</v>
      </c>
      <c r="F145">
        <f t="shared" si="5"/>
        <v>240.54394658749999</v>
      </c>
      <c r="I145">
        <f t="shared" si="4"/>
        <v>-21.035618596999939</v>
      </c>
    </row>
    <row r="146" spans="1:9" x14ac:dyDescent="0.25">
      <c r="A146" t="s">
        <v>27</v>
      </c>
      <c r="B146">
        <v>3.8257494470871969E-2</v>
      </c>
      <c r="C146">
        <v>0.61767354600000002</v>
      </c>
      <c r="F146">
        <f t="shared" si="5"/>
        <v>241.762757975</v>
      </c>
      <c r="I146">
        <f t="shared" si="4"/>
        <v>29.894446582</v>
      </c>
    </row>
    <row r="147" spans="1:9" x14ac:dyDescent="0.25">
      <c r="A147" t="s">
        <v>28</v>
      </c>
      <c r="B147">
        <v>0</v>
      </c>
      <c r="C147">
        <v>0.64647057399999996</v>
      </c>
      <c r="F147">
        <f t="shared" si="5"/>
        <v>242.84264652499999</v>
      </c>
      <c r="I147">
        <f t="shared" si="4"/>
        <v>75.019389457999978</v>
      </c>
    </row>
    <row r="148" spans="1:9" x14ac:dyDescent="0.25">
      <c r="A148" t="s">
        <v>29</v>
      </c>
      <c r="B148">
        <v>0</v>
      </c>
      <c r="C148">
        <v>0.67159746399999998</v>
      </c>
      <c r="F148">
        <f t="shared" si="5"/>
        <v>243.78490489999999</v>
      </c>
      <c r="I148">
        <f t="shared" si="4"/>
        <v>114.39322608799989</v>
      </c>
    </row>
    <row r="149" spans="1:9" x14ac:dyDescent="0.25">
      <c r="A149" t="s">
        <v>30</v>
      </c>
      <c r="B149">
        <v>0</v>
      </c>
      <c r="C149">
        <v>0.693919281</v>
      </c>
      <c r="F149">
        <f t="shared" si="5"/>
        <v>244.6219730375</v>
      </c>
      <c r="I149">
        <f t="shared" si="4"/>
        <v>149.371513327</v>
      </c>
    </row>
    <row r="150" spans="1:9" x14ac:dyDescent="0.25">
      <c r="A150" t="s">
        <v>31</v>
      </c>
      <c r="B150">
        <v>0</v>
      </c>
      <c r="C150">
        <v>0.71336254799999999</v>
      </c>
      <c r="F150">
        <f t="shared" si="5"/>
        <v>245.35109555</v>
      </c>
      <c r="I150">
        <f t="shared" si="4"/>
        <v>179.83911271600005</v>
      </c>
    </row>
    <row r="151" spans="1:9" x14ac:dyDescent="0.25">
      <c r="A151" t="s">
        <v>32</v>
      </c>
      <c r="B151">
        <v>0</v>
      </c>
      <c r="C151">
        <v>0.73025871099999995</v>
      </c>
      <c r="F151">
        <f t="shared" si="5"/>
        <v>245.98470166249999</v>
      </c>
      <c r="I151">
        <f t="shared" si="4"/>
        <v>206.31540013699987</v>
      </c>
    </row>
    <row r="152" spans="1:9" x14ac:dyDescent="0.25">
      <c r="A152" t="s">
        <v>3</v>
      </c>
      <c r="B152">
        <v>2.7511747726479678E-2</v>
      </c>
      <c r="C152">
        <v>0.56402991300000005</v>
      </c>
      <c r="F152">
        <f t="shared" si="5"/>
        <v>239.7511217375</v>
      </c>
      <c r="I152">
        <f t="shared" si="4"/>
        <v>-54.165126328999918</v>
      </c>
    </row>
    <row r="153" spans="1:9" x14ac:dyDescent="0.25">
      <c r="A153" t="s">
        <v>4</v>
      </c>
      <c r="B153">
        <v>2.6990892238622048E-2</v>
      </c>
      <c r="C153">
        <v>0.61001587000000002</v>
      </c>
      <c r="F153">
        <f t="shared" si="5"/>
        <v>241.47559512499998</v>
      </c>
      <c r="I153">
        <f t="shared" si="4"/>
        <v>17.894868289999977</v>
      </c>
    </row>
    <row r="154" spans="1:9" x14ac:dyDescent="0.25">
      <c r="A154" t="s">
        <v>5</v>
      </c>
      <c r="B154">
        <v>0</v>
      </c>
      <c r="C154">
        <v>0.64896380899999995</v>
      </c>
      <c r="F154">
        <f t="shared" si="5"/>
        <v>242.9361428375</v>
      </c>
      <c r="I154">
        <f t="shared" si="4"/>
        <v>78.926288702999955</v>
      </c>
    </row>
    <row r="155" spans="1:9" x14ac:dyDescent="0.25">
      <c r="A155" t="s">
        <v>6</v>
      </c>
      <c r="B155">
        <v>0</v>
      </c>
      <c r="C155">
        <v>0.67945053600000005</v>
      </c>
      <c r="F155">
        <f t="shared" si="5"/>
        <v>244.0793951</v>
      </c>
      <c r="I155">
        <f t="shared" si="4"/>
        <v>126.69898991200012</v>
      </c>
    </row>
    <row r="156" spans="1:9" x14ac:dyDescent="0.25">
      <c r="A156" t="s">
        <v>7</v>
      </c>
      <c r="B156">
        <v>0</v>
      </c>
      <c r="C156">
        <v>0.70652477999999996</v>
      </c>
      <c r="F156">
        <f t="shared" si="5"/>
        <v>245.09467924999998</v>
      </c>
      <c r="I156">
        <f t="shared" si="4"/>
        <v>169.12433025999985</v>
      </c>
    </row>
    <row r="157" spans="1:9" x14ac:dyDescent="0.25">
      <c r="A157" t="s">
        <v>8</v>
      </c>
      <c r="B157">
        <v>0</v>
      </c>
      <c r="C157">
        <v>0.72914822400000001</v>
      </c>
      <c r="F157">
        <f t="shared" si="5"/>
        <v>245.94305839999998</v>
      </c>
      <c r="I157">
        <f t="shared" si="4"/>
        <v>204.57526700800008</v>
      </c>
    </row>
    <row r="158" spans="1:9" x14ac:dyDescent="0.25">
      <c r="A158" t="s">
        <v>9</v>
      </c>
      <c r="B158">
        <v>0.20285683025836004</v>
      </c>
      <c r="C158">
        <v>0.54003620900000004</v>
      </c>
      <c r="F158">
        <f t="shared" si="5"/>
        <v>238.85135783749999</v>
      </c>
      <c r="I158">
        <f t="shared" si="4"/>
        <v>-91.763260496999919</v>
      </c>
    </row>
    <row r="159" spans="1:9" x14ac:dyDescent="0.25">
      <c r="A159" t="s">
        <v>10</v>
      </c>
      <c r="B159">
        <v>0.22970650561651593</v>
      </c>
      <c r="C159">
        <v>0.58651504600000004</v>
      </c>
      <c r="F159">
        <f t="shared" si="5"/>
        <v>240.59431422500001</v>
      </c>
      <c r="I159">
        <f t="shared" si="4"/>
        <v>-18.930922917999965</v>
      </c>
    </row>
    <row r="160" spans="1:9" x14ac:dyDescent="0.25">
      <c r="A160" t="s">
        <v>11</v>
      </c>
      <c r="B160">
        <v>6.9946128649496828E-2</v>
      </c>
      <c r="C160">
        <v>0.62618954299999996</v>
      </c>
      <c r="F160">
        <f t="shared" si="5"/>
        <v>242.08210786249998</v>
      </c>
      <c r="I160">
        <f t="shared" si="4"/>
        <v>43.239013880999892</v>
      </c>
    </row>
    <row r="161" spans="1:9" x14ac:dyDescent="0.25">
      <c r="A161" t="s">
        <v>12</v>
      </c>
      <c r="B161">
        <v>0</v>
      </c>
      <c r="C161">
        <v>0.65750765600000005</v>
      </c>
      <c r="F161">
        <f t="shared" si="5"/>
        <v>243.2565371</v>
      </c>
      <c r="I161">
        <f t="shared" si="4"/>
        <v>92.314496952000127</v>
      </c>
    </row>
    <row r="162" spans="1:9" x14ac:dyDescent="0.25">
      <c r="A162" t="s">
        <v>13</v>
      </c>
      <c r="B162">
        <v>0</v>
      </c>
      <c r="C162">
        <v>0.68544176700000004</v>
      </c>
      <c r="F162">
        <f t="shared" si="5"/>
        <v>244.30406626249999</v>
      </c>
      <c r="I162">
        <f t="shared" si="4"/>
        <v>136.08724888899997</v>
      </c>
    </row>
    <row r="163" spans="1:9" x14ac:dyDescent="0.25">
      <c r="A163" t="s">
        <v>14</v>
      </c>
      <c r="B163">
        <v>0</v>
      </c>
      <c r="C163">
        <v>0.70887425599999998</v>
      </c>
      <c r="F163">
        <f t="shared" si="5"/>
        <v>245.18278459999999</v>
      </c>
      <c r="I163">
        <f t="shared" si="4"/>
        <v>172.80595915200001</v>
      </c>
    </row>
    <row r="164" spans="1:9" x14ac:dyDescent="0.25">
      <c r="A164" t="s">
        <v>15</v>
      </c>
      <c r="B164">
        <v>0</v>
      </c>
      <c r="C164">
        <v>0.72987030399999997</v>
      </c>
      <c r="F164">
        <f t="shared" si="5"/>
        <v>245.9701364</v>
      </c>
      <c r="I164">
        <f t="shared" si="4"/>
        <v>205.70676636799999</v>
      </c>
    </row>
    <row r="165" spans="1:9" x14ac:dyDescent="0.25">
      <c r="A165" t="s">
        <v>16</v>
      </c>
      <c r="B165">
        <v>0.29024456035075757</v>
      </c>
      <c r="C165">
        <v>0.51801740200000002</v>
      </c>
      <c r="F165">
        <f t="shared" si="5"/>
        <v>238.02565257499998</v>
      </c>
      <c r="I165">
        <f t="shared" si="4"/>
        <v>-126.26673106599992</v>
      </c>
    </row>
    <row r="166" spans="1:9" x14ac:dyDescent="0.25">
      <c r="A166" t="s">
        <v>17</v>
      </c>
      <c r="B166">
        <v>0.38286042908746715</v>
      </c>
      <c r="C166">
        <v>0.56477050100000004</v>
      </c>
      <c r="F166">
        <f t="shared" si="5"/>
        <v>239.77889378750001</v>
      </c>
      <c r="I166">
        <f t="shared" si="4"/>
        <v>-53.004624932999945</v>
      </c>
    </row>
    <row r="167" spans="1:9" x14ac:dyDescent="0.25">
      <c r="A167" t="s">
        <v>18</v>
      </c>
      <c r="B167">
        <v>0.15515005589180264</v>
      </c>
      <c r="C167">
        <v>0.60497690699999995</v>
      </c>
      <c r="F167">
        <f t="shared" si="5"/>
        <v>241.2866340125</v>
      </c>
      <c r="I167">
        <f t="shared" si="4"/>
        <v>9.9988132689999247</v>
      </c>
    </row>
    <row r="168" spans="1:9" x14ac:dyDescent="0.25">
      <c r="A168" t="s">
        <v>19</v>
      </c>
      <c r="B168">
        <v>2.7954282486916209E-2</v>
      </c>
      <c r="C168">
        <v>0.63695767800000003</v>
      </c>
      <c r="F168">
        <f t="shared" si="5"/>
        <v>242.48591292499998</v>
      </c>
      <c r="I168">
        <f t="shared" si="4"/>
        <v>60.112681425999995</v>
      </c>
    </row>
    <row r="169" spans="1:9" x14ac:dyDescent="0.25">
      <c r="A169" t="s">
        <v>20</v>
      </c>
      <c r="B169">
        <v>0</v>
      </c>
      <c r="C169">
        <v>0.66560363099999997</v>
      </c>
      <c r="F169">
        <f t="shared" si="5"/>
        <v>243.56013616249999</v>
      </c>
      <c r="I169">
        <f t="shared" si="4"/>
        <v>105.00088977699988</v>
      </c>
    </row>
    <row r="170" spans="1:9" x14ac:dyDescent="0.25">
      <c r="A170" t="s">
        <v>21</v>
      </c>
      <c r="B170">
        <v>0</v>
      </c>
      <c r="C170">
        <v>0.68972025400000003</v>
      </c>
      <c r="F170">
        <f t="shared" si="5"/>
        <v>244.46450952499998</v>
      </c>
      <c r="I170">
        <f t="shared" si="4"/>
        <v>142.79163801799996</v>
      </c>
    </row>
    <row r="171" spans="1:9" x14ac:dyDescent="0.25">
      <c r="A171" t="s">
        <v>22</v>
      </c>
      <c r="B171">
        <v>0</v>
      </c>
      <c r="C171">
        <v>0.71142739099999996</v>
      </c>
      <c r="F171">
        <f t="shared" si="5"/>
        <v>245.27852716249998</v>
      </c>
      <c r="I171">
        <f t="shared" si="4"/>
        <v>176.80672169700006</v>
      </c>
    </row>
    <row r="172" spans="1:9" x14ac:dyDescent="0.25">
      <c r="A172" t="s">
        <v>23</v>
      </c>
      <c r="B172">
        <v>0</v>
      </c>
      <c r="C172">
        <v>0.73031947399999997</v>
      </c>
      <c r="F172">
        <f t="shared" si="5"/>
        <v>245.98698027500001</v>
      </c>
      <c r="I172">
        <f t="shared" si="4"/>
        <v>206.41061575799995</v>
      </c>
    </row>
    <row r="173" spans="1:9" x14ac:dyDescent="0.25">
      <c r="A173" t="s">
        <v>24</v>
      </c>
      <c r="B173">
        <v>0.18114845031640969</v>
      </c>
      <c r="C173">
        <v>0.49774075600000001</v>
      </c>
      <c r="F173">
        <f t="shared" si="5"/>
        <v>237.26527834999999</v>
      </c>
      <c r="I173">
        <f t="shared" si="4"/>
        <v>-158.04023534800001</v>
      </c>
    </row>
    <row r="174" spans="1:9" x14ac:dyDescent="0.25">
      <c r="A174" t="s">
        <v>25</v>
      </c>
      <c r="B174">
        <v>0.30107387140095382</v>
      </c>
      <c r="C174">
        <v>0.54459369099999999</v>
      </c>
      <c r="F174">
        <f t="shared" si="5"/>
        <v>239.0222634125</v>
      </c>
      <c r="I174">
        <f t="shared" si="4"/>
        <v>-84.621686202999967</v>
      </c>
    </row>
    <row r="175" spans="1:9" x14ac:dyDescent="0.25">
      <c r="A175" t="s">
        <v>26</v>
      </c>
      <c r="B175">
        <v>0.16082233872927279</v>
      </c>
      <c r="C175">
        <v>0.58517190900000005</v>
      </c>
      <c r="F175">
        <f t="shared" si="5"/>
        <v>240.54394658749999</v>
      </c>
      <c r="I175">
        <f t="shared" si="4"/>
        <v>-21.035618596999939</v>
      </c>
    </row>
    <row r="176" spans="1:9" x14ac:dyDescent="0.25">
      <c r="A176" t="s">
        <v>27</v>
      </c>
      <c r="B176">
        <v>3.5359448760660925E-2</v>
      </c>
      <c r="C176">
        <v>0.61767354600000002</v>
      </c>
      <c r="F176">
        <f t="shared" si="5"/>
        <v>241.762757975</v>
      </c>
      <c r="I176">
        <f t="shared" si="4"/>
        <v>29.894446582</v>
      </c>
    </row>
    <row r="177" spans="1:9" x14ac:dyDescent="0.25">
      <c r="A177" t="s">
        <v>28</v>
      </c>
      <c r="B177">
        <v>0</v>
      </c>
      <c r="C177">
        <v>0.64647057399999996</v>
      </c>
      <c r="F177">
        <f t="shared" si="5"/>
        <v>242.84264652499999</v>
      </c>
      <c r="I177">
        <f t="shared" si="4"/>
        <v>75.019389457999978</v>
      </c>
    </row>
    <row r="178" spans="1:9" x14ac:dyDescent="0.25">
      <c r="A178" t="s">
        <v>29</v>
      </c>
      <c r="B178">
        <v>0</v>
      </c>
      <c r="C178">
        <v>0.67159746399999998</v>
      </c>
      <c r="F178">
        <f t="shared" si="5"/>
        <v>243.78490489999999</v>
      </c>
      <c r="I178">
        <f t="shared" si="4"/>
        <v>114.39322608799989</v>
      </c>
    </row>
    <row r="179" spans="1:9" x14ac:dyDescent="0.25">
      <c r="A179" t="s">
        <v>30</v>
      </c>
      <c r="B179">
        <v>0</v>
      </c>
      <c r="C179">
        <v>0.693919281</v>
      </c>
      <c r="F179">
        <f t="shared" si="5"/>
        <v>244.6219730375</v>
      </c>
      <c r="I179">
        <f t="shared" si="4"/>
        <v>149.371513327</v>
      </c>
    </row>
    <row r="180" spans="1:9" x14ac:dyDescent="0.25">
      <c r="A180" t="s">
        <v>31</v>
      </c>
      <c r="B180">
        <v>0</v>
      </c>
      <c r="C180">
        <v>0.71336254799999999</v>
      </c>
      <c r="F180">
        <f t="shared" si="5"/>
        <v>245.35109555</v>
      </c>
      <c r="I180">
        <f t="shared" si="4"/>
        <v>179.83911271600005</v>
      </c>
    </row>
    <row r="181" spans="1:9" x14ac:dyDescent="0.25">
      <c r="A181" t="s">
        <v>32</v>
      </c>
      <c r="B181">
        <v>0</v>
      </c>
      <c r="C181">
        <v>0.73025871099999995</v>
      </c>
      <c r="F181">
        <f t="shared" si="5"/>
        <v>245.98470166249999</v>
      </c>
      <c r="I181">
        <f t="shared" si="4"/>
        <v>206.31540013699987</v>
      </c>
    </row>
    <row r="182" spans="1:9" x14ac:dyDescent="0.25">
      <c r="A182" t="s">
        <v>3</v>
      </c>
      <c r="B182">
        <v>2.5150258877930327E-2</v>
      </c>
      <c r="C182">
        <v>0.56402991300000005</v>
      </c>
      <c r="F182">
        <f t="shared" si="5"/>
        <v>239.7511217375</v>
      </c>
      <c r="I182">
        <f t="shared" si="4"/>
        <v>-54.165126328999918</v>
      </c>
    </row>
    <row r="183" spans="1:9" x14ac:dyDescent="0.25">
      <c r="A183" t="s">
        <v>4</v>
      </c>
      <c r="B183">
        <v>2.7590605307983202E-2</v>
      </c>
      <c r="C183">
        <v>0.61001587000000002</v>
      </c>
      <c r="F183">
        <f t="shared" si="5"/>
        <v>241.47559512499998</v>
      </c>
      <c r="I183">
        <f t="shared" si="4"/>
        <v>17.894868289999977</v>
      </c>
    </row>
    <row r="184" spans="1:9" x14ac:dyDescent="0.25">
      <c r="A184" t="s">
        <v>5</v>
      </c>
      <c r="B184">
        <v>0</v>
      </c>
      <c r="C184">
        <v>0.64896380899999995</v>
      </c>
      <c r="F184">
        <f t="shared" si="5"/>
        <v>242.9361428375</v>
      </c>
      <c r="I184">
        <f t="shared" si="4"/>
        <v>78.926288702999955</v>
      </c>
    </row>
    <row r="185" spans="1:9" x14ac:dyDescent="0.25">
      <c r="A185" t="s">
        <v>6</v>
      </c>
      <c r="B185">
        <v>0</v>
      </c>
      <c r="C185">
        <v>0.67945053600000005</v>
      </c>
      <c r="F185">
        <f t="shared" si="5"/>
        <v>244.0793951</v>
      </c>
      <c r="I185">
        <f t="shared" si="4"/>
        <v>126.69898991200012</v>
      </c>
    </row>
    <row r="186" spans="1:9" x14ac:dyDescent="0.25">
      <c r="A186" t="s">
        <v>7</v>
      </c>
      <c r="B186">
        <v>0</v>
      </c>
      <c r="C186">
        <v>0.70652477999999996</v>
      </c>
      <c r="F186">
        <f t="shared" si="5"/>
        <v>245.09467924999998</v>
      </c>
      <c r="I186">
        <f t="shared" si="4"/>
        <v>169.12433025999985</v>
      </c>
    </row>
    <row r="187" spans="1:9" x14ac:dyDescent="0.25">
      <c r="A187" t="s">
        <v>8</v>
      </c>
      <c r="B187">
        <v>0</v>
      </c>
      <c r="C187">
        <v>0.72914822400000001</v>
      </c>
      <c r="F187">
        <f t="shared" si="5"/>
        <v>245.94305839999998</v>
      </c>
      <c r="I187">
        <f t="shared" si="4"/>
        <v>204.57526700800008</v>
      </c>
    </row>
    <row r="188" spans="1:9" x14ac:dyDescent="0.25">
      <c r="A188" t="s">
        <v>9</v>
      </c>
      <c r="B188">
        <v>0.18934902770386156</v>
      </c>
      <c r="C188">
        <v>0.54003620900000004</v>
      </c>
      <c r="F188">
        <f t="shared" si="5"/>
        <v>238.85135783749999</v>
      </c>
      <c r="I188">
        <f t="shared" si="4"/>
        <v>-91.763260496999919</v>
      </c>
    </row>
    <row r="189" spans="1:9" x14ac:dyDescent="0.25">
      <c r="A189" t="s">
        <v>10</v>
      </c>
      <c r="B189">
        <v>0.21556792316362572</v>
      </c>
      <c r="C189">
        <v>0.58651504600000004</v>
      </c>
      <c r="F189">
        <f t="shared" si="5"/>
        <v>240.59431422500001</v>
      </c>
      <c r="I189">
        <f t="shared" si="4"/>
        <v>-18.930922917999965</v>
      </c>
    </row>
    <row r="190" spans="1:9" x14ac:dyDescent="0.25">
      <c r="A190" t="s">
        <v>11</v>
      </c>
      <c r="B190">
        <v>6.6712387963588818E-2</v>
      </c>
      <c r="C190">
        <v>0.62618954299999996</v>
      </c>
      <c r="F190">
        <f t="shared" si="5"/>
        <v>242.08210786249998</v>
      </c>
      <c r="I190">
        <f t="shared" si="4"/>
        <v>43.239013880999892</v>
      </c>
    </row>
    <row r="191" spans="1:9" x14ac:dyDescent="0.25">
      <c r="A191" t="s">
        <v>12</v>
      </c>
      <c r="B191">
        <v>0</v>
      </c>
      <c r="C191">
        <v>0.65750765600000005</v>
      </c>
      <c r="F191">
        <f t="shared" si="5"/>
        <v>243.2565371</v>
      </c>
      <c r="I191">
        <f t="shared" si="4"/>
        <v>92.314496952000127</v>
      </c>
    </row>
    <row r="192" spans="1:9" x14ac:dyDescent="0.25">
      <c r="A192" t="s">
        <v>13</v>
      </c>
      <c r="B192">
        <v>0</v>
      </c>
      <c r="C192">
        <v>0.68544176700000004</v>
      </c>
      <c r="F192">
        <f t="shared" si="5"/>
        <v>244.30406626249999</v>
      </c>
      <c r="I192">
        <f t="shared" si="4"/>
        <v>136.08724888899997</v>
      </c>
    </row>
    <row r="193" spans="1:9" x14ac:dyDescent="0.25">
      <c r="A193" t="s">
        <v>14</v>
      </c>
      <c r="B193">
        <v>0</v>
      </c>
      <c r="C193">
        <v>0.70887425599999998</v>
      </c>
      <c r="F193">
        <f t="shared" si="5"/>
        <v>245.18278459999999</v>
      </c>
      <c r="I193">
        <f t="shared" si="4"/>
        <v>172.80595915200001</v>
      </c>
    </row>
    <row r="194" spans="1:9" x14ac:dyDescent="0.25">
      <c r="A194" t="s">
        <v>15</v>
      </c>
      <c r="B194">
        <v>0</v>
      </c>
      <c r="C194">
        <v>0.72987030399999997</v>
      </c>
      <c r="F194">
        <f t="shared" si="5"/>
        <v>245.9701364</v>
      </c>
      <c r="I194">
        <f t="shared" si="4"/>
        <v>205.70676636799999</v>
      </c>
    </row>
    <row r="195" spans="1:9" x14ac:dyDescent="0.25">
      <c r="A195" t="s">
        <v>16</v>
      </c>
      <c r="B195">
        <v>0.26162490786575987</v>
      </c>
      <c r="C195">
        <v>0.51801740200000002</v>
      </c>
      <c r="F195">
        <f t="shared" si="5"/>
        <v>238.02565257499998</v>
      </c>
      <c r="I195">
        <f t="shared" ref="I195:I258" si="6">($H$2*C195)+$H$5</f>
        <v>-126.26673106599992</v>
      </c>
    </row>
    <row r="196" spans="1:9" x14ac:dyDescent="0.25">
      <c r="A196" t="s">
        <v>17</v>
      </c>
      <c r="B196">
        <v>0.35986566829232042</v>
      </c>
      <c r="C196">
        <v>0.56477050100000004</v>
      </c>
      <c r="F196">
        <f t="shared" si="5"/>
        <v>239.77889378750001</v>
      </c>
      <c r="I196">
        <f t="shared" si="6"/>
        <v>-53.004624932999945</v>
      </c>
    </row>
    <row r="197" spans="1:9" x14ac:dyDescent="0.25">
      <c r="A197" t="s">
        <v>18</v>
      </c>
      <c r="B197">
        <v>0.14302090351289865</v>
      </c>
      <c r="C197">
        <v>0.60497690699999995</v>
      </c>
      <c r="F197">
        <f t="shared" si="5"/>
        <v>241.2866340125</v>
      </c>
      <c r="I197">
        <f t="shared" si="6"/>
        <v>9.9988132689999247</v>
      </c>
    </row>
    <row r="198" spans="1:9" x14ac:dyDescent="0.25">
      <c r="A198" t="s">
        <v>19</v>
      </c>
      <c r="B198">
        <v>2.9931421971723007E-2</v>
      </c>
      <c r="C198">
        <v>0.63695767800000003</v>
      </c>
      <c r="F198">
        <f t="shared" si="5"/>
        <v>242.48591292499998</v>
      </c>
      <c r="I198">
        <f t="shared" si="6"/>
        <v>60.112681425999995</v>
      </c>
    </row>
    <row r="199" spans="1:9" x14ac:dyDescent="0.25">
      <c r="A199" t="s">
        <v>20</v>
      </c>
      <c r="B199">
        <v>0</v>
      </c>
      <c r="C199">
        <v>0.66560363099999997</v>
      </c>
      <c r="F199">
        <f t="shared" si="5"/>
        <v>243.56013616249999</v>
      </c>
      <c r="I199">
        <f t="shared" si="6"/>
        <v>105.00088977699988</v>
      </c>
    </row>
    <row r="200" spans="1:9" x14ac:dyDescent="0.25">
      <c r="A200" t="s">
        <v>21</v>
      </c>
      <c r="B200">
        <v>0</v>
      </c>
      <c r="C200">
        <v>0.68972025400000003</v>
      </c>
      <c r="F200">
        <f t="shared" si="5"/>
        <v>244.46450952499998</v>
      </c>
      <c r="I200">
        <f t="shared" si="6"/>
        <v>142.79163801799996</v>
      </c>
    </row>
    <row r="201" spans="1:9" x14ac:dyDescent="0.25">
      <c r="A201" t="s">
        <v>22</v>
      </c>
      <c r="B201">
        <v>0</v>
      </c>
      <c r="C201">
        <v>0.71142739099999996</v>
      </c>
      <c r="F201">
        <f t="shared" si="5"/>
        <v>245.27852716249998</v>
      </c>
      <c r="I201">
        <f t="shared" si="6"/>
        <v>176.80672169700006</v>
      </c>
    </row>
    <row r="202" spans="1:9" x14ac:dyDescent="0.25">
      <c r="A202" t="s">
        <v>23</v>
      </c>
      <c r="B202">
        <v>0</v>
      </c>
      <c r="C202">
        <v>0.73031947399999997</v>
      </c>
      <c r="F202">
        <f t="shared" ref="F202:F265" si="7">($E$2*C202)+$E$5</f>
        <v>245.98698027500001</v>
      </c>
      <c r="I202">
        <f t="shared" si="6"/>
        <v>206.41061575799995</v>
      </c>
    </row>
    <row r="203" spans="1:9" x14ac:dyDescent="0.25">
      <c r="A203" t="s">
        <v>24</v>
      </c>
      <c r="B203">
        <v>0.16813368635912732</v>
      </c>
      <c r="C203">
        <v>0.49774075600000001</v>
      </c>
      <c r="F203">
        <f t="shared" si="7"/>
        <v>237.26527834999999</v>
      </c>
      <c r="I203">
        <f t="shared" si="6"/>
        <v>-158.04023534800001</v>
      </c>
    </row>
    <row r="204" spans="1:9" x14ac:dyDescent="0.25">
      <c r="A204" t="s">
        <v>25</v>
      </c>
      <c r="B204">
        <v>0.28396247691051274</v>
      </c>
      <c r="C204">
        <v>0.54459369099999999</v>
      </c>
      <c r="F204">
        <f t="shared" si="7"/>
        <v>239.0222634125</v>
      </c>
      <c r="I204">
        <f t="shared" si="6"/>
        <v>-84.621686202999967</v>
      </c>
    </row>
    <row r="205" spans="1:9" x14ac:dyDescent="0.25">
      <c r="A205" t="s">
        <v>26</v>
      </c>
      <c r="B205">
        <v>0.15173168202888584</v>
      </c>
      <c r="C205">
        <v>0.58517190900000005</v>
      </c>
      <c r="F205">
        <f t="shared" si="7"/>
        <v>240.54394658749999</v>
      </c>
      <c r="I205">
        <f t="shared" si="6"/>
        <v>-21.035618596999939</v>
      </c>
    </row>
    <row r="206" spans="1:9" x14ac:dyDescent="0.25">
      <c r="A206" t="s">
        <v>27</v>
      </c>
      <c r="B206">
        <v>2.9991728447180101E-2</v>
      </c>
      <c r="C206">
        <v>0.61767354600000002</v>
      </c>
      <c r="F206">
        <f t="shared" si="7"/>
        <v>241.762757975</v>
      </c>
      <c r="I206">
        <f t="shared" si="6"/>
        <v>29.894446582</v>
      </c>
    </row>
    <row r="207" spans="1:9" x14ac:dyDescent="0.25">
      <c r="A207" t="s">
        <v>28</v>
      </c>
      <c r="B207">
        <v>0</v>
      </c>
      <c r="C207">
        <v>0.64647057399999996</v>
      </c>
      <c r="F207">
        <f t="shared" si="7"/>
        <v>242.84264652499999</v>
      </c>
      <c r="I207">
        <f t="shared" si="6"/>
        <v>75.019389457999978</v>
      </c>
    </row>
    <row r="208" spans="1:9" x14ac:dyDescent="0.25">
      <c r="A208" t="s">
        <v>29</v>
      </c>
      <c r="B208">
        <v>0</v>
      </c>
      <c r="C208">
        <v>0.67159746399999998</v>
      </c>
      <c r="F208">
        <f t="shared" si="7"/>
        <v>243.78490489999999</v>
      </c>
      <c r="I208">
        <f t="shared" si="6"/>
        <v>114.39322608799989</v>
      </c>
    </row>
    <row r="209" spans="1:9" x14ac:dyDescent="0.25">
      <c r="A209" t="s">
        <v>30</v>
      </c>
      <c r="B209">
        <v>0</v>
      </c>
      <c r="C209">
        <v>0.693919281</v>
      </c>
      <c r="F209">
        <f t="shared" si="7"/>
        <v>244.6219730375</v>
      </c>
      <c r="I209">
        <f t="shared" si="6"/>
        <v>149.371513327</v>
      </c>
    </row>
    <row r="210" spans="1:9" x14ac:dyDescent="0.25">
      <c r="A210" t="s">
        <v>31</v>
      </c>
      <c r="B210">
        <v>0</v>
      </c>
      <c r="C210">
        <v>0.71336254799999999</v>
      </c>
      <c r="F210">
        <f t="shared" si="7"/>
        <v>245.35109555</v>
      </c>
      <c r="I210">
        <f t="shared" si="6"/>
        <v>179.83911271600005</v>
      </c>
    </row>
    <row r="211" spans="1:9" x14ac:dyDescent="0.25">
      <c r="A211" t="s">
        <v>32</v>
      </c>
      <c r="B211">
        <v>0</v>
      </c>
      <c r="C211">
        <v>0.73025871099999995</v>
      </c>
      <c r="F211">
        <f t="shared" si="7"/>
        <v>245.98470166249999</v>
      </c>
      <c r="I211">
        <f t="shared" si="6"/>
        <v>206.31540013699987</v>
      </c>
    </row>
    <row r="212" spans="1:9" x14ac:dyDescent="0.25">
      <c r="A212" t="s">
        <v>3</v>
      </c>
      <c r="B212">
        <v>2.1170831631755208E-2</v>
      </c>
      <c r="C212">
        <v>0.56402991300000005</v>
      </c>
      <c r="F212">
        <f t="shared" si="7"/>
        <v>239.7511217375</v>
      </c>
      <c r="I212">
        <f t="shared" si="6"/>
        <v>-54.165126328999918</v>
      </c>
    </row>
    <row r="213" spans="1:9" x14ac:dyDescent="0.25">
      <c r="A213" t="s">
        <v>4</v>
      </c>
      <c r="B213">
        <v>3.0032007017145979E-2</v>
      </c>
      <c r="C213">
        <v>0.61001587000000002</v>
      </c>
      <c r="F213">
        <f t="shared" si="7"/>
        <v>241.47559512499998</v>
      </c>
      <c r="I213">
        <f t="shared" si="6"/>
        <v>17.894868289999977</v>
      </c>
    </row>
    <row r="214" spans="1:9" x14ac:dyDescent="0.25">
      <c r="A214" t="s">
        <v>5</v>
      </c>
      <c r="B214">
        <v>0</v>
      </c>
      <c r="C214">
        <v>0.64896380899999995</v>
      </c>
      <c r="F214">
        <f t="shared" si="7"/>
        <v>242.9361428375</v>
      </c>
      <c r="I214">
        <f t="shared" si="6"/>
        <v>78.926288702999955</v>
      </c>
    </row>
    <row r="215" spans="1:9" x14ac:dyDescent="0.25">
      <c r="A215" t="s">
        <v>6</v>
      </c>
      <c r="B215">
        <v>0</v>
      </c>
      <c r="C215">
        <v>0.67945053600000005</v>
      </c>
      <c r="F215">
        <f t="shared" si="7"/>
        <v>244.0793951</v>
      </c>
      <c r="I215">
        <f t="shared" si="6"/>
        <v>126.69898991200012</v>
      </c>
    </row>
    <row r="216" spans="1:9" x14ac:dyDescent="0.25">
      <c r="A216" t="s">
        <v>7</v>
      </c>
      <c r="B216">
        <v>0</v>
      </c>
      <c r="C216">
        <v>0.70652477999999996</v>
      </c>
      <c r="F216">
        <f t="shared" si="7"/>
        <v>245.09467924999998</v>
      </c>
      <c r="I216">
        <f t="shared" si="6"/>
        <v>169.12433025999985</v>
      </c>
    </row>
    <row r="217" spans="1:9" x14ac:dyDescent="0.25">
      <c r="A217" t="s">
        <v>8</v>
      </c>
      <c r="B217">
        <v>0</v>
      </c>
      <c r="C217">
        <v>0.72914822400000001</v>
      </c>
      <c r="F217">
        <f t="shared" si="7"/>
        <v>245.94305839999998</v>
      </c>
      <c r="I217">
        <f t="shared" si="6"/>
        <v>204.57526700800008</v>
      </c>
    </row>
    <row r="218" spans="1:9" x14ac:dyDescent="0.25">
      <c r="A218" t="s">
        <v>9</v>
      </c>
      <c r="B218">
        <v>0.19364430686594969</v>
      </c>
      <c r="C218">
        <v>0.54003620900000004</v>
      </c>
      <c r="F218">
        <f t="shared" si="7"/>
        <v>238.85135783749999</v>
      </c>
      <c r="I218">
        <f t="shared" si="6"/>
        <v>-91.763260496999919</v>
      </c>
    </row>
    <row r="219" spans="1:9" x14ac:dyDescent="0.25">
      <c r="A219" t="s">
        <v>10</v>
      </c>
      <c r="B219">
        <v>0.21582681340295196</v>
      </c>
      <c r="C219">
        <v>0.58651504600000004</v>
      </c>
      <c r="F219">
        <f t="shared" si="7"/>
        <v>240.59431422500001</v>
      </c>
      <c r="I219">
        <f t="shared" si="6"/>
        <v>-18.930922917999965</v>
      </c>
    </row>
    <row r="220" spans="1:9" x14ac:dyDescent="0.25">
      <c r="A220" t="s">
        <v>11</v>
      </c>
      <c r="B220">
        <v>7.1665599293609619E-2</v>
      </c>
      <c r="C220">
        <v>0.62618954299999996</v>
      </c>
      <c r="F220">
        <f t="shared" si="7"/>
        <v>242.08210786249998</v>
      </c>
      <c r="I220">
        <f t="shared" si="6"/>
        <v>43.239013880999892</v>
      </c>
    </row>
    <row r="221" spans="1:9" x14ac:dyDescent="0.25">
      <c r="A221" t="s">
        <v>12</v>
      </c>
      <c r="B221">
        <v>0</v>
      </c>
      <c r="C221">
        <v>0.65750765600000005</v>
      </c>
      <c r="F221">
        <f t="shared" si="7"/>
        <v>243.2565371</v>
      </c>
      <c r="I221">
        <f t="shared" si="6"/>
        <v>92.314496952000127</v>
      </c>
    </row>
    <row r="222" spans="1:9" x14ac:dyDescent="0.25">
      <c r="A222" t="s">
        <v>13</v>
      </c>
      <c r="B222">
        <v>0</v>
      </c>
      <c r="C222">
        <v>0.68544176700000004</v>
      </c>
      <c r="F222">
        <f t="shared" si="7"/>
        <v>244.30406626249999</v>
      </c>
      <c r="I222">
        <f t="shared" si="6"/>
        <v>136.08724888899997</v>
      </c>
    </row>
    <row r="223" spans="1:9" x14ac:dyDescent="0.25">
      <c r="A223" t="s">
        <v>14</v>
      </c>
      <c r="B223">
        <v>0</v>
      </c>
      <c r="C223">
        <v>0.70887425599999998</v>
      </c>
      <c r="F223">
        <f t="shared" si="7"/>
        <v>245.18278459999999</v>
      </c>
      <c r="I223">
        <f t="shared" si="6"/>
        <v>172.80595915200001</v>
      </c>
    </row>
    <row r="224" spans="1:9" x14ac:dyDescent="0.25">
      <c r="A224" t="s">
        <v>15</v>
      </c>
      <c r="B224">
        <v>0</v>
      </c>
      <c r="C224">
        <v>0.72987030399999997</v>
      </c>
      <c r="F224">
        <f t="shared" si="7"/>
        <v>245.9701364</v>
      </c>
      <c r="I224">
        <f t="shared" si="6"/>
        <v>205.70676636799999</v>
      </c>
    </row>
    <row r="225" spans="1:9" x14ac:dyDescent="0.25">
      <c r="A225" t="s">
        <v>16</v>
      </c>
      <c r="B225">
        <v>0.27566859512137859</v>
      </c>
      <c r="C225">
        <v>0.51801740200000002</v>
      </c>
      <c r="F225">
        <f t="shared" si="7"/>
        <v>238.02565257499998</v>
      </c>
      <c r="I225">
        <f t="shared" si="6"/>
        <v>-126.26673106599992</v>
      </c>
    </row>
    <row r="226" spans="1:9" x14ac:dyDescent="0.25">
      <c r="A226" t="s">
        <v>17</v>
      </c>
      <c r="B226">
        <v>0.36854473627349321</v>
      </c>
      <c r="C226">
        <v>0.56477050100000004</v>
      </c>
      <c r="F226">
        <f t="shared" si="7"/>
        <v>239.77889378750001</v>
      </c>
      <c r="I226">
        <f t="shared" si="6"/>
        <v>-53.004624932999945</v>
      </c>
    </row>
    <row r="227" spans="1:9" x14ac:dyDescent="0.25">
      <c r="A227" t="s">
        <v>18</v>
      </c>
      <c r="B227">
        <v>0.14584424874895871</v>
      </c>
      <c r="C227">
        <v>0.60497690699999995</v>
      </c>
      <c r="F227">
        <f t="shared" si="7"/>
        <v>241.2866340125</v>
      </c>
      <c r="I227">
        <f t="shared" si="6"/>
        <v>9.9988132689999247</v>
      </c>
    </row>
    <row r="228" spans="1:9" x14ac:dyDescent="0.25">
      <c r="A228" t="s">
        <v>19</v>
      </c>
      <c r="B228">
        <v>3.0475334225483177E-2</v>
      </c>
      <c r="C228">
        <v>0.63695767800000003</v>
      </c>
      <c r="F228">
        <f t="shared" si="7"/>
        <v>242.48591292499998</v>
      </c>
      <c r="I228">
        <f t="shared" si="6"/>
        <v>60.112681425999995</v>
      </c>
    </row>
    <row r="229" spans="1:9" x14ac:dyDescent="0.25">
      <c r="A229" t="s">
        <v>20</v>
      </c>
      <c r="B229">
        <v>0</v>
      </c>
      <c r="C229">
        <v>0.66560363099999997</v>
      </c>
      <c r="F229">
        <f t="shared" si="7"/>
        <v>243.56013616249999</v>
      </c>
      <c r="I229">
        <f t="shared" si="6"/>
        <v>105.00088977699988</v>
      </c>
    </row>
    <row r="230" spans="1:9" x14ac:dyDescent="0.25">
      <c r="A230" t="s">
        <v>21</v>
      </c>
      <c r="B230">
        <v>0</v>
      </c>
      <c r="C230">
        <v>0.68972025400000003</v>
      </c>
      <c r="F230">
        <f t="shared" si="7"/>
        <v>244.46450952499998</v>
      </c>
      <c r="I230">
        <f t="shared" si="6"/>
        <v>142.79163801799996</v>
      </c>
    </row>
    <row r="231" spans="1:9" x14ac:dyDescent="0.25">
      <c r="A231" t="s">
        <v>22</v>
      </c>
      <c r="B231">
        <v>0</v>
      </c>
      <c r="C231">
        <v>0.71142739099999996</v>
      </c>
      <c r="F231">
        <f t="shared" si="7"/>
        <v>245.27852716249998</v>
      </c>
      <c r="I231">
        <f t="shared" si="6"/>
        <v>176.80672169700006</v>
      </c>
    </row>
    <row r="232" spans="1:9" x14ac:dyDescent="0.25">
      <c r="A232" t="s">
        <v>23</v>
      </c>
      <c r="B232">
        <v>0</v>
      </c>
      <c r="C232">
        <v>0.73031947399999997</v>
      </c>
      <c r="F232">
        <f t="shared" si="7"/>
        <v>245.98698027500001</v>
      </c>
      <c r="I232">
        <f t="shared" si="6"/>
        <v>206.41061575799995</v>
      </c>
    </row>
    <row r="233" spans="1:9" x14ac:dyDescent="0.25">
      <c r="A233" t="s">
        <v>24</v>
      </c>
      <c r="B233">
        <v>0.17792274134357858</v>
      </c>
      <c r="C233">
        <v>0.49774075600000001</v>
      </c>
      <c r="F233">
        <f t="shared" si="7"/>
        <v>237.26527834999999</v>
      </c>
      <c r="I233">
        <f t="shared" si="6"/>
        <v>-158.04023534800001</v>
      </c>
    </row>
    <row r="234" spans="1:9" x14ac:dyDescent="0.25">
      <c r="A234" t="s">
        <v>25</v>
      </c>
      <c r="B234">
        <v>0.29726608938441923</v>
      </c>
      <c r="C234">
        <v>0.54459369099999999</v>
      </c>
      <c r="F234">
        <f t="shared" si="7"/>
        <v>239.0222634125</v>
      </c>
      <c r="I234">
        <f t="shared" si="6"/>
        <v>-84.621686202999967</v>
      </c>
    </row>
    <row r="235" spans="1:9" x14ac:dyDescent="0.25">
      <c r="A235" t="s">
        <v>26</v>
      </c>
      <c r="B235">
        <v>0.16500052213925837</v>
      </c>
      <c r="C235">
        <v>0.58517190900000005</v>
      </c>
      <c r="F235">
        <f t="shared" si="7"/>
        <v>240.54394658749999</v>
      </c>
      <c r="I235">
        <f t="shared" si="6"/>
        <v>-21.035618596999939</v>
      </c>
    </row>
    <row r="236" spans="1:9" x14ac:dyDescent="0.25">
      <c r="A236" t="s">
        <v>27</v>
      </c>
      <c r="B236">
        <v>4.012388699314795E-2</v>
      </c>
      <c r="C236">
        <v>0.61767354600000002</v>
      </c>
      <c r="F236">
        <f t="shared" si="7"/>
        <v>241.762757975</v>
      </c>
      <c r="I236">
        <f t="shared" si="6"/>
        <v>29.894446582</v>
      </c>
    </row>
    <row r="237" spans="1:9" x14ac:dyDescent="0.25">
      <c r="A237" t="s">
        <v>28</v>
      </c>
      <c r="B237">
        <v>0</v>
      </c>
      <c r="C237">
        <v>0.64647057399999996</v>
      </c>
      <c r="F237">
        <f t="shared" si="7"/>
        <v>242.84264652499999</v>
      </c>
      <c r="I237">
        <f t="shared" si="6"/>
        <v>75.019389457999978</v>
      </c>
    </row>
    <row r="238" spans="1:9" x14ac:dyDescent="0.25">
      <c r="A238" t="s">
        <v>29</v>
      </c>
      <c r="B238">
        <v>0</v>
      </c>
      <c r="C238">
        <v>0.67159746399999998</v>
      </c>
      <c r="F238">
        <f t="shared" si="7"/>
        <v>243.78490489999999</v>
      </c>
      <c r="I238">
        <f t="shared" si="6"/>
        <v>114.39322608799989</v>
      </c>
    </row>
    <row r="239" spans="1:9" x14ac:dyDescent="0.25">
      <c r="A239" t="s">
        <v>30</v>
      </c>
      <c r="B239">
        <v>0</v>
      </c>
      <c r="C239">
        <v>0.693919281</v>
      </c>
      <c r="F239">
        <f t="shared" si="7"/>
        <v>244.6219730375</v>
      </c>
      <c r="I239">
        <f t="shared" si="6"/>
        <v>149.371513327</v>
      </c>
    </row>
    <row r="240" spans="1:9" x14ac:dyDescent="0.25">
      <c r="A240" t="s">
        <v>31</v>
      </c>
      <c r="B240">
        <v>0</v>
      </c>
      <c r="C240">
        <v>0.71336254799999999</v>
      </c>
      <c r="F240">
        <f t="shared" si="7"/>
        <v>245.35109555</v>
      </c>
      <c r="I240">
        <f t="shared" si="6"/>
        <v>179.83911271600005</v>
      </c>
    </row>
    <row r="241" spans="1:9" x14ac:dyDescent="0.25">
      <c r="A241" t="s">
        <v>32</v>
      </c>
      <c r="B241">
        <v>0</v>
      </c>
      <c r="C241">
        <v>0.73025871099999995</v>
      </c>
      <c r="F241">
        <f t="shared" si="7"/>
        <v>245.98470166249999</v>
      </c>
      <c r="I241">
        <f t="shared" si="6"/>
        <v>206.31540013699987</v>
      </c>
    </row>
    <row r="242" spans="1:9" x14ac:dyDescent="0.25">
      <c r="A242" t="s">
        <v>3</v>
      </c>
      <c r="B242">
        <v>2.3572187286067237E-2</v>
      </c>
      <c r="C242">
        <v>0.56402991300000005</v>
      </c>
      <c r="F242">
        <f t="shared" si="7"/>
        <v>239.7511217375</v>
      </c>
      <c r="I242">
        <f t="shared" si="6"/>
        <v>-54.165126328999918</v>
      </c>
    </row>
    <row r="243" spans="1:9" x14ac:dyDescent="0.25">
      <c r="A243" t="s">
        <v>4</v>
      </c>
      <c r="B243">
        <v>2.8565775948269017E-2</v>
      </c>
      <c r="C243">
        <v>0.61001587000000002</v>
      </c>
      <c r="F243">
        <f t="shared" si="7"/>
        <v>241.47559512499998</v>
      </c>
      <c r="I243">
        <f t="shared" si="6"/>
        <v>17.894868289999977</v>
      </c>
    </row>
    <row r="244" spans="1:9" x14ac:dyDescent="0.25">
      <c r="A244" t="s">
        <v>5</v>
      </c>
      <c r="B244">
        <v>0</v>
      </c>
      <c r="C244">
        <v>0.64896380899999995</v>
      </c>
      <c r="F244">
        <f t="shared" si="7"/>
        <v>242.9361428375</v>
      </c>
      <c r="I244">
        <f t="shared" si="6"/>
        <v>78.926288702999955</v>
      </c>
    </row>
    <row r="245" spans="1:9" x14ac:dyDescent="0.25">
      <c r="A245" t="s">
        <v>6</v>
      </c>
      <c r="B245">
        <v>0</v>
      </c>
      <c r="C245">
        <v>0.67945053600000005</v>
      </c>
      <c r="F245">
        <f t="shared" si="7"/>
        <v>244.0793951</v>
      </c>
      <c r="I245">
        <f t="shared" si="6"/>
        <v>126.69898991200012</v>
      </c>
    </row>
    <row r="246" spans="1:9" x14ac:dyDescent="0.25">
      <c r="A246" t="s">
        <v>7</v>
      </c>
      <c r="B246">
        <v>0</v>
      </c>
      <c r="C246">
        <v>0.70652477999999996</v>
      </c>
      <c r="F246">
        <f t="shared" si="7"/>
        <v>245.09467924999998</v>
      </c>
      <c r="I246">
        <f t="shared" si="6"/>
        <v>169.12433025999985</v>
      </c>
    </row>
    <row r="247" spans="1:9" x14ac:dyDescent="0.25">
      <c r="A247" t="s">
        <v>8</v>
      </c>
      <c r="B247">
        <v>0</v>
      </c>
      <c r="C247">
        <v>0.72914822400000001</v>
      </c>
      <c r="F247">
        <f t="shared" si="7"/>
        <v>245.94305839999998</v>
      </c>
      <c r="I247">
        <f t="shared" si="6"/>
        <v>204.57526700800008</v>
      </c>
    </row>
    <row r="248" spans="1:9" x14ac:dyDescent="0.25">
      <c r="A248" t="s">
        <v>9</v>
      </c>
      <c r="B248">
        <v>0.21472082250221025</v>
      </c>
      <c r="C248">
        <v>0.54003620900000004</v>
      </c>
      <c r="F248">
        <f t="shared" si="7"/>
        <v>238.85135783749999</v>
      </c>
      <c r="I248">
        <f t="shared" si="6"/>
        <v>-91.763260496999919</v>
      </c>
    </row>
    <row r="249" spans="1:9" x14ac:dyDescent="0.25">
      <c r="A249" t="s">
        <v>10</v>
      </c>
      <c r="B249">
        <v>0.23556268892585527</v>
      </c>
      <c r="C249">
        <v>0.58651504600000004</v>
      </c>
      <c r="F249">
        <f t="shared" si="7"/>
        <v>240.59431422500001</v>
      </c>
      <c r="I249">
        <f t="shared" si="6"/>
        <v>-18.930922917999965</v>
      </c>
    </row>
    <row r="250" spans="1:9" x14ac:dyDescent="0.25">
      <c r="A250" t="s">
        <v>11</v>
      </c>
      <c r="B250">
        <v>7.3885886808490606E-2</v>
      </c>
      <c r="C250">
        <v>0.62618954299999996</v>
      </c>
      <c r="F250">
        <f t="shared" si="7"/>
        <v>242.08210786249998</v>
      </c>
      <c r="I250">
        <f t="shared" si="6"/>
        <v>43.239013880999892</v>
      </c>
    </row>
    <row r="251" spans="1:9" x14ac:dyDescent="0.25">
      <c r="A251" t="s">
        <v>12</v>
      </c>
      <c r="B251">
        <v>0</v>
      </c>
      <c r="C251">
        <v>0.65750765600000005</v>
      </c>
      <c r="F251">
        <f t="shared" si="7"/>
        <v>243.2565371</v>
      </c>
      <c r="I251">
        <f t="shared" si="6"/>
        <v>92.314496952000127</v>
      </c>
    </row>
    <row r="252" spans="1:9" x14ac:dyDescent="0.25">
      <c r="A252" t="s">
        <v>13</v>
      </c>
      <c r="B252">
        <v>0</v>
      </c>
      <c r="C252">
        <v>0.68544176700000004</v>
      </c>
      <c r="F252">
        <f t="shared" si="7"/>
        <v>244.30406626249999</v>
      </c>
      <c r="I252">
        <f t="shared" si="6"/>
        <v>136.08724888899997</v>
      </c>
    </row>
    <row r="253" spans="1:9" x14ac:dyDescent="0.25">
      <c r="A253" t="s">
        <v>14</v>
      </c>
      <c r="B253">
        <v>0</v>
      </c>
      <c r="C253">
        <v>0.70887425599999998</v>
      </c>
      <c r="F253">
        <f t="shared" si="7"/>
        <v>245.18278459999999</v>
      </c>
      <c r="I253">
        <f t="shared" si="6"/>
        <v>172.80595915200001</v>
      </c>
    </row>
    <row r="254" spans="1:9" x14ac:dyDescent="0.25">
      <c r="A254" t="s">
        <v>15</v>
      </c>
      <c r="B254">
        <v>0</v>
      </c>
      <c r="C254">
        <v>0.72987030399999997</v>
      </c>
      <c r="F254">
        <f t="shared" si="7"/>
        <v>245.9701364</v>
      </c>
      <c r="I254">
        <f t="shared" si="6"/>
        <v>205.70676636799999</v>
      </c>
    </row>
    <row r="255" spans="1:9" x14ac:dyDescent="0.25">
      <c r="A255" t="s">
        <v>16</v>
      </c>
      <c r="B255">
        <v>0.29834532508289296</v>
      </c>
      <c r="C255">
        <v>0.51801740200000002</v>
      </c>
      <c r="F255">
        <f t="shared" si="7"/>
        <v>238.02565257499998</v>
      </c>
      <c r="I255">
        <f t="shared" si="6"/>
        <v>-126.26673106599992</v>
      </c>
    </row>
    <row r="256" spans="1:9" x14ac:dyDescent="0.25">
      <c r="A256" t="s">
        <v>17</v>
      </c>
      <c r="B256">
        <v>0.39096068886875596</v>
      </c>
      <c r="C256">
        <v>0.56477050100000004</v>
      </c>
      <c r="F256">
        <f t="shared" si="7"/>
        <v>239.77889378750001</v>
      </c>
      <c r="I256">
        <f t="shared" si="6"/>
        <v>-53.004624932999945</v>
      </c>
    </row>
    <row r="257" spans="1:9" x14ac:dyDescent="0.25">
      <c r="A257" t="s">
        <v>18</v>
      </c>
      <c r="B257">
        <v>0.15924398830100459</v>
      </c>
      <c r="C257">
        <v>0.60497690699999995</v>
      </c>
      <c r="F257">
        <f t="shared" si="7"/>
        <v>241.2866340125</v>
      </c>
      <c r="I257">
        <f t="shared" si="6"/>
        <v>9.9988132689999247</v>
      </c>
    </row>
    <row r="258" spans="1:9" x14ac:dyDescent="0.25">
      <c r="A258" t="s">
        <v>19</v>
      </c>
      <c r="B258">
        <v>2.8600702336705294E-2</v>
      </c>
      <c r="C258">
        <v>0.63695767800000003</v>
      </c>
      <c r="F258">
        <f t="shared" si="7"/>
        <v>242.48591292499998</v>
      </c>
      <c r="I258">
        <f t="shared" si="6"/>
        <v>60.112681425999995</v>
      </c>
    </row>
    <row r="259" spans="1:9" x14ac:dyDescent="0.25">
      <c r="A259" t="s">
        <v>20</v>
      </c>
      <c r="B259">
        <v>0</v>
      </c>
      <c r="C259">
        <v>0.66560363099999997</v>
      </c>
      <c r="F259">
        <f t="shared" si="7"/>
        <v>243.56013616249999</v>
      </c>
      <c r="I259">
        <f t="shared" ref="I259:I301" si="8">($H$2*C259)+$H$5</f>
        <v>105.00088977699988</v>
      </c>
    </row>
    <row r="260" spans="1:9" x14ac:dyDescent="0.25">
      <c r="A260" t="s">
        <v>21</v>
      </c>
      <c r="B260">
        <v>0</v>
      </c>
      <c r="C260">
        <v>0.68972025400000003</v>
      </c>
      <c r="F260">
        <f t="shared" si="7"/>
        <v>244.46450952499998</v>
      </c>
      <c r="I260">
        <f t="shared" si="8"/>
        <v>142.79163801799996</v>
      </c>
    </row>
    <row r="261" spans="1:9" x14ac:dyDescent="0.25">
      <c r="A261" t="s">
        <v>22</v>
      </c>
      <c r="B261">
        <v>0</v>
      </c>
      <c r="C261">
        <v>0.71142739099999996</v>
      </c>
      <c r="F261">
        <f t="shared" si="7"/>
        <v>245.27852716249998</v>
      </c>
      <c r="I261">
        <f t="shared" si="8"/>
        <v>176.80672169700006</v>
      </c>
    </row>
    <row r="262" spans="1:9" x14ac:dyDescent="0.25">
      <c r="A262" t="s">
        <v>23</v>
      </c>
      <c r="B262">
        <v>0</v>
      </c>
      <c r="C262">
        <v>0.73031947399999997</v>
      </c>
      <c r="F262">
        <f t="shared" si="7"/>
        <v>245.98698027500001</v>
      </c>
      <c r="I262">
        <f t="shared" si="8"/>
        <v>206.41061575799995</v>
      </c>
    </row>
    <row r="263" spans="1:9" x14ac:dyDescent="0.25">
      <c r="A263" t="s">
        <v>24</v>
      </c>
      <c r="B263">
        <v>0.19869527783442231</v>
      </c>
      <c r="C263">
        <v>0.49774075600000001</v>
      </c>
      <c r="F263">
        <f t="shared" si="7"/>
        <v>237.26527834999999</v>
      </c>
      <c r="I263">
        <f t="shared" si="8"/>
        <v>-158.04023534800001</v>
      </c>
    </row>
    <row r="264" spans="1:9" x14ac:dyDescent="0.25">
      <c r="A264" t="s">
        <v>25</v>
      </c>
      <c r="B264">
        <v>0.32682722658629171</v>
      </c>
      <c r="C264">
        <v>0.54459369099999999</v>
      </c>
      <c r="F264">
        <f t="shared" si="7"/>
        <v>239.0222634125</v>
      </c>
      <c r="I264">
        <f t="shared" si="8"/>
        <v>-84.621686202999967</v>
      </c>
    </row>
    <row r="265" spans="1:9" x14ac:dyDescent="0.25">
      <c r="A265" t="s">
        <v>26</v>
      </c>
      <c r="B265">
        <v>0.16817436219094684</v>
      </c>
      <c r="C265">
        <v>0.58517190900000005</v>
      </c>
      <c r="F265">
        <f t="shared" si="7"/>
        <v>240.54394658749999</v>
      </c>
      <c r="I265">
        <f t="shared" si="8"/>
        <v>-21.035618596999939</v>
      </c>
    </row>
    <row r="266" spans="1:9" x14ac:dyDescent="0.25">
      <c r="A266" t="s">
        <v>27</v>
      </c>
      <c r="B266">
        <v>3.9289155901323355E-2</v>
      </c>
      <c r="C266">
        <v>0.61767354600000002</v>
      </c>
      <c r="F266">
        <f t="shared" ref="F266:F301" si="9">($E$2*C266)+$E$5</f>
        <v>241.762757975</v>
      </c>
      <c r="I266">
        <f t="shared" si="8"/>
        <v>29.894446582</v>
      </c>
    </row>
    <row r="267" spans="1:9" x14ac:dyDescent="0.25">
      <c r="A267" t="s">
        <v>28</v>
      </c>
      <c r="B267">
        <v>0</v>
      </c>
      <c r="C267">
        <v>0.64647057399999996</v>
      </c>
      <c r="F267">
        <f t="shared" si="9"/>
        <v>242.84264652499999</v>
      </c>
      <c r="I267">
        <f t="shared" si="8"/>
        <v>75.019389457999978</v>
      </c>
    </row>
    <row r="268" spans="1:9" x14ac:dyDescent="0.25">
      <c r="A268" t="s">
        <v>29</v>
      </c>
      <c r="B268">
        <v>0</v>
      </c>
      <c r="C268">
        <v>0.67159746399999998</v>
      </c>
      <c r="F268">
        <f t="shared" si="9"/>
        <v>243.78490489999999</v>
      </c>
      <c r="I268">
        <f t="shared" si="8"/>
        <v>114.39322608799989</v>
      </c>
    </row>
    <row r="269" spans="1:9" x14ac:dyDescent="0.25">
      <c r="A269" t="s">
        <v>30</v>
      </c>
      <c r="B269">
        <v>0</v>
      </c>
      <c r="C269">
        <v>0.693919281</v>
      </c>
      <c r="F269">
        <f t="shared" si="9"/>
        <v>244.6219730375</v>
      </c>
      <c r="I269">
        <f t="shared" si="8"/>
        <v>149.371513327</v>
      </c>
    </row>
    <row r="270" spans="1:9" x14ac:dyDescent="0.25">
      <c r="A270" t="s">
        <v>31</v>
      </c>
      <c r="B270">
        <v>0</v>
      </c>
      <c r="C270">
        <v>0.71336254799999999</v>
      </c>
      <c r="F270">
        <f t="shared" si="9"/>
        <v>245.35109555</v>
      </c>
      <c r="I270">
        <f t="shared" si="8"/>
        <v>179.83911271600005</v>
      </c>
    </row>
    <row r="271" spans="1:9" x14ac:dyDescent="0.25">
      <c r="A271" t="s">
        <v>32</v>
      </c>
      <c r="B271">
        <v>0</v>
      </c>
      <c r="C271">
        <v>0.73025871099999995</v>
      </c>
      <c r="F271">
        <f t="shared" si="9"/>
        <v>245.98470166249999</v>
      </c>
      <c r="I271">
        <f t="shared" si="8"/>
        <v>206.31540013699987</v>
      </c>
    </row>
    <row r="272" spans="1:9" x14ac:dyDescent="0.25">
      <c r="A272" t="s">
        <v>3</v>
      </c>
      <c r="B272">
        <v>2.4895202175678813E-2</v>
      </c>
      <c r="C272">
        <v>0.56402991300000005</v>
      </c>
      <c r="F272">
        <f t="shared" si="9"/>
        <v>239.7511217375</v>
      </c>
      <c r="I272">
        <f t="shared" si="8"/>
        <v>-54.165126328999918</v>
      </c>
    </row>
    <row r="273" spans="1:9" x14ac:dyDescent="0.25">
      <c r="A273" t="s">
        <v>4</v>
      </c>
      <c r="B273">
        <v>3.7004566640096714E-2</v>
      </c>
      <c r="C273">
        <v>0.61001587000000002</v>
      </c>
      <c r="F273">
        <f t="shared" si="9"/>
        <v>241.47559512499998</v>
      </c>
      <c r="I273">
        <f t="shared" si="8"/>
        <v>17.894868289999977</v>
      </c>
    </row>
    <row r="274" spans="1:9" x14ac:dyDescent="0.25">
      <c r="A274" t="s">
        <v>5</v>
      </c>
      <c r="B274">
        <v>0</v>
      </c>
      <c r="C274">
        <v>0.64896380899999995</v>
      </c>
      <c r="F274">
        <f t="shared" si="9"/>
        <v>242.9361428375</v>
      </c>
      <c r="I274">
        <f t="shared" si="8"/>
        <v>78.926288702999955</v>
      </c>
    </row>
    <row r="275" spans="1:9" x14ac:dyDescent="0.25">
      <c r="A275" t="s">
        <v>6</v>
      </c>
      <c r="B275">
        <v>0</v>
      </c>
      <c r="C275">
        <v>0.67945053600000005</v>
      </c>
      <c r="F275">
        <f t="shared" si="9"/>
        <v>244.0793951</v>
      </c>
      <c r="I275">
        <f t="shared" si="8"/>
        <v>126.69898991200012</v>
      </c>
    </row>
    <row r="276" spans="1:9" x14ac:dyDescent="0.25">
      <c r="A276" t="s">
        <v>7</v>
      </c>
      <c r="B276">
        <v>0</v>
      </c>
      <c r="C276">
        <v>0.70652477999999996</v>
      </c>
      <c r="F276">
        <f t="shared" si="9"/>
        <v>245.09467924999998</v>
      </c>
      <c r="I276">
        <f t="shared" si="8"/>
        <v>169.12433025999985</v>
      </c>
    </row>
    <row r="277" spans="1:9" x14ac:dyDescent="0.25">
      <c r="A277" t="s">
        <v>8</v>
      </c>
      <c r="B277">
        <v>0</v>
      </c>
      <c r="C277">
        <v>0.72914822400000001</v>
      </c>
      <c r="F277">
        <f t="shared" si="9"/>
        <v>245.94305839999998</v>
      </c>
      <c r="I277">
        <f t="shared" si="8"/>
        <v>204.57526700800008</v>
      </c>
    </row>
    <row r="278" spans="1:9" x14ac:dyDescent="0.25">
      <c r="A278" t="s">
        <v>9</v>
      </c>
      <c r="B278">
        <v>0.25347069823919643</v>
      </c>
      <c r="C278">
        <v>0.54003620900000004</v>
      </c>
      <c r="F278">
        <f t="shared" si="9"/>
        <v>238.85135783749999</v>
      </c>
      <c r="I278">
        <f t="shared" si="8"/>
        <v>-91.763260496999919</v>
      </c>
    </row>
    <row r="279" spans="1:9" x14ac:dyDescent="0.25">
      <c r="A279" t="s">
        <v>10</v>
      </c>
      <c r="B279">
        <v>0.27013296523779073</v>
      </c>
      <c r="C279">
        <v>0.58651504600000004</v>
      </c>
      <c r="F279">
        <f t="shared" si="9"/>
        <v>240.59431422500001</v>
      </c>
      <c r="I279">
        <f t="shared" si="8"/>
        <v>-18.930922917999965</v>
      </c>
    </row>
    <row r="280" spans="1:9" x14ac:dyDescent="0.25">
      <c r="A280" t="s">
        <v>11</v>
      </c>
      <c r="B280">
        <v>7.8579271574003157E-2</v>
      </c>
      <c r="C280">
        <v>0.62618954299999996</v>
      </c>
      <c r="F280">
        <f t="shared" si="9"/>
        <v>242.08210786249998</v>
      </c>
      <c r="I280">
        <f t="shared" si="8"/>
        <v>43.239013880999892</v>
      </c>
    </row>
    <row r="281" spans="1:9" x14ac:dyDescent="0.25">
      <c r="A281" t="s">
        <v>12</v>
      </c>
      <c r="B281">
        <v>0</v>
      </c>
      <c r="C281">
        <v>0.65750765600000005</v>
      </c>
      <c r="F281">
        <f t="shared" si="9"/>
        <v>243.2565371</v>
      </c>
      <c r="I281">
        <f t="shared" si="8"/>
        <v>92.314496952000127</v>
      </c>
    </row>
    <row r="282" spans="1:9" x14ac:dyDescent="0.25">
      <c r="A282" t="s">
        <v>13</v>
      </c>
      <c r="B282">
        <v>0</v>
      </c>
      <c r="C282">
        <v>0.68544176700000004</v>
      </c>
      <c r="F282">
        <f t="shared" si="9"/>
        <v>244.30406626249999</v>
      </c>
      <c r="I282">
        <f t="shared" si="8"/>
        <v>136.08724888899997</v>
      </c>
    </row>
    <row r="283" spans="1:9" x14ac:dyDescent="0.25">
      <c r="A283" t="s">
        <v>14</v>
      </c>
      <c r="B283">
        <v>0</v>
      </c>
      <c r="C283">
        <v>0.70887425599999998</v>
      </c>
      <c r="F283">
        <f t="shared" si="9"/>
        <v>245.18278459999999</v>
      </c>
      <c r="I283">
        <f t="shared" si="8"/>
        <v>172.80595915200001</v>
      </c>
    </row>
    <row r="284" spans="1:9" x14ac:dyDescent="0.25">
      <c r="A284" t="s">
        <v>15</v>
      </c>
      <c r="B284">
        <v>0</v>
      </c>
      <c r="C284">
        <v>0.72987030399999997</v>
      </c>
      <c r="F284">
        <f t="shared" si="9"/>
        <v>245.9701364</v>
      </c>
      <c r="I284">
        <f t="shared" si="8"/>
        <v>205.70676636799999</v>
      </c>
    </row>
    <row r="285" spans="1:9" x14ac:dyDescent="0.25">
      <c r="A285" t="s">
        <v>16</v>
      </c>
      <c r="B285">
        <v>0.35928763614365539</v>
      </c>
      <c r="C285">
        <v>0.51801740200000002</v>
      </c>
      <c r="F285">
        <f t="shared" si="9"/>
        <v>238.02565257499998</v>
      </c>
      <c r="I285">
        <f t="shared" si="8"/>
        <v>-126.26673106599992</v>
      </c>
    </row>
    <row r="286" spans="1:9" x14ac:dyDescent="0.25">
      <c r="A286" t="s">
        <v>17</v>
      </c>
      <c r="B286">
        <v>0.47161622489269772</v>
      </c>
      <c r="C286">
        <v>0.56477050100000004</v>
      </c>
      <c r="F286">
        <f t="shared" si="9"/>
        <v>239.77889378750001</v>
      </c>
      <c r="I286">
        <f t="shared" si="8"/>
        <v>-53.004624932999945</v>
      </c>
    </row>
    <row r="287" spans="1:9" x14ac:dyDescent="0.25">
      <c r="A287" t="s">
        <v>18</v>
      </c>
      <c r="B287">
        <v>0.18795092927534207</v>
      </c>
      <c r="C287">
        <v>0.60497690699999995</v>
      </c>
      <c r="F287">
        <f t="shared" si="9"/>
        <v>241.2866340125</v>
      </c>
      <c r="I287">
        <f t="shared" si="8"/>
        <v>9.9988132689999247</v>
      </c>
    </row>
    <row r="288" spans="1:9" x14ac:dyDescent="0.25">
      <c r="A288" t="s">
        <v>19</v>
      </c>
      <c r="B288">
        <v>3.2252364035833751E-2</v>
      </c>
      <c r="C288">
        <v>0.63695767800000003</v>
      </c>
      <c r="F288">
        <f t="shared" si="9"/>
        <v>242.48591292499998</v>
      </c>
      <c r="I288">
        <f t="shared" si="8"/>
        <v>60.112681425999995</v>
      </c>
    </row>
    <row r="289" spans="1:9" x14ac:dyDescent="0.25">
      <c r="A289" t="s">
        <v>20</v>
      </c>
      <c r="B289">
        <v>0</v>
      </c>
      <c r="C289">
        <v>0.66560363099999997</v>
      </c>
      <c r="F289">
        <f t="shared" si="9"/>
        <v>243.56013616249999</v>
      </c>
      <c r="I289">
        <f t="shared" si="8"/>
        <v>105.00088977699988</v>
      </c>
    </row>
    <row r="290" spans="1:9" x14ac:dyDescent="0.25">
      <c r="A290" t="s">
        <v>21</v>
      </c>
      <c r="B290">
        <v>0</v>
      </c>
      <c r="C290">
        <v>0.68972025400000003</v>
      </c>
      <c r="F290">
        <f t="shared" si="9"/>
        <v>244.46450952499998</v>
      </c>
      <c r="I290">
        <f t="shared" si="8"/>
        <v>142.79163801799996</v>
      </c>
    </row>
    <row r="291" spans="1:9" x14ac:dyDescent="0.25">
      <c r="A291" t="s">
        <v>22</v>
      </c>
      <c r="B291">
        <v>0</v>
      </c>
      <c r="C291">
        <v>0.71142739099999996</v>
      </c>
      <c r="F291">
        <f t="shared" si="9"/>
        <v>245.27852716249998</v>
      </c>
      <c r="I291">
        <f t="shared" si="8"/>
        <v>176.80672169700006</v>
      </c>
    </row>
    <row r="292" spans="1:9" x14ac:dyDescent="0.25">
      <c r="A292" t="s">
        <v>23</v>
      </c>
      <c r="B292">
        <v>0</v>
      </c>
      <c r="C292">
        <v>0.73031947399999997</v>
      </c>
      <c r="F292">
        <f t="shared" si="9"/>
        <v>245.98698027500001</v>
      </c>
      <c r="I292">
        <f t="shared" si="8"/>
        <v>206.41061575799995</v>
      </c>
    </row>
    <row r="293" spans="1:9" x14ac:dyDescent="0.25">
      <c r="A293" t="s">
        <v>24</v>
      </c>
      <c r="B293">
        <v>0.24057274367974735</v>
      </c>
      <c r="C293">
        <v>0.49774075600000001</v>
      </c>
      <c r="F293">
        <f t="shared" si="9"/>
        <v>237.26527834999999</v>
      </c>
      <c r="I293">
        <f t="shared" si="8"/>
        <v>-158.04023534800001</v>
      </c>
    </row>
    <row r="294" spans="1:9" x14ac:dyDescent="0.25">
      <c r="A294" t="s">
        <v>25</v>
      </c>
      <c r="B294">
        <v>0.39985063087326267</v>
      </c>
      <c r="C294">
        <v>0.54459369099999999</v>
      </c>
      <c r="F294">
        <f t="shared" si="9"/>
        <v>239.0222634125</v>
      </c>
      <c r="I294">
        <f t="shared" si="8"/>
        <v>-84.621686202999967</v>
      </c>
    </row>
    <row r="295" spans="1:9" x14ac:dyDescent="0.25">
      <c r="A295" t="s">
        <v>26</v>
      </c>
      <c r="B295">
        <v>0.20633318561548841</v>
      </c>
      <c r="C295">
        <v>0.58517190900000005</v>
      </c>
      <c r="F295">
        <f t="shared" si="9"/>
        <v>240.54394658749999</v>
      </c>
      <c r="I295">
        <f t="shared" si="8"/>
        <v>-21.035618596999939</v>
      </c>
    </row>
    <row r="296" spans="1:9" x14ac:dyDescent="0.25">
      <c r="A296" t="s">
        <v>27</v>
      </c>
      <c r="B296">
        <v>4.4500242352941088E-2</v>
      </c>
      <c r="C296">
        <v>0.61767354600000002</v>
      </c>
      <c r="F296">
        <f t="shared" si="9"/>
        <v>241.762757975</v>
      </c>
      <c r="I296">
        <f t="shared" si="8"/>
        <v>29.894446582</v>
      </c>
    </row>
    <row r="297" spans="1:9" x14ac:dyDescent="0.25">
      <c r="A297" t="s">
        <v>28</v>
      </c>
      <c r="B297">
        <v>0</v>
      </c>
      <c r="C297">
        <v>0.64647057399999996</v>
      </c>
      <c r="F297">
        <f t="shared" si="9"/>
        <v>242.84264652499999</v>
      </c>
      <c r="I297">
        <f t="shared" si="8"/>
        <v>75.019389457999978</v>
      </c>
    </row>
    <row r="298" spans="1:9" x14ac:dyDescent="0.25">
      <c r="A298" t="s">
        <v>29</v>
      </c>
      <c r="B298">
        <v>0</v>
      </c>
      <c r="C298">
        <v>0.67159746399999998</v>
      </c>
      <c r="F298">
        <f t="shared" si="9"/>
        <v>243.78490489999999</v>
      </c>
      <c r="I298">
        <f t="shared" si="8"/>
        <v>114.39322608799989</v>
      </c>
    </row>
    <row r="299" spans="1:9" x14ac:dyDescent="0.25">
      <c r="A299" t="s">
        <v>30</v>
      </c>
      <c r="B299">
        <v>0</v>
      </c>
      <c r="C299">
        <v>0.693919281</v>
      </c>
      <c r="F299">
        <f t="shared" si="9"/>
        <v>244.6219730375</v>
      </c>
      <c r="I299">
        <f t="shared" si="8"/>
        <v>149.371513327</v>
      </c>
    </row>
    <row r="300" spans="1:9" x14ac:dyDescent="0.25">
      <c r="A300" t="s">
        <v>31</v>
      </c>
      <c r="B300">
        <v>0</v>
      </c>
      <c r="C300">
        <v>0.71336254799999999</v>
      </c>
      <c r="F300">
        <f t="shared" si="9"/>
        <v>245.35109555</v>
      </c>
      <c r="I300">
        <f t="shared" si="8"/>
        <v>179.83911271600005</v>
      </c>
    </row>
    <row r="301" spans="1:9" x14ac:dyDescent="0.25">
      <c r="A301" t="s">
        <v>32</v>
      </c>
      <c r="B301">
        <v>0</v>
      </c>
      <c r="C301">
        <v>0.73025871099999995</v>
      </c>
      <c r="F301">
        <f t="shared" si="9"/>
        <v>245.98470166249999</v>
      </c>
      <c r="I301">
        <f t="shared" si="8"/>
        <v>206.31540013699987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H14" sqref="H14"/>
    </sheetView>
  </sheetViews>
  <sheetFormatPr defaultRowHeight="15" x14ac:dyDescent="0.25"/>
  <cols>
    <col min="1" max="1" width="24.28515625" bestFit="1" customWidth="1"/>
    <col min="2" max="2" width="27" bestFit="1" customWidth="1"/>
    <col min="3" max="3" width="8.85546875" bestFit="1" customWidth="1"/>
    <col min="8" max="8" width="18.5703125" bestFit="1" customWidth="1"/>
    <col min="9" max="9" width="31.140625" bestFit="1" customWidth="1"/>
    <col min="10" max="10" width="6" bestFit="1" customWidth="1"/>
    <col min="11" max="11" width="10.85546875" bestFit="1" customWidth="1"/>
  </cols>
  <sheetData>
    <row r="1" spans="1:17" x14ac:dyDescent="0.25">
      <c r="A1" t="s">
        <v>45</v>
      </c>
      <c r="B1" t="s">
        <v>43</v>
      </c>
      <c r="C1" t="s">
        <v>44</v>
      </c>
      <c r="D1" t="s">
        <v>49</v>
      </c>
      <c r="E1" t="s">
        <v>50</v>
      </c>
      <c r="F1" t="s">
        <v>51</v>
      </c>
      <c r="G1" t="s">
        <v>52</v>
      </c>
      <c r="H1" t="s">
        <v>47</v>
      </c>
      <c r="I1" t="s">
        <v>48</v>
      </c>
      <c r="J1" t="s">
        <v>33</v>
      </c>
      <c r="K1" t="s">
        <v>46</v>
      </c>
      <c r="L1" t="s">
        <v>53</v>
      </c>
    </row>
    <row r="2" spans="1:17" x14ac:dyDescent="0.25">
      <c r="A2">
        <v>10</v>
      </c>
      <c r="B2">
        <v>100000</v>
      </c>
      <c r="C2">
        <v>130</v>
      </c>
      <c r="D2">
        <v>470</v>
      </c>
      <c r="E2">
        <v>0</v>
      </c>
      <c r="F2">
        <v>260</v>
      </c>
      <c r="G2">
        <v>0</v>
      </c>
      <c r="H2">
        <v>451.84969546000002</v>
      </c>
      <c r="I2">
        <v>5.1476729999999998E-2</v>
      </c>
      <c r="J2">
        <v>250</v>
      </c>
      <c r="K2">
        <v>100</v>
      </c>
      <c r="L2" t="s">
        <v>54</v>
      </c>
    </row>
    <row r="3" spans="1:17" x14ac:dyDescent="0.25">
      <c r="A3">
        <v>1</v>
      </c>
      <c r="B3">
        <v>100000</v>
      </c>
      <c r="C3">
        <v>10517</v>
      </c>
      <c r="D3">
        <v>472</v>
      </c>
      <c r="F3">
        <v>263</v>
      </c>
      <c r="H3">
        <v>12.926668299999999</v>
      </c>
      <c r="I3">
        <v>5.1499330000000003E-2</v>
      </c>
      <c r="J3">
        <v>10</v>
      </c>
      <c r="K3">
        <v>234</v>
      </c>
      <c r="L3" t="s">
        <v>55</v>
      </c>
    </row>
    <row r="4" spans="1:17" x14ac:dyDescent="0.25">
      <c r="A4">
        <v>0.1</v>
      </c>
      <c r="B4">
        <v>100000</v>
      </c>
      <c r="C4">
        <v>923125</v>
      </c>
      <c r="D4">
        <v>472</v>
      </c>
      <c r="F4">
        <v>263.5</v>
      </c>
      <c r="H4">
        <v>0.13324299000000001</v>
      </c>
      <c r="I4">
        <v>5.1500009999999999E-2</v>
      </c>
      <c r="J4">
        <v>416.7</v>
      </c>
      <c r="K4">
        <v>7.1</v>
      </c>
      <c r="L4" t="s">
        <v>56</v>
      </c>
    </row>
    <row r="5" spans="1:17" x14ac:dyDescent="0.25">
      <c r="A5">
        <v>0.1</v>
      </c>
      <c r="B5">
        <v>1000</v>
      </c>
      <c r="C5">
        <v>20176</v>
      </c>
      <c r="D5">
        <v>429.5</v>
      </c>
      <c r="F5">
        <v>239.8</v>
      </c>
      <c r="H5">
        <v>6.9858290000000003E-2</v>
      </c>
      <c r="I5">
        <v>5.1499999999999997E-2</v>
      </c>
      <c r="J5">
        <v>37.5</v>
      </c>
      <c r="K5">
        <v>218.6</v>
      </c>
    </row>
    <row r="6" spans="1:17" x14ac:dyDescent="0.25">
      <c r="A6">
        <v>0.1</v>
      </c>
      <c r="B6">
        <v>10</v>
      </c>
      <c r="C6">
        <v>218</v>
      </c>
      <c r="D6">
        <v>428.4</v>
      </c>
      <c r="E6">
        <v>0</v>
      </c>
      <c r="F6">
        <v>218.6</v>
      </c>
      <c r="G6">
        <v>0.6</v>
      </c>
      <c r="H6">
        <v>6.9858290000000003E-2</v>
      </c>
      <c r="I6">
        <v>5.1499999999999997E-2</v>
      </c>
      <c r="J6">
        <v>37.5</v>
      </c>
      <c r="K6">
        <v>218.6</v>
      </c>
    </row>
    <row r="7" spans="1:17" x14ac:dyDescent="0.25">
      <c r="A7">
        <v>0.1</v>
      </c>
      <c r="B7">
        <v>1</v>
      </c>
      <c r="C7" s="1">
        <v>22</v>
      </c>
      <c r="D7">
        <v>417.6</v>
      </c>
      <c r="E7">
        <v>37.5</v>
      </c>
      <c r="F7">
        <v>218.6</v>
      </c>
      <c r="G7">
        <v>6.6</v>
      </c>
      <c r="H7">
        <v>6.9858290000000003E-2</v>
      </c>
      <c r="I7">
        <v>5.1499999999999997E-2</v>
      </c>
      <c r="J7">
        <v>37.5</v>
      </c>
      <c r="K7">
        <v>218.6</v>
      </c>
      <c r="L7" t="s">
        <v>57</v>
      </c>
    </row>
    <row r="8" spans="1:17" x14ac:dyDescent="0.25">
      <c r="N8" s="1" t="s">
        <v>33</v>
      </c>
      <c r="O8" s="1" t="s">
        <v>34</v>
      </c>
      <c r="P8" s="1" t="s">
        <v>58</v>
      </c>
      <c r="Q8" s="1" t="s">
        <v>36</v>
      </c>
    </row>
    <row r="9" spans="1:17" x14ac:dyDescent="0.25">
      <c r="N9">
        <v>417.6</v>
      </c>
      <c r="O9">
        <v>6.6</v>
      </c>
      <c r="P9">
        <v>5.1499969999999999E-2</v>
      </c>
      <c r="Q9">
        <v>0.64490614000000002</v>
      </c>
    </row>
    <row r="10" spans="1:17" x14ac:dyDescent="0.25">
      <c r="N10">
        <v>416.7</v>
      </c>
      <c r="O10">
        <v>7.1</v>
      </c>
      <c r="P10">
        <v>5.1500009999999999E-2</v>
      </c>
      <c r="Q10">
        <v>0.13324299000000001</v>
      </c>
    </row>
    <row r="11" spans="1:17" x14ac:dyDescent="0.25">
      <c r="N11">
        <v>415.8</v>
      </c>
      <c r="O11">
        <v>7.6</v>
      </c>
      <c r="P11">
        <v>5.1500049999999999E-2</v>
      </c>
      <c r="Q11">
        <v>0.94690432999999996</v>
      </c>
    </row>
    <row r="12" spans="1:17" x14ac:dyDescent="0.25">
      <c r="N12">
        <v>37.5</v>
      </c>
      <c r="O12">
        <v>218.6</v>
      </c>
      <c r="P12">
        <v>5.1499999999999997E-2</v>
      </c>
      <c r="Q12">
        <v>6.9858290000000003E-2</v>
      </c>
    </row>
    <row r="13" spans="1:17" x14ac:dyDescent="0.25">
      <c r="N13">
        <v>386.3</v>
      </c>
      <c r="O13">
        <v>24</v>
      </c>
      <c r="P13">
        <v>5.1500039999999997E-2</v>
      </c>
      <c r="Q13">
        <v>0.73857307999999999</v>
      </c>
    </row>
    <row r="14" spans="1:17" x14ac:dyDescent="0.25">
      <c r="N14">
        <v>59.3</v>
      </c>
      <c r="O14">
        <v>206.4</v>
      </c>
      <c r="P14">
        <v>5.1500030000000002E-2</v>
      </c>
      <c r="Q14">
        <v>0.56290795000000005</v>
      </c>
    </row>
    <row r="15" spans="1:17" x14ac:dyDescent="0.25">
      <c r="N15">
        <v>368.5</v>
      </c>
      <c r="O15">
        <v>33.9</v>
      </c>
      <c r="P15">
        <v>5.1500030000000002E-2</v>
      </c>
      <c r="Q15">
        <v>0.61915595000000001</v>
      </c>
    </row>
    <row r="16" spans="1:17" x14ac:dyDescent="0.25">
      <c r="N16">
        <v>73.599999999999994</v>
      </c>
      <c r="O16">
        <v>198.4</v>
      </c>
      <c r="P16">
        <v>5.1500039999999997E-2</v>
      </c>
      <c r="Q16">
        <v>0.71967782000000002</v>
      </c>
    </row>
    <row r="17" spans="14:17" x14ac:dyDescent="0.25">
      <c r="N17">
        <v>79.5</v>
      </c>
      <c r="O17">
        <v>195.1</v>
      </c>
      <c r="P17">
        <v>5.1500020000000001E-2</v>
      </c>
      <c r="Q17">
        <v>0.47840401999999999</v>
      </c>
    </row>
    <row r="18" spans="14:17" x14ac:dyDescent="0.25">
      <c r="N18">
        <v>342.8</v>
      </c>
      <c r="O18">
        <v>48.2</v>
      </c>
      <c r="P18">
        <v>5.1499950000000003E-2</v>
      </c>
      <c r="Q18">
        <v>0.91861561000000003</v>
      </c>
    </row>
    <row r="19" spans="14:17" x14ac:dyDescent="0.25">
      <c r="N19">
        <v>94.7</v>
      </c>
      <c r="O19">
        <v>186.6</v>
      </c>
      <c r="P19">
        <v>5.1499990000000002E-2</v>
      </c>
      <c r="Q19">
        <v>0.18794714000000001</v>
      </c>
    </row>
    <row r="20" spans="14:17" x14ac:dyDescent="0.25">
      <c r="N20">
        <v>304.89999999999998</v>
      </c>
      <c r="O20">
        <v>69.3</v>
      </c>
      <c r="P20">
        <v>5.1500039999999997E-2</v>
      </c>
      <c r="Q20">
        <v>0.78178331000000001</v>
      </c>
    </row>
    <row r="21" spans="14:17" x14ac:dyDescent="0.25">
      <c r="N21">
        <v>144.80000000000001</v>
      </c>
      <c r="O21">
        <v>158.6</v>
      </c>
      <c r="P21">
        <v>5.1500030000000002E-2</v>
      </c>
      <c r="Q21">
        <v>0.64120884</v>
      </c>
    </row>
    <row r="22" spans="14:17" x14ac:dyDescent="0.25">
      <c r="N22">
        <v>276</v>
      </c>
      <c r="O22">
        <v>85.4</v>
      </c>
      <c r="P22">
        <v>5.1500009999999999E-2</v>
      </c>
      <c r="Q22">
        <v>0.21958036</v>
      </c>
    </row>
    <row r="23" spans="14:17" x14ac:dyDescent="0.25">
      <c r="N23">
        <v>155.9</v>
      </c>
      <c r="O23">
        <v>152.4</v>
      </c>
      <c r="P23">
        <v>5.1500039999999997E-2</v>
      </c>
      <c r="Q23">
        <v>0.70518981999999997</v>
      </c>
    </row>
    <row r="24" spans="14:17" x14ac:dyDescent="0.25">
      <c r="N24">
        <v>163.6</v>
      </c>
      <c r="O24">
        <v>148.1</v>
      </c>
      <c r="P24">
        <v>5.1500009999999999E-2</v>
      </c>
      <c r="Q24">
        <v>0.15790133000000001</v>
      </c>
    </row>
    <row r="25" spans="14:17" x14ac:dyDescent="0.25">
      <c r="N25">
        <v>175.6</v>
      </c>
      <c r="O25">
        <v>141.4</v>
      </c>
      <c r="P25">
        <v>5.1499950000000003E-2</v>
      </c>
      <c r="Q25">
        <v>0.94174369999999996</v>
      </c>
    </row>
    <row r="26" spans="14:17" x14ac:dyDescent="0.25">
      <c r="N26">
        <v>251.6</v>
      </c>
      <c r="O26">
        <v>99</v>
      </c>
      <c r="P26">
        <v>5.1499959999999997E-2</v>
      </c>
      <c r="Q26">
        <v>0.70896477999999996</v>
      </c>
    </row>
    <row r="27" spans="14:17" x14ac:dyDescent="0.25">
      <c r="N27">
        <v>240.3</v>
      </c>
      <c r="O27">
        <v>105.3</v>
      </c>
      <c r="P27">
        <v>5.1500039999999997E-2</v>
      </c>
      <c r="Q27">
        <v>0.84172676000000002</v>
      </c>
    </row>
    <row r="28" spans="14:17" x14ac:dyDescent="0.25">
      <c r="N28">
        <v>235.1</v>
      </c>
      <c r="O28">
        <v>108.2</v>
      </c>
      <c r="P28">
        <v>5.1499990000000002E-2</v>
      </c>
      <c r="Q28">
        <v>0.26437291000000002</v>
      </c>
    </row>
    <row r="29" spans="14:17" x14ac:dyDescent="0.25">
      <c r="N29">
        <v>229.9</v>
      </c>
      <c r="O29">
        <v>111.1</v>
      </c>
      <c r="P29">
        <v>5.1499990000000002E-2</v>
      </c>
      <c r="Q29">
        <v>0.18636747000000001</v>
      </c>
    </row>
    <row r="30" spans="14:17" x14ac:dyDescent="0.25">
      <c r="N30">
        <v>205.7</v>
      </c>
      <c r="O30">
        <v>124.6</v>
      </c>
      <c r="P30">
        <v>5.1499980000000001E-2</v>
      </c>
      <c r="Q30">
        <v>0.31606624999999999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Standard Run</vt:lpstr>
      <vt:lpstr>10 Standard Runs</vt:lpstr>
      <vt:lpstr>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</cp:lastModifiedBy>
  <dcterms:created xsi:type="dcterms:W3CDTF">2020-03-07T19:40:48Z</dcterms:created>
  <dcterms:modified xsi:type="dcterms:W3CDTF">2020-03-23T20:20:15Z</dcterms:modified>
</cp:coreProperties>
</file>