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90" windowWidth="27555" windowHeight="12315" activeTab="1"/>
  </bookViews>
  <sheets>
    <sheet name="lockmassProd2000_neg300_500" sheetId="1" r:id="rId1"/>
    <sheet name="Data Filtering" sheetId="3" r:id="rId2"/>
    <sheet name="Sheet3" sheetId="4" r:id="rId3"/>
  </sheets>
  <definedNames>
    <definedName name="_xlnm._FilterDatabase" localSheetId="1" hidden="1">'Data Filtering'!$AD$2:$AE$418</definedName>
    <definedName name="_xlnm.Criteria" localSheetId="1">'Data Filtering'!$AD$2:$AD$418</definedName>
    <definedName name="_xlnm.Extract" localSheetId="1">'Data Filtering'!$AH$2:$AI$2</definedName>
  </definedNames>
  <calcPr calcId="0"/>
</workbook>
</file>

<file path=xl/calcChain.xml><?xml version="1.0" encoding="utf-8"?>
<calcChain xmlns="http://schemas.openxmlformats.org/spreadsheetml/2006/main">
  <c r="F803" i="3" l="1"/>
  <c r="E803" i="3"/>
  <c r="F802" i="3"/>
  <c r="E802" i="3"/>
  <c r="W801" i="3"/>
  <c r="V801" i="3"/>
  <c r="F801" i="3"/>
  <c r="E801" i="3"/>
  <c r="W800" i="3"/>
  <c r="V800" i="3"/>
  <c r="F800" i="3"/>
  <c r="E800" i="3"/>
  <c r="W799" i="3"/>
  <c r="V799" i="3"/>
  <c r="F799" i="3"/>
  <c r="E799" i="3"/>
  <c r="W798" i="3"/>
  <c r="V798" i="3"/>
  <c r="F798" i="3"/>
  <c r="E798" i="3"/>
  <c r="W797" i="3"/>
  <c r="V797" i="3"/>
  <c r="F797" i="3"/>
  <c r="E797" i="3"/>
  <c r="W796" i="3"/>
  <c r="V796" i="3"/>
  <c r="F796" i="3"/>
  <c r="E796" i="3"/>
  <c r="W795" i="3"/>
  <c r="V795" i="3"/>
  <c r="F795" i="3"/>
  <c r="E795" i="3"/>
  <c r="W794" i="3"/>
  <c r="V794" i="3"/>
  <c r="F794" i="3"/>
  <c r="E794" i="3"/>
  <c r="W793" i="3"/>
  <c r="V793" i="3"/>
  <c r="F793" i="3"/>
  <c r="E793" i="3"/>
  <c r="W792" i="3"/>
  <c r="V792" i="3"/>
  <c r="F792" i="3"/>
  <c r="E792" i="3"/>
  <c r="W791" i="3"/>
  <c r="V791" i="3"/>
  <c r="F791" i="3"/>
  <c r="E791" i="3"/>
  <c r="W790" i="3"/>
  <c r="V790" i="3"/>
  <c r="F790" i="3"/>
  <c r="E790" i="3"/>
  <c r="W789" i="3"/>
  <c r="V789" i="3"/>
  <c r="F789" i="3"/>
  <c r="E789" i="3"/>
  <c r="W788" i="3"/>
  <c r="V788" i="3"/>
  <c r="F788" i="3"/>
  <c r="E788" i="3"/>
  <c r="W787" i="3"/>
  <c r="V787" i="3"/>
  <c r="F787" i="3"/>
  <c r="E787" i="3"/>
  <c r="W786" i="3"/>
  <c r="V786" i="3"/>
  <c r="F786" i="3"/>
  <c r="E786" i="3"/>
  <c r="W785" i="3"/>
  <c r="V785" i="3"/>
  <c r="F785" i="3"/>
  <c r="E785" i="3"/>
  <c r="W784" i="3"/>
  <c r="V784" i="3"/>
  <c r="F784" i="3"/>
  <c r="E784" i="3"/>
  <c r="W783" i="3"/>
  <c r="V783" i="3"/>
  <c r="F783" i="3"/>
  <c r="E783" i="3"/>
  <c r="W782" i="3"/>
  <c r="V782" i="3"/>
  <c r="F782" i="3"/>
  <c r="E782" i="3"/>
  <c r="W781" i="3"/>
  <c r="V781" i="3"/>
  <c r="F781" i="3"/>
  <c r="E781" i="3"/>
  <c r="W780" i="3"/>
  <c r="V780" i="3"/>
  <c r="F780" i="3"/>
  <c r="E780" i="3"/>
  <c r="W779" i="3"/>
  <c r="V779" i="3"/>
  <c r="F779" i="3"/>
  <c r="E779" i="3"/>
  <c r="W778" i="3"/>
  <c r="V778" i="3"/>
  <c r="F778" i="3"/>
  <c r="E778" i="3"/>
  <c r="W777" i="3"/>
  <c r="V777" i="3"/>
  <c r="F777" i="3"/>
  <c r="E777" i="3"/>
  <c r="W776" i="3"/>
  <c r="V776" i="3"/>
  <c r="F776" i="3"/>
  <c r="E776" i="3"/>
  <c r="W775" i="3"/>
  <c r="V775" i="3"/>
  <c r="F775" i="3"/>
  <c r="E775" i="3"/>
  <c r="W774" i="3"/>
  <c r="V774" i="3"/>
  <c r="F774" i="3"/>
  <c r="E774" i="3"/>
  <c r="W773" i="3"/>
  <c r="V773" i="3"/>
  <c r="F773" i="3"/>
  <c r="E773" i="3"/>
  <c r="W772" i="3"/>
  <c r="V772" i="3"/>
  <c r="F772" i="3"/>
  <c r="E772" i="3"/>
  <c r="W771" i="3"/>
  <c r="V771" i="3"/>
  <c r="F771" i="3"/>
  <c r="E771" i="3"/>
  <c r="W770" i="3"/>
  <c r="V770" i="3"/>
  <c r="F770" i="3"/>
  <c r="E770" i="3"/>
  <c r="W769" i="3"/>
  <c r="V769" i="3"/>
  <c r="F769" i="3"/>
  <c r="E769" i="3"/>
  <c r="W768" i="3"/>
  <c r="V768" i="3"/>
  <c r="F768" i="3"/>
  <c r="E768" i="3"/>
  <c r="W767" i="3"/>
  <c r="V767" i="3"/>
  <c r="F767" i="3"/>
  <c r="E767" i="3"/>
  <c r="W766" i="3"/>
  <c r="V766" i="3"/>
  <c r="F766" i="3"/>
  <c r="E766" i="3"/>
  <c r="W765" i="3"/>
  <c r="V765" i="3"/>
  <c r="F765" i="3"/>
  <c r="E765" i="3"/>
  <c r="W764" i="3"/>
  <c r="V764" i="3"/>
  <c r="F764" i="3"/>
  <c r="E764" i="3"/>
  <c r="W763" i="3"/>
  <c r="V763" i="3"/>
  <c r="F763" i="3"/>
  <c r="E763" i="3"/>
  <c r="W762" i="3"/>
  <c r="V762" i="3"/>
  <c r="F762" i="3"/>
  <c r="E762" i="3"/>
  <c r="W761" i="3"/>
  <c r="V761" i="3"/>
  <c r="F761" i="3"/>
  <c r="E761" i="3"/>
  <c r="W760" i="3"/>
  <c r="V760" i="3"/>
  <c r="F760" i="3"/>
  <c r="E760" i="3"/>
  <c r="W759" i="3"/>
  <c r="V759" i="3"/>
  <c r="F759" i="3"/>
  <c r="E759" i="3"/>
  <c r="W758" i="3"/>
  <c r="V758" i="3"/>
  <c r="F758" i="3"/>
  <c r="E758" i="3"/>
  <c r="W757" i="3"/>
  <c r="V757" i="3"/>
  <c r="F757" i="3"/>
  <c r="E757" i="3"/>
  <c r="W756" i="3"/>
  <c r="V756" i="3"/>
  <c r="F756" i="3"/>
  <c r="E756" i="3"/>
  <c r="W755" i="3"/>
  <c r="V755" i="3"/>
  <c r="F755" i="3"/>
  <c r="E755" i="3"/>
  <c r="W754" i="3"/>
  <c r="V754" i="3"/>
  <c r="F754" i="3"/>
  <c r="E754" i="3"/>
  <c r="W753" i="3"/>
  <c r="V753" i="3"/>
  <c r="F753" i="3"/>
  <c r="E753" i="3"/>
  <c r="W752" i="3"/>
  <c r="V752" i="3"/>
  <c r="F752" i="3"/>
  <c r="E752" i="3"/>
  <c r="W751" i="3"/>
  <c r="V751" i="3"/>
  <c r="F751" i="3"/>
  <c r="E751" i="3"/>
  <c r="W750" i="3"/>
  <c r="V750" i="3"/>
  <c r="F750" i="3"/>
  <c r="E750" i="3"/>
  <c r="W749" i="3"/>
  <c r="V749" i="3"/>
  <c r="F749" i="3"/>
  <c r="E749" i="3"/>
  <c r="W748" i="3"/>
  <c r="V748" i="3"/>
  <c r="F748" i="3"/>
  <c r="E748" i="3"/>
  <c r="W747" i="3"/>
  <c r="V747" i="3"/>
  <c r="F747" i="3"/>
  <c r="E747" i="3"/>
  <c r="W746" i="3"/>
  <c r="V746" i="3"/>
  <c r="F746" i="3"/>
  <c r="E746" i="3"/>
  <c r="W745" i="3"/>
  <c r="V745" i="3"/>
  <c r="F745" i="3"/>
  <c r="E745" i="3"/>
  <c r="W744" i="3"/>
  <c r="V744" i="3"/>
  <c r="F744" i="3"/>
  <c r="E744" i="3"/>
  <c r="W743" i="3"/>
  <c r="V743" i="3"/>
  <c r="F743" i="3"/>
  <c r="E743" i="3"/>
  <c r="W742" i="3"/>
  <c r="V742" i="3"/>
  <c r="F742" i="3"/>
  <c r="E742" i="3"/>
  <c r="W741" i="3"/>
  <c r="V741" i="3"/>
  <c r="F741" i="3"/>
  <c r="E741" i="3"/>
  <c r="W740" i="3"/>
  <c r="V740" i="3"/>
  <c r="F740" i="3"/>
  <c r="E740" i="3"/>
  <c r="W739" i="3"/>
  <c r="V739" i="3"/>
  <c r="F739" i="3"/>
  <c r="E739" i="3"/>
  <c r="W738" i="3"/>
  <c r="V738" i="3"/>
  <c r="F738" i="3"/>
  <c r="E738" i="3"/>
  <c r="W737" i="3"/>
  <c r="V737" i="3"/>
  <c r="F737" i="3"/>
  <c r="E737" i="3"/>
  <c r="W736" i="3"/>
  <c r="V736" i="3"/>
  <c r="F736" i="3"/>
  <c r="E736" i="3"/>
  <c r="W735" i="3"/>
  <c r="V735" i="3"/>
  <c r="F735" i="3"/>
  <c r="E735" i="3"/>
  <c r="W734" i="3"/>
  <c r="V734" i="3"/>
  <c r="F734" i="3"/>
  <c r="E734" i="3"/>
  <c r="W733" i="3"/>
  <c r="V733" i="3"/>
  <c r="F733" i="3"/>
  <c r="E733" i="3"/>
  <c r="W732" i="3"/>
  <c r="V732" i="3"/>
  <c r="F732" i="3"/>
  <c r="E732" i="3"/>
  <c r="W731" i="3"/>
  <c r="V731" i="3"/>
  <c r="F731" i="3"/>
  <c r="E731" i="3"/>
  <c r="W730" i="3"/>
  <c r="V730" i="3"/>
  <c r="F730" i="3"/>
  <c r="E730" i="3"/>
  <c r="W729" i="3"/>
  <c r="V729" i="3"/>
  <c r="F729" i="3"/>
  <c r="E729" i="3"/>
  <c r="W728" i="3"/>
  <c r="V728" i="3"/>
  <c r="F728" i="3"/>
  <c r="E728" i="3"/>
  <c r="W727" i="3"/>
  <c r="V727" i="3"/>
  <c r="F727" i="3"/>
  <c r="E727" i="3"/>
  <c r="W726" i="3"/>
  <c r="V726" i="3"/>
  <c r="F726" i="3"/>
  <c r="E726" i="3"/>
  <c r="W725" i="3"/>
  <c r="V725" i="3"/>
  <c r="F725" i="3"/>
  <c r="E725" i="3"/>
  <c r="W724" i="3"/>
  <c r="V724" i="3"/>
  <c r="F724" i="3"/>
  <c r="E724" i="3"/>
  <c r="W723" i="3"/>
  <c r="V723" i="3"/>
  <c r="F723" i="3"/>
  <c r="E723" i="3"/>
  <c r="W722" i="3"/>
  <c r="V722" i="3"/>
  <c r="F722" i="3"/>
  <c r="E722" i="3"/>
  <c r="W721" i="3"/>
  <c r="V721" i="3"/>
  <c r="F721" i="3"/>
  <c r="E721" i="3"/>
  <c r="W720" i="3"/>
  <c r="V720" i="3"/>
  <c r="F720" i="3"/>
  <c r="E720" i="3"/>
  <c r="W719" i="3"/>
  <c r="V719" i="3"/>
  <c r="F719" i="3"/>
  <c r="E719" i="3"/>
  <c r="W718" i="3"/>
  <c r="V718" i="3"/>
  <c r="F718" i="3"/>
  <c r="E718" i="3"/>
  <c r="W717" i="3"/>
  <c r="V717" i="3"/>
  <c r="F717" i="3"/>
  <c r="E717" i="3"/>
  <c r="W716" i="3"/>
  <c r="V716" i="3"/>
  <c r="F716" i="3"/>
  <c r="E716" i="3"/>
  <c r="W715" i="3"/>
  <c r="V715" i="3"/>
  <c r="F715" i="3"/>
  <c r="E715" i="3"/>
  <c r="W714" i="3"/>
  <c r="V714" i="3"/>
  <c r="F714" i="3"/>
  <c r="E714" i="3"/>
  <c r="W713" i="3"/>
  <c r="V713" i="3"/>
  <c r="F713" i="3"/>
  <c r="E713" i="3"/>
  <c r="W712" i="3"/>
  <c r="V712" i="3"/>
  <c r="F712" i="3"/>
  <c r="E712" i="3"/>
  <c r="W711" i="3"/>
  <c r="V711" i="3"/>
  <c r="F711" i="3"/>
  <c r="E711" i="3"/>
  <c r="W710" i="3"/>
  <c r="V710" i="3"/>
  <c r="F710" i="3"/>
  <c r="E710" i="3"/>
  <c r="W709" i="3"/>
  <c r="V709" i="3"/>
  <c r="F709" i="3"/>
  <c r="E709" i="3"/>
  <c r="W708" i="3"/>
  <c r="V708" i="3"/>
  <c r="F708" i="3"/>
  <c r="E708" i="3"/>
  <c r="W707" i="3"/>
  <c r="V707" i="3"/>
  <c r="F707" i="3"/>
  <c r="E707" i="3"/>
  <c r="W706" i="3"/>
  <c r="V706" i="3"/>
  <c r="F706" i="3"/>
  <c r="E706" i="3"/>
  <c r="W705" i="3"/>
  <c r="V705" i="3"/>
  <c r="F705" i="3"/>
  <c r="E705" i="3"/>
  <c r="W704" i="3"/>
  <c r="V704" i="3"/>
  <c r="F704" i="3"/>
  <c r="E704" i="3"/>
  <c r="W703" i="3"/>
  <c r="V703" i="3"/>
  <c r="F703" i="3"/>
  <c r="E703" i="3"/>
  <c r="W702" i="3"/>
  <c r="V702" i="3"/>
  <c r="F702" i="3"/>
  <c r="E702" i="3"/>
  <c r="W701" i="3"/>
  <c r="V701" i="3"/>
  <c r="F701" i="3"/>
  <c r="E701" i="3"/>
  <c r="W700" i="3"/>
  <c r="V700" i="3"/>
  <c r="F700" i="3"/>
  <c r="E700" i="3"/>
  <c r="W699" i="3"/>
  <c r="V699" i="3"/>
  <c r="F699" i="3"/>
  <c r="E699" i="3"/>
  <c r="W698" i="3"/>
  <c r="V698" i="3"/>
  <c r="F698" i="3"/>
  <c r="E698" i="3"/>
  <c r="W697" i="3"/>
  <c r="V697" i="3"/>
  <c r="F697" i="3"/>
  <c r="E697" i="3"/>
  <c r="W696" i="3"/>
  <c r="V696" i="3"/>
  <c r="F696" i="3"/>
  <c r="E696" i="3"/>
  <c r="W695" i="3"/>
  <c r="V695" i="3"/>
  <c r="F695" i="3"/>
  <c r="E695" i="3"/>
  <c r="W694" i="3"/>
  <c r="V694" i="3"/>
  <c r="F694" i="3"/>
  <c r="E694" i="3"/>
  <c r="W693" i="3"/>
  <c r="V693" i="3"/>
  <c r="F693" i="3"/>
  <c r="E693" i="3"/>
  <c r="W692" i="3"/>
  <c r="V692" i="3"/>
  <c r="F692" i="3"/>
  <c r="E692" i="3"/>
  <c r="W691" i="3"/>
  <c r="V691" i="3"/>
  <c r="F691" i="3"/>
  <c r="E691" i="3"/>
  <c r="W690" i="3"/>
  <c r="V690" i="3"/>
  <c r="F690" i="3"/>
  <c r="E690" i="3"/>
  <c r="W689" i="3"/>
  <c r="V689" i="3"/>
  <c r="F689" i="3"/>
  <c r="E689" i="3"/>
  <c r="W688" i="3"/>
  <c r="V688" i="3"/>
  <c r="F688" i="3"/>
  <c r="E688" i="3"/>
  <c r="W687" i="3"/>
  <c r="V687" i="3"/>
  <c r="F687" i="3"/>
  <c r="E687" i="3"/>
  <c r="W686" i="3"/>
  <c r="V686" i="3"/>
  <c r="F686" i="3"/>
  <c r="E686" i="3"/>
  <c r="W685" i="3"/>
  <c r="V685" i="3"/>
  <c r="F685" i="3"/>
  <c r="E685" i="3"/>
  <c r="W684" i="3"/>
  <c r="V684" i="3"/>
  <c r="F684" i="3"/>
  <c r="E684" i="3"/>
  <c r="W683" i="3"/>
  <c r="V683" i="3"/>
  <c r="F683" i="3"/>
  <c r="E683" i="3"/>
  <c r="W682" i="3"/>
  <c r="V682" i="3"/>
  <c r="F682" i="3"/>
  <c r="E682" i="3"/>
  <c r="W681" i="3"/>
  <c r="V681" i="3"/>
  <c r="F681" i="3"/>
  <c r="E681" i="3"/>
  <c r="W680" i="3"/>
  <c r="V680" i="3"/>
  <c r="F680" i="3"/>
  <c r="E680" i="3"/>
  <c r="W679" i="3"/>
  <c r="V679" i="3"/>
  <c r="F679" i="3"/>
  <c r="E679" i="3"/>
  <c r="W678" i="3"/>
  <c r="V678" i="3"/>
  <c r="F678" i="3"/>
  <c r="E678" i="3"/>
  <c r="W677" i="3"/>
  <c r="V677" i="3"/>
  <c r="F677" i="3"/>
  <c r="E677" i="3"/>
  <c r="W676" i="3"/>
  <c r="V676" i="3"/>
  <c r="F676" i="3"/>
  <c r="E676" i="3"/>
  <c r="W675" i="3"/>
  <c r="V675" i="3"/>
  <c r="F675" i="3"/>
  <c r="E675" i="3"/>
  <c r="W674" i="3"/>
  <c r="V674" i="3"/>
  <c r="F674" i="3"/>
  <c r="E674" i="3"/>
  <c r="W673" i="3"/>
  <c r="V673" i="3"/>
  <c r="F673" i="3"/>
  <c r="E673" i="3"/>
  <c r="W672" i="3"/>
  <c r="V672" i="3"/>
  <c r="F672" i="3"/>
  <c r="E672" i="3"/>
  <c r="W671" i="3"/>
  <c r="V671" i="3"/>
  <c r="F671" i="3"/>
  <c r="E671" i="3"/>
  <c r="W670" i="3"/>
  <c r="V670" i="3"/>
  <c r="F670" i="3"/>
  <c r="E670" i="3"/>
  <c r="W669" i="3"/>
  <c r="V669" i="3"/>
  <c r="F669" i="3"/>
  <c r="E669" i="3"/>
  <c r="W668" i="3"/>
  <c r="V668" i="3"/>
  <c r="F668" i="3"/>
  <c r="E668" i="3"/>
  <c r="W667" i="3"/>
  <c r="V667" i="3"/>
  <c r="F667" i="3"/>
  <c r="E667" i="3"/>
  <c r="W666" i="3"/>
  <c r="V666" i="3"/>
  <c r="F666" i="3"/>
  <c r="E666" i="3"/>
  <c r="W665" i="3"/>
  <c r="V665" i="3"/>
  <c r="F665" i="3"/>
  <c r="E665" i="3"/>
  <c r="W664" i="3"/>
  <c r="V664" i="3"/>
  <c r="F664" i="3"/>
  <c r="E664" i="3"/>
  <c r="W663" i="3"/>
  <c r="V663" i="3"/>
  <c r="F663" i="3"/>
  <c r="E663" i="3"/>
  <c r="W662" i="3"/>
  <c r="V662" i="3"/>
  <c r="F662" i="3"/>
  <c r="E662" i="3"/>
  <c r="W661" i="3"/>
  <c r="V661" i="3"/>
  <c r="F661" i="3"/>
  <c r="E661" i="3"/>
  <c r="W660" i="3"/>
  <c r="V660" i="3"/>
  <c r="F660" i="3"/>
  <c r="E660" i="3"/>
  <c r="W659" i="3"/>
  <c r="V659" i="3"/>
  <c r="F659" i="3"/>
  <c r="E659" i="3"/>
  <c r="W658" i="3"/>
  <c r="V658" i="3"/>
  <c r="F658" i="3"/>
  <c r="E658" i="3"/>
  <c r="W657" i="3"/>
  <c r="V657" i="3"/>
  <c r="F657" i="3"/>
  <c r="E657" i="3"/>
  <c r="W656" i="3"/>
  <c r="V656" i="3"/>
  <c r="F656" i="3"/>
  <c r="E656" i="3"/>
  <c r="W655" i="3"/>
  <c r="V655" i="3"/>
  <c r="F655" i="3"/>
  <c r="E655" i="3"/>
  <c r="W654" i="3"/>
  <c r="V654" i="3"/>
  <c r="F654" i="3"/>
  <c r="E654" i="3"/>
  <c r="W653" i="3"/>
  <c r="V653" i="3"/>
  <c r="F653" i="3"/>
  <c r="E653" i="3"/>
  <c r="W652" i="3"/>
  <c r="V652" i="3"/>
  <c r="F652" i="3"/>
  <c r="E652" i="3"/>
  <c r="W651" i="3"/>
  <c r="V651" i="3"/>
  <c r="F651" i="3"/>
  <c r="E651" i="3"/>
  <c r="W650" i="3"/>
  <c r="V650" i="3"/>
  <c r="F650" i="3"/>
  <c r="E650" i="3"/>
  <c r="W649" i="3"/>
  <c r="V649" i="3"/>
  <c r="F649" i="3"/>
  <c r="E649" i="3"/>
  <c r="W648" i="3"/>
  <c r="V648" i="3"/>
  <c r="F648" i="3"/>
  <c r="E648" i="3"/>
  <c r="W647" i="3"/>
  <c r="V647" i="3"/>
  <c r="F647" i="3"/>
  <c r="E647" i="3"/>
  <c r="W646" i="3"/>
  <c r="V646" i="3"/>
  <c r="F646" i="3"/>
  <c r="E646" i="3"/>
  <c r="W645" i="3"/>
  <c r="V645" i="3"/>
  <c r="F645" i="3"/>
  <c r="E645" i="3"/>
  <c r="W644" i="3"/>
  <c r="V644" i="3"/>
  <c r="F644" i="3"/>
  <c r="E644" i="3"/>
  <c r="W643" i="3"/>
  <c r="V643" i="3"/>
  <c r="F643" i="3"/>
  <c r="E643" i="3"/>
  <c r="W642" i="3"/>
  <c r="V642" i="3"/>
  <c r="F642" i="3"/>
  <c r="E642" i="3"/>
  <c r="W641" i="3"/>
  <c r="V641" i="3"/>
  <c r="F641" i="3"/>
  <c r="E641" i="3"/>
  <c r="W640" i="3"/>
  <c r="V640" i="3"/>
  <c r="F640" i="3"/>
  <c r="E640" i="3"/>
  <c r="W639" i="3"/>
  <c r="V639" i="3"/>
  <c r="F639" i="3"/>
  <c r="E639" i="3"/>
  <c r="W638" i="3"/>
  <c r="V638" i="3"/>
  <c r="F638" i="3"/>
  <c r="E638" i="3"/>
  <c r="W637" i="3"/>
  <c r="V637" i="3"/>
  <c r="F637" i="3"/>
  <c r="E637" i="3"/>
  <c r="W636" i="3"/>
  <c r="V636" i="3"/>
  <c r="F636" i="3"/>
  <c r="E636" i="3"/>
  <c r="W635" i="3"/>
  <c r="V635" i="3"/>
  <c r="F635" i="3"/>
  <c r="E635" i="3"/>
  <c r="W634" i="3"/>
  <c r="V634" i="3"/>
  <c r="F634" i="3"/>
  <c r="E634" i="3"/>
  <c r="W633" i="3"/>
  <c r="V633" i="3"/>
  <c r="F633" i="3"/>
  <c r="E633" i="3"/>
  <c r="W632" i="3"/>
  <c r="V632" i="3"/>
  <c r="F632" i="3"/>
  <c r="E632" i="3"/>
  <c r="W631" i="3"/>
  <c r="V631" i="3"/>
  <c r="F631" i="3"/>
  <c r="E631" i="3"/>
  <c r="W630" i="3"/>
  <c r="V630" i="3"/>
  <c r="F630" i="3"/>
  <c r="E630" i="3"/>
  <c r="W629" i="3"/>
  <c r="V629" i="3"/>
  <c r="F629" i="3"/>
  <c r="E629" i="3"/>
  <c r="W628" i="3"/>
  <c r="V628" i="3"/>
  <c r="F628" i="3"/>
  <c r="E628" i="3"/>
  <c r="W627" i="3"/>
  <c r="V627" i="3"/>
  <c r="F627" i="3"/>
  <c r="E627" i="3"/>
  <c r="W626" i="3"/>
  <c r="V626" i="3"/>
  <c r="F626" i="3"/>
  <c r="E626" i="3"/>
  <c r="W625" i="3"/>
  <c r="V625" i="3"/>
  <c r="F625" i="3"/>
  <c r="E625" i="3"/>
  <c r="W624" i="3"/>
  <c r="V624" i="3"/>
  <c r="F624" i="3"/>
  <c r="E624" i="3"/>
  <c r="W623" i="3"/>
  <c r="V623" i="3"/>
  <c r="F623" i="3"/>
  <c r="E623" i="3"/>
  <c r="W622" i="3"/>
  <c r="V622" i="3"/>
  <c r="F622" i="3"/>
  <c r="E622" i="3"/>
  <c r="W621" i="3"/>
  <c r="V621" i="3"/>
  <c r="F621" i="3"/>
  <c r="E621" i="3"/>
  <c r="W620" i="3"/>
  <c r="V620" i="3"/>
  <c r="F620" i="3"/>
  <c r="E620" i="3"/>
  <c r="W619" i="3"/>
  <c r="V619" i="3"/>
  <c r="F619" i="3"/>
  <c r="E619" i="3"/>
  <c r="W618" i="3"/>
  <c r="V618" i="3"/>
  <c r="F618" i="3"/>
  <c r="E618" i="3"/>
  <c r="W617" i="3"/>
  <c r="V617" i="3"/>
  <c r="F617" i="3"/>
  <c r="E617" i="3"/>
  <c r="W616" i="3"/>
  <c r="V616" i="3"/>
  <c r="F616" i="3"/>
  <c r="E616" i="3"/>
  <c r="W615" i="3"/>
  <c r="V615" i="3"/>
  <c r="F615" i="3"/>
  <c r="E615" i="3"/>
  <c r="W614" i="3"/>
  <c r="V614" i="3"/>
  <c r="F614" i="3"/>
  <c r="E614" i="3"/>
  <c r="W613" i="3"/>
  <c r="V613" i="3"/>
  <c r="F613" i="3"/>
  <c r="E613" i="3"/>
  <c r="W612" i="3"/>
  <c r="V612" i="3"/>
  <c r="F612" i="3"/>
  <c r="E612" i="3"/>
  <c r="W611" i="3"/>
  <c r="V611" i="3"/>
  <c r="F611" i="3"/>
  <c r="E611" i="3"/>
  <c r="W610" i="3"/>
  <c r="V610" i="3"/>
  <c r="F610" i="3"/>
  <c r="E610" i="3"/>
  <c r="W609" i="3"/>
  <c r="V609" i="3"/>
  <c r="F609" i="3"/>
  <c r="E609" i="3"/>
  <c r="W608" i="3"/>
  <c r="V608" i="3"/>
  <c r="F608" i="3"/>
  <c r="E608" i="3"/>
  <c r="W607" i="3"/>
  <c r="V607" i="3"/>
  <c r="F607" i="3"/>
  <c r="E607" i="3"/>
  <c r="W606" i="3"/>
  <c r="V606" i="3"/>
  <c r="F606" i="3"/>
  <c r="E606" i="3"/>
  <c r="W605" i="3"/>
  <c r="V605" i="3"/>
  <c r="F605" i="3"/>
  <c r="E605" i="3"/>
  <c r="W604" i="3"/>
  <c r="V604" i="3"/>
  <c r="F604" i="3"/>
  <c r="E604" i="3"/>
  <c r="W603" i="3"/>
  <c r="V603" i="3"/>
  <c r="F603" i="3"/>
  <c r="E603" i="3"/>
  <c r="W602" i="3"/>
  <c r="V602" i="3"/>
  <c r="F602" i="3"/>
  <c r="E602" i="3"/>
  <c r="W601" i="3"/>
  <c r="V601" i="3"/>
  <c r="F601" i="3"/>
  <c r="E601" i="3"/>
  <c r="W600" i="3"/>
  <c r="V600" i="3"/>
  <c r="F600" i="3"/>
  <c r="E600" i="3"/>
  <c r="W599" i="3"/>
  <c r="V599" i="3"/>
  <c r="F599" i="3"/>
  <c r="E599" i="3"/>
  <c r="W598" i="3"/>
  <c r="V598" i="3"/>
  <c r="F598" i="3"/>
  <c r="E598" i="3"/>
  <c r="W597" i="3"/>
  <c r="V597" i="3"/>
  <c r="F597" i="3"/>
  <c r="E597" i="3"/>
  <c r="W596" i="3"/>
  <c r="V596" i="3"/>
  <c r="F596" i="3"/>
  <c r="E596" i="3"/>
  <c r="W595" i="3"/>
  <c r="V595" i="3"/>
  <c r="F595" i="3"/>
  <c r="E595" i="3"/>
  <c r="W594" i="3"/>
  <c r="V594" i="3"/>
  <c r="F594" i="3"/>
  <c r="E594" i="3"/>
  <c r="W593" i="3"/>
  <c r="V593" i="3"/>
  <c r="F593" i="3"/>
  <c r="E593" i="3"/>
  <c r="W592" i="3"/>
  <c r="V592" i="3"/>
  <c r="F592" i="3"/>
  <c r="E592" i="3"/>
  <c r="W591" i="3"/>
  <c r="V591" i="3"/>
  <c r="F591" i="3"/>
  <c r="E591" i="3"/>
  <c r="W590" i="3"/>
  <c r="V590" i="3"/>
  <c r="F590" i="3"/>
  <c r="E590" i="3"/>
  <c r="W589" i="3"/>
  <c r="V589" i="3"/>
  <c r="F589" i="3"/>
  <c r="E589" i="3"/>
  <c r="W588" i="3"/>
  <c r="V588" i="3"/>
  <c r="F588" i="3"/>
  <c r="E588" i="3"/>
  <c r="W587" i="3"/>
  <c r="V587" i="3"/>
  <c r="F587" i="3"/>
  <c r="E587" i="3"/>
  <c r="W586" i="3"/>
  <c r="V586" i="3"/>
  <c r="F586" i="3"/>
  <c r="E586" i="3"/>
  <c r="W585" i="3"/>
  <c r="V585" i="3"/>
  <c r="F585" i="3"/>
  <c r="E585" i="3"/>
  <c r="W584" i="3"/>
  <c r="V584" i="3"/>
  <c r="F584" i="3"/>
  <c r="E584" i="3"/>
  <c r="W583" i="3"/>
  <c r="V583" i="3"/>
  <c r="F583" i="3"/>
  <c r="E583" i="3"/>
  <c r="W582" i="3"/>
  <c r="V582" i="3"/>
  <c r="F582" i="3"/>
  <c r="E582" i="3"/>
  <c r="W581" i="3"/>
  <c r="V581" i="3"/>
  <c r="F581" i="3"/>
  <c r="E581" i="3"/>
  <c r="W580" i="3"/>
  <c r="V580" i="3"/>
  <c r="F580" i="3"/>
  <c r="E580" i="3"/>
  <c r="W579" i="3"/>
  <c r="V579" i="3"/>
  <c r="F579" i="3"/>
  <c r="E579" i="3"/>
  <c r="W578" i="3"/>
  <c r="V578" i="3"/>
  <c r="F578" i="3"/>
  <c r="E578" i="3"/>
  <c r="W577" i="3"/>
  <c r="V577" i="3"/>
  <c r="F577" i="3"/>
  <c r="E577" i="3"/>
  <c r="W576" i="3"/>
  <c r="V576" i="3"/>
  <c r="F576" i="3"/>
  <c r="E576" i="3"/>
  <c r="W575" i="3"/>
  <c r="V575" i="3"/>
  <c r="F575" i="3"/>
  <c r="E575" i="3"/>
  <c r="W574" i="3"/>
  <c r="V574" i="3"/>
  <c r="F574" i="3"/>
  <c r="E574" i="3"/>
  <c r="W573" i="3"/>
  <c r="V573" i="3"/>
  <c r="F573" i="3"/>
  <c r="E573" i="3"/>
  <c r="W572" i="3"/>
  <c r="V572" i="3"/>
  <c r="F572" i="3"/>
  <c r="E572" i="3"/>
  <c r="W571" i="3"/>
  <c r="V571" i="3"/>
  <c r="F571" i="3"/>
  <c r="E571" i="3"/>
  <c r="W570" i="3"/>
  <c r="V570" i="3"/>
  <c r="F570" i="3"/>
  <c r="E570" i="3"/>
  <c r="W569" i="3"/>
  <c r="V569" i="3"/>
  <c r="F569" i="3"/>
  <c r="E569" i="3"/>
  <c r="W568" i="3"/>
  <c r="V568" i="3"/>
  <c r="F568" i="3"/>
  <c r="E568" i="3"/>
  <c r="W567" i="3"/>
  <c r="V567" i="3"/>
  <c r="F567" i="3"/>
  <c r="E567" i="3"/>
  <c r="W566" i="3"/>
  <c r="V566" i="3"/>
  <c r="F566" i="3"/>
  <c r="E566" i="3"/>
  <c r="W565" i="3"/>
  <c r="V565" i="3"/>
  <c r="F565" i="3"/>
  <c r="E565" i="3"/>
  <c r="W564" i="3"/>
  <c r="V564" i="3"/>
  <c r="F564" i="3"/>
  <c r="E564" i="3"/>
  <c r="W563" i="3"/>
  <c r="V563" i="3"/>
  <c r="F563" i="3"/>
  <c r="E563" i="3"/>
  <c r="W562" i="3"/>
  <c r="V562" i="3"/>
  <c r="F562" i="3"/>
  <c r="E562" i="3"/>
  <c r="W561" i="3"/>
  <c r="V561" i="3"/>
  <c r="F561" i="3"/>
  <c r="E561" i="3"/>
  <c r="W560" i="3"/>
  <c r="V560" i="3"/>
  <c r="F560" i="3"/>
  <c r="E560" i="3"/>
  <c r="W559" i="3"/>
  <c r="V559" i="3"/>
  <c r="F559" i="3"/>
  <c r="E559" i="3"/>
  <c r="W558" i="3"/>
  <c r="V558" i="3"/>
  <c r="F558" i="3"/>
  <c r="E558" i="3"/>
  <c r="W557" i="3"/>
  <c r="V557" i="3"/>
  <c r="F557" i="3"/>
  <c r="E557" i="3"/>
  <c r="W556" i="3"/>
  <c r="V556" i="3"/>
  <c r="F556" i="3"/>
  <c r="E556" i="3"/>
  <c r="W555" i="3"/>
  <c r="V555" i="3"/>
  <c r="F555" i="3"/>
  <c r="E555" i="3"/>
  <c r="W554" i="3"/>
  <c r="V554" i="3"/>
  <c r="F554" i="3"/>
  <c r="E554" i="3"/>
  <c r="W553" i="3"/>
  <c r="V553" i="3"/>
  <c r="F553" i="3"/>
  <c r="E553" i="3"/>
  <c r="W552" i="3"/>
  <c r="V552" i="3"/>
  <c r="F552" i="3"/>
  <c r="E552" i="3"/>
  <c r="W551" i="3"/>
  <c r="V551" i="3"/>
  <c r="F551" i="3"/>
  <c r="E551" i="3"/>
  <c r="W550" i="3"/>
  <c r="V550" i="3"/>
  <c r="F550" i="3"/>
  <c r="E550" i="3"/>
  <c r="W549" i="3"/>
  <c r="V549" i="3"/>
  <c r="F549" i="3"/>
  <c r="E549" i="3"/>
  <c r="W548" i="3"/>
  <c r="V548" i="3"/>
  <c r="F548" i="3"/>
  <c r="E548" i="3"/>
  <c r="W547" i="3"/>
  <c r="V547" i="3"/>
  <c r="F547" i="3"/>
  <c r="E547" i="3"/>
  <c r="W546" i="3"/>
  <c r="V546" i="3"/>
  <c r="F546" i="3"/>
  <c r="E546" i="3"/>
  <c r="W545" i="3"/>
  <c r="V545" i="3"/>
  <c r="F545" i="3"/>
  <c r="E545" i="3"/>
  <c r="W544" i="3"/>
  <c r="V544" i="3"/>
  <c r="F544" i="3"/>
  <c r="E544" i="3"/>
  <c r="W543" i="3"/>
  <c r="V543" i="3"/>
  <c r="F543" i="3"/>
  <c r="E543" i="3"/>
  <c r="W542" i="3"/>
  <c r="V542" i="3"/>
  <c r="F542" i="3"/>
  <c r="E542" i="3"/>
  <c r="W541" i="3"/>
  <c r="V541" i="3"/>
  <c r="F541" i="3"/>
  <c r="E541" i="3"/>
  <c r="W540" i="3"/>
  <c r="V540" i="3"/>
  <c r="F540" i="3"/>
  <c r="E540" i="3"/>
  <c r="W539" i="3"/>
  <c r="V539" i="3"/>
  <c r="F539" i="3"/>
  <c r="E539" i="3"/>
  <c r="W538" i="3"/>
  <c r="V538" i="3"/>
  <c r="F538" i="3"/>
  <c r="E538" i="3"/>
  <c r="W537" i="3"/>
  <c r="V537" i="3"/>
  <c r="F537" i="3"/>
  <c r="E537" i="3"/>
  <c r="W536" i="3"/>
  <c r="V536" i="3"/>
  <c r="F536" i="3"/>
  <c r="E536" i="3"/>
  <c r="W535" i="3"/>
  <c r="V535" i="3"/>
  <c r="F535" i="3"/>
  <c r="E535" i="3"/>
  <c r="W534" i="3"/>
  <c r="V534" i="3"/>
  <c r="F534" i="3"/>
  <c r="E534" i="3"/>
  <c r="W533" i="3"/>
  <c r="V533" i="3"/>
  <c r="F533" i="3"/>
  <c r="E533" i="3"/>
  <c r="W532" i="3"/>
  <c r="V532" i="3"/>
  <c r="F532" i="3"/>
  <c r="E532" i="3"/>
  <c r="W531" i="3"/>
  <c r="V531" i="3"/>
  <c r="F531" i="3"/>
  <c r="E531" i="3"/>
  <c r="W530" i="3"/>
  <c r="V530" i="3"/>
  <c r="F530" i="3"/>
  <c r="E530" i="3"/>
  <c r="W529" i="3"/>
  <c r="V529" i="3"/>
  <c r="F529" i="3"/>
  <c r="E529" i="3"/>
  <c r="W528" i="3"/>
  <c r="V528" i="3"/>
  <c r="F528" i="3"/>
  <c r="E528" i="3"/>
  <c r="W527" i="3"/>
  <c r="V527" i="3"/>
  <c r="F527" i="3"/>
  <c r="E527" i="3"/>
  <c r="W526" i="3"/>
  <c r="V526" i="3"/>
  <c r="F526" i="3"/>
  <c r="E526" i="3"/>
  <c r="W525" i="3"/>
  <c r="V525" i="3"/>
  <c r="F525" i="3"/>
  <c r="E525" i="3"/>
  <c r="W524" i="3"/>
  <c r="V524" i="3"/>
  <c r="F524" i="3"/>
  <c r="E524" i="3"/>
  <c r="W523" i="3"/>
  <c r="V523" i="3"/>
  <c r="F523" i="3"/>
  <c r="E523" i="3"/>
  <c r="W522" i="3"/>
  <c r="V522" i="3"/>
  <c r="F522" i="3"/>
  <c r="E522" i="3"/>
  <c r="W521" i="3"/>
  <c r="V521" i="3"/>
  <c r="F521" i="3"/>
  <c r="E521" i="3"/>
  <c r="W520" i="3"/>
  <c r="V520" i="3"/>
  <c r="F520" i="3"/>
  <c r="E520" i="3"/>
  <c r="W519" i="3"/>
  <c r="V519" i="3"/>
  <c r="F519" i="3"/>
  <c r="E519" i="3"/>
  <c r="W518" i="3"/>
  <c r="V518" i="3"/>
  <c r="F518" i="3"/>
  <c r="E518" i="3"/>
  <c r="W517" i="3"/>
  <c r="V517" i="3"/>
  <c r="F517" i="3"/>
  <c r="E517" i="3"/>
  <c r="W516" i="3"/>
  <c r="V516" i="3"/>
  <c r="F516" i="3"/>
  <c r="E516" i="3"/>
  <c r="W515" i="3"/>
  <c r="V515" i="3"/>
  <c r="F515" i="3"/>
  <c r="E515" i="3"/>
  <c r="W514" i="3"/>
  <c r="V514" i="3"/>
  <c r="F514" i="3"/>
  <c r="E514" i="3"/>
  <c r="W513" i="3"/>
  <c r="V513" i="3"/>
  <c r="F513" i="3"/>
  <c r="E513" i="3"/>
  <c r="W512" i="3"/>
  <c r="V512" i="3"/>
  <c r="F512" i="3"/>
  <c r="E512" i="3"/>
  <c r="W511" i="3"/>
  <c r="V511" i="3"/>
  <c r="F511" i="3"/>
  <c r="E511" i="3"/>
  <c r="W510" i="3"/>
  <c r="V510" i="3"/>
  <c r="F510" i="3"/>
  <c r="E510" i="3"/>
  <c r="W509" i="3"/>
  <c r="V509" i="3"/>
  <c r="F509" i="3"/>
  <c r="E509" i="3"/>
  <c r="W508" i="3"/>
  <c r="V508" i="3"/>
  <c r="F508" i="3"/>
  <c r="E508" i="3"/>
  <c r="W507" i="3"/>
  <c r="V507" i="3"/>
  <c r="F507" i="3"/>
  <c r="E507" i="3"/>
  <c r="W506" i="3"/>
  <c r="V506" i="3"/>
  <c r="F506" i="3"/>
  <c r="E506" i="3"/>
  <c r="W505" i="3"/>
  <c r="V505" i="3"/>
  <c r="F505" i="3"/>
  <c r="E505" i="3"/>
  <c r="W504" i="3"/>
  <c r="V504" i="3"/>
  <c r="F504" i="3"/>
  <c r="E504" i="3"/>
  <c r="W503" i="3"/>
  <c r="V503" i="3"/>
  <c r="F503" i="3"/>
  <c r="E503" i="3"/>
  <c r="W502" i="3"/>
  <c r="V502" i="3"/>
  <c r="F502" i="3"/>
  <c r="E502" i="3"/>
  <c r="W501" i="3"/>
  <c r="V501" i="3"/>
  <c r="F501" i="3"/>
  <c r="E501" i="3"/>
  <c r="W500" i="3"/>
  <c r="V500" i="3"/>
  <c r="F500" i="3"/>
  <c r="E500" i="3"/>
  <c r="W499" i="3"/>
  <c r="V499" i="3"/>
  <c r="F499" i="3"/>
  <c r="E499" i="3"/>
  <c r="W498" i="3"/>
  <c r="V498" i="3"/>
  <c r="F498" i="3"/>
  <c r="E498" i="3"/>
  <c r="W497" i="3"/>
  <c r="V497" i="3"/>
  <c r="F497" i="3"/>
  <c r="E497" i="3"/>
  <c r="W496" i="3"/>
  <c r="V496" i="3"/>
  <c r="F496" i="3"/>
  <c r="E496" i="3"/>
  <c r="W495" i="3"/>
  <c r="V495" i="3"/>
  <c r="F495" i="3"/>
  <c r="E495" i="3"/>
  <c r="W494" i="3"/>
  <c r="V494" i="3"/>
  <c r="F494" i="3"/>
  <c r="E494" i="3"/>
  <c r="W493" i="3"/>
  <c r="V493" i="3"/>
  <c r="F493" i="3"/>
  <c r="E493" i="3"/>
  <c r="W492" i="3"/>
  <c r="V492" i="3"/>
  <c r="F492" i="3"/>
  <c r="E492" i="3"/>
  <c r="W491" i="3"/>
  <c r="V491" i="3"/>
  <c r="F491" i="3"/>
  <c r="E491" i="3"/>
  <c r="W490" i="3"/>
  <c r="V490" i="3"/>
  <c r="F490" i="3"/>
  <c r="E490" i="3"/>
  <c r="W489" i="3"/>
  <c r="V489" i="3"/>
  <c r="F489" i="3"/>
  <c r="E489" i="3"/>
  <c r="W488" i="3"/>
  <c r="V488" i="3"/>
  <c r="F488" i="3"/>
  <c r="E488" i="3"/>
  <c r="W487" i="3"/>
  <c r="V487" i="3"/>
  <c r="F487" i="3"/>
  <c r="E487" i="3"/>
  <c r="W486" i="3"/>
  <c r="V486" i="3"/>
  <c r="F486" i="3"/>
  <c r="E486" i="3"/>
  <c r="W485" i="3"/>
  <c r="V485" i="3"/>
  <c r="F485" i="3"/>
  <c r="E485" i="3"/>
  <c r="W484" i="3"/>
  <c r="V484" i="3"/>
  <c r="F484" i="3"/>
  <c r="E484" i="3"/>
  <c r="W483" i="3"/>
  <c r="V483" i="3"/>
  <c r="F483" i="3"/>
  <c r="E483" i="3"/>
  <c r="W482" i="3"/>
  <c r="V482" i="3"/>
  <c r="F482" i="3"/>
  <c r="E482" i="3"/>
  <c r="W481" i="3"/>
  <c r="V481" i="3"/>
  <c r="F481" i="3"/>
  <c r="E481" i="3"/>
  <c r="W480" i="3"/>
  <c r="V480" i="3"/>
  <c r="F480" i="3"/>
  <c r="E480" i="3"/>
  <c r="W479" i="3"/>
  <c r="V479" i="3"/>
  <c r="F479" i="3"/>
  <c r="E479" i="3"/>
  <c r="W478" i="3"/>
  <c r="V478" i="3"/>
  <c r="F478" i="3"/>
  <c r="E478" i="3"/>
  <c r="W477" i="3"/>
  <c r="V477" i="3"/>
  <c r="F477" i="3"/>
  <c r="E477" i="3"/>
  <c r="W476" i="3"/>
  <c r="V476" i="3"/>
  <c r="F476" i="3"/>
  <c r="E476" i="3"/>
  <c r="W475" i="3"/>
  <c r="V475" i="3"/>
  <c r="F475" i="3"/>
  <c r="E475" i="3"/>
  <c r="W474" i="3"/>
  <c r="V474" i="3"/>
  <c r="F474" i="3"/>
  <c r="E474" i="3"/>
  <c r="W473" i="3"/>
  <c r="V473" i="3"/>
  <c r="F473" i="3"/>
  <c r="E473" i="3"/>
  <c r="W472" i="3"/>
  <c r="V472" i="3"/>
  <c r="F472" i="3"/>
  <c r="E472" i="3"/>
  <c r="W471" i="3"/>
  <c r="V471" i="3"/>
  <c r="F471" i="3"/>
  <c r="E471" i="3"/>
  <c r="W470" i="3"/>
  <c r="V470" i="3"/>
  <c r="F470" i="3"/>
  <c r="E470" i="3"/>
  <c r="W469" i="3"/>
  <c r="V469" i="3"/>
  <c r="F469" i="3"/>
  <c r="E469" i="3"/>
  <c r="W468" i="3"/>
  <c r="V468" i="3"/>
  <c r="F468" i="3"/>
  <c r="E468" i="3"/>
  <c r="W467" i="3"/>
  <c r="V467" i="3"/>
  <c r="F467" i="3"/>
  <c r="E467" i="3"/>
  <c r="W466" i="3"/>
  <c r="V466" i="3"/>
  <c r="F466" i="3"/>
  <c r="E466" i="3"/>
  <c r="W465" i="3"/>
  <c r="V465" i="3"/>
  <c r="F465" i="3"/>
  <c r="E465" i="3"/>
  <c r="W464" i="3"/>
  <c r="V464" i="3"/>
  <c r="F464" i="3"/>
  <c r="E464" i="3"/>
  <c r="W463" i="3"/>
  <c r="V463" i="3"/>
  <c r="F463" i="3"/>
  <c r="E463" i="3"/>
  <c r="W462" i="3"/>
  <c r="V462" i="3"/>
  <c r="F462" i="3"/>
  <c r="E462" i="3"/>
  <c r="W461" i="3"/>
  <c r="V461" i="3"/>
  <c r="F461" i="3"/>
  <c r="E461" i="3"/>
  <c r="W460" i="3"/>
  <c r="V460" i="3"/>
  <c r="F460" i="3"/>
  <c r="E460" i="3"/>
  <c r="W459" i="3"/>
  <c r="V459" i="3"/>
  <c r="F459" i="3"/>
  <c r="E459" i="3"/>
  <c r="W458" i="3"/>
  <c r="V458" i="3"/>
  <c r="F458" i="3"/>
  <c r="E458" i="3"/>
  <c r="W457" i="3"/>
  <c r="V457" i="3"/>
  <c r="F457" i="3"/>
  <c r="E457" i="3"/>
  <c r="W456" i="3"/>
  <c r="V456" i="3"/>
  <c r="F456" i="3"/>
  <c r="E456" i="3"/>
  <c r="W455" i="3"/>
  <c r="V455" i="3"/>
  <c r="F455" i="3"/>
  <c r="E455" i="3"/>
  <c r="W454" i="3"/>
  <c r="V454" i="3"/>
  <c r="F454" i="3"/>
  <c r="E454" i="3"/>
  <c r="W453" i="3"/>
  <c r="V453" i="3"/>
  <c r="F453" i="3"/>
  <c r="E453" i="3"/>
  <c r="W452" i="3"/>
  <c r="V452" i="3"/>
  <c r="F452" i="3"/>
  <c r="E452" i="3"/>
  <c r="W451" i="3"/>
  <c r="V451" i="3"/>
  <c r="F451" i="3"/>
  <c r="E451" i="3"/>
  <c r="W450" i="3"/>
  <c r="V450" i="3"/>
  <c r="F450" i="3"/>
  <c r="E450" i="3"/>
  <c r="W449" i="3"/>
  <c r="V449" i="3"/>
  <c r="F449" i="3"/>
  <c r="E449" i="3"/>
  <c r="W448" i="3"/>
  <c r="V448" i="3"/>
  <c r="F448" i="3"/>
  <c r="E448" i="3"/>
  <c r="W447" i="3"/>
  <c r="V447" i="3"/>
  <c r="F447" i="3"/>
  <c r="E447" i="3"/>
  <c r="W446" i="3"/>
  <c r="V446" i="3"/>
  <c r="F446" i="3"/>
  <c r="E446" i="3"/>
  <c r="W445" i="3"/>
  <c r="V445" i="3"/>
  <c r="F445" i="3"/>
  <c r="E445" i="3"/>
  <c r="W444" i="3"/>
  <c r="V444" i="3"/>
  <c r="F444" i="3"/>
  <c r="E444" i="3"/>
  <c r="W443" i="3"/>
  <c r="V443" i="3"/>
  <c r="F443" i="3"/>
  <c r="E443" i="3"/>
  <c r="W442" i="3"/>
  <c r="V442" i="3"/>
  <c r="F442" i="3"/>
  <c r="E442" i="3"/>
  <c r="W441" i="3"/>
  <c r="V441" i="3"/>
  <c r="F441" i="3"/>
  <c r="E441" i="3"/>
  <c r="W440" i="3"/>
  <c r="V440" i="3"/>
  <c r="F440" i="3"/>
  <c r="E440" i="3"/>
  <c r="W439" i="3"/>
  <c r="V439" i="3"/>
  <c r="F439" i="3"/>
  <c r="E439" i="3"/>
  <c r="W438" i="3"/>
  <c r="V438" i="3"/>
  <c r="F438" i="3"/>
  <c r="E438" i="3"/>
  <c r="W437" i="3"/>
  <c r="V437" i="3"/>
  <c r="F437" i="3"/>
  <c r="E437" i="3"/>
  <c r="W436" i="3"/>
  <c r="V436" i="3"/>
  <c r="F436" i="3"/>
  <c r="E436" i="3"/>
  <c r="W435" i="3"/>
  <c r="V435" i="3"/>
  <c r="F435" i="3"/>
  <c r="E435" i="3"/>
  <c r="W434" i="3"/>
  <c r="V434" i="3"/>
  <c r="F434" i="3"/>
  <c r="E434" i="3"/>
  <c r="W433" i="3"/>
  <c r="V433" i="3"/>
  <c r="F433" i="3"/>
  <c r="E433" i="3"/>
  <c r="W432" i="3"/>
  <c r="V432" i="3"/>
  <c r="F432" i="3"/>
  <c r="E432" i="3"/>
  <c r="W431" i="3"/>
  <c r="V431" i="3"/>
  <c r="F431" i="3"/>
  <c r="E431" i="3"/>
  <c r="W430" i="3"/>
  <c r="V430" i="3"/>
  <c r="F430" i="3"/>
  <c r="E430" i="3"/>
  <c r="W429" i="3"/>
  <c r="V429" i="3"/>
  <c r="F429" i="3"/>
  <c r="E429" i="3"/>
  <c r="W428" i="3"/>
  <c r="V428" i="3"/>
  <c r="F428" i="3"/>
  <c r="E428" i="3"/>
  <c r="W427" i="3"/>
  <c r="V427" i="3"/>
  <c r="F427" i="3"/>
  <c r="E427" i="3"/>
  <c r="W426" i="3"/>
  <c r="V426" i="3"/>
  <c r="F426" i="3"/>
  <c r="E426" i="3"/>
  <c r="W425" i="3"/>
  <c r="V425" i="3"/>
  <c r="F425" i="3"/>
  <c r="E425" i="3"/>
  <c r="W424" i="3"/>
  <c r="V424" i="3"/>
  <c r="F424" i="3"/>
  <c r="E424" i="3"/>
  <c r="W423" i="3"/>
  <c r="V423" i="3"/>
  <c r="F423" i="3"/>
  <c r="E423" i="3"/>
  <c r="W422" i="3"/>
  <c r="V422" i="3"/>
  <c r="F422" i="3"/>
  <c r="E422" i="3"/>
  <c r="W421" i="3"/>
  <c r="V421" i="3"/>
  <c r="F421" i="3"/>
  <c r="E421" i="3"/>
  <c r="W420" i="3"/>
  <c r="V420" i="3"/>
  <c r="F420" i="3"/>
  <c r="E420" i="3"/>
  <c r="W419" i="3"/>
  <c r="V419" i="3"/>
  <c r="F419" i="3"/>
  <c r="E419" i="3"/>
  <c r="W418" i="3"/>
  <c r="V418" i="3"/>
  <c r="F418" i="3"/>
  <c r="E418" i="3"/>
  <c r="W417" i="3"/>
  <c r="V417" i="3"/>
  <c r="F417" i="3"/>
  <c r="E417" i="3"/>
  <c r="W416" i="3"/>
  <c r="V416" i="3"/>
  <c r="F416" i="3"/>
  <c r="E416" i="3"/>
  <c r="W415" i="3"/>
  <c r="V415" i="3"/>
  <c r="F415" i="3"/>
  <c r="E415" i="3"/>
  <c r="W414" i="3"/>
  <c r="V414" i="3"/>
  <c r="F414" i="3"/>
  <c r="E414" i="3"/>
  <c r="W413" i="3"/>
  <c r="V413" i="3"/>
  <c r="F413" i="3"/>
  <c r="E413" i="3"/>
  <c r="W412" i="3"/>
  <c r="V412" i="3"/>
  <c r="F412" i="3"/>
  <c r="E412" i="3"/>
  <c r="W411" i="3"/>
  <c r="V411" i="3"/>
  <c r="F411" i="3"/>
  <c r="E411" i="3"/>
  <c r="W410" i="3"/>
  <c r="V410" i="3"/>
  <c r="F410" i="3"/>
  <c r="E410" i="3"/>
  <c r="W409" i="3"/>
  <c r="V409" i="3"/>
  <c r="F409" i="3"/>
  <c r="E409" i="3"/>
  <c r="W408" i="3"/>
  <c r="V408" i="3"/>
  <c r="F408" i="3"/>
  <c r="E408" i="3"/>
  <c r="W407" i="3"/>
  <c r="V407" i="3"/>
  <c r="F407" i="3"/>
  <c r="E407" i="3"/>
  <c r="W406" i="3"/>
  <c r="V406" i="3"/>
  <c r="F406" i="3"/>
  <c r="E406" i="3"/>
  <c r="W405" i="3"/>
  <c r="V405" i="3"/>
  <c r="F405" i="3"/>
  <c r="E405" i="3"/>
  <c r="W404" i="3"/>
  <c r="V404" i="3"/>
  <c r="F404" i="3"/>
  <c r="E404" i="3"/>
  <c r="W403" i="3"/>
  <c r="V403" i="3"/>
  <c r="F403" i="3"/>
  <c r="E403" i="3"/>
  <c r="W402" i="3"/>
  <c r="V402" i="3"/>
  <c r="F402" i="3"/>
  <c r="E402" i="3"/>
  <c r="W401" i="3"/>
  <c r="V401" i="3"/>
  <c r="F401" i="3"/>
  <c r="E401" i="3"/>
  <c r="W400" i="3"/>
  <c r="V400" i="3"/>
  <c r="F400" i="3"/>
  <c r="E400" i="3"/>
  <c r="W399" i="3"/>
  <c r="V399" i="3"/>
  <c r="F399" i="3"/>
  <c r="E399" i="3"/>
  <c r="W398" i="3"/>
  <c r="V398" i="3"/>
  <c r="F398" i="3"/>
  <c r="E398" i="3"/>
  <c r="W397" i="3"/>
  <c r="V397" i="3"/>
  <c r="F397" i="3"/>
  <c r="E397" i="3"/>
  <c r="W396" i="3"/>
  <c r="V396" i="3"/>
  <c r="F396" i="3"/>
  <c r="E396" i="3"/>
  <c r="W395" i="3"/>
  <c r="V395" i="3"/>
  <c r="F395" i="3"/>
  <c r="E395" i="3"/>
  <c r="W394" i="3"/>
  <c r="V394" i="3"/>
  <c r="F394" i="3"/>
  <c r="E394" i="3"/>
  <c r="W393" i="3"/>
  <c r="V393" i="3"/>
  <c r="F393" i="3"/>
  <c r="E393" i="3"/>
  <c r="W392" i="3"/>
  <c r="V392" i="3"/>
  <c r="F392" i="3"/>
  <c r="E392" i="3"/>
  <c r="W391" i="3"/>
  <c r="V391" i="3"/>
  <c r="F391" i="3"/>
  <c r="E391" i="3"/>
  <c r="W390" i="3"/>
  <c r="V390" i="3"/>
  <c r="F390" i="3"/>
  <c r="E390" i="3"/>
  <c r="W389" i="3"/>
  <c r="V389" i="3"/>
  <c r="F389" i="3"/>
  <c r="E389" i="3"/>
  <c r="W388" i="3"/>
  <c r="V388" i="3"/>
  <c r="F388" i="3"/>
  <c r="E388" i="3"/>
  <c r="W387" i="3"/>
  <c r="V387" i="3"/>
  <c r="F387" i="3"/>
  <c r="E387" i="3"/>
  <c r="W386" i="3"/>
  <c r="V386" i="3"/>
  <c r="F386" i="3"/>
  <c r="E386" i="3"/>
  <c r="W385" i="3"/>
  <c r="V385" i="3"/>
  <c r="F385" i="3"/>
  <c r="E385" i="3"/>
  <c r="W384" i="3"/>
  <c r="V384" i="3"/>
  <c r="F384" i="3"/>
  <c r="E384" i="3"/>
  <c r="W383" i="3"/>
  <c r="V383" i="3"/>
  <c r="F383" i="3"/>
  <c r="E383" i="3"/>
  <c r="W382" i="3"/>
  <c r="V382" i="3"/>
  <c r="F382" i="3"/>
  <c r="E382" i="3"/>
  <c r="W381" i="3"/>
  <c r="V381" i="3"/>
  <c r="F381" i="3"/>
  <c r="E381" i="3"/>
  <c r="W380" i="3"/>
  <c r="V380" i="3"/>
  <c r="F380" i="3"/>
  <c r="E380" i="3"/>
  <c r="W379" i="3"/>
  <c r="V379" i="3"/>
  <c r="F379" i="3"/>
  <c r="E379" i="3"/>
  <c r="W378" i="3"/>
  <c r="V378" i="3"/>
  <c r="F378" i="3"/>
  <c r="E378" i="3"/>
  <c r="W377" i="3"/>
  <c r="V377" i="3"/>
  <c r="F377" i="3"/>
  <c r="E377" i="3"/>
  <c r="W376" i="3"/>
  <c r="V376" i="3"/>
  <c r="F376" i="3"/>
  <c r="E376" i="3"/>
  <c r="W375" i="3"/>
  <c r="V375" i="3"/>
  <c r="F375" i="3"/>
  <c r="E375" i="3"/>
  <c r="W374" i="3"/>
  <c r="V374" i="3"/>
  <c r="F374" i="3"/>
  <c r="E374" i="3"/>
  <c r="W373" i="3"/>
  <c r="V373" i="3"/>
  <c r="F373" i="3"/>
  <c r="E373" i="3"/>
  <c r="W372" i="3"/>
  <c r="V372" i="3"/>
  <c r="F372" i="3"/>
  <c r="E372" i="3"/>
  <c r="W371" i="3"/>
  <c r="V371" i="3"/>
  <c r="F371" i="3"/>
  <c r="E371" i="3"/>
  <c r="W370" i="3"/>
  <c r="V370" i="3"/>
  <c r="F370" i="3"/>
  <c r="E370" i="3"/>
  <c r="W369" i="3"/>
  <c r="V369" i="3"/>
  <c r="F369" i="3"/>
  <c r="E369" i="3"/>
  <c r="W368" i="3"/>
  <c r="V368" i="3"/>
  <c r="F368" i="3"/>
  <c r="E368" i="3"/>
  <c r="W367" i="3"/>
  <c r="V367" i="3"/>
  <c r="F367" i="3"/>
  <c r="E367" i="3"/>
  <c r="W366" i="3"/>
  <c r="V366" i="3"/>
  <c r="F366" i="3"/>
  <c r="E366" i="3"/>
  <c r="W365" i="3"/>
  <c r="V365" i="3"/>
  <c r="F365" i="3"/>
  <c r="E365" i="3"/>
  <c r="W364" i="3"/>
  <c r="V364" i="3"/>
  <c r="F364" i="3"/>
  <c r="E364" i="3"/>
  <c r="W363" i="3"/>
  <c r="V363" i="3"/>
  <c r="F363" i="3"/>
  <c r="E363" i="3"/>
  <c r="W362" i="3"/>
  <c r="V362" i="3"/>
  <c r="F362" i="3"/>
  <c r="E362" i="3"/>
  <c r="W361" i="3"/>
  <c r="V361" i="3"/>
  <c r="F361" i="3"/>
  <c r="E361" i="3"/>
  <c r="W360" i="3"/>
  <c r="V360" i="3"/>
  <c r="F360" i="3"/>
  <c r="E360" i="3"/>
  <c r="W359" i="3"/>
  <c r="V359" i="3"/>
  <c r="F359" i="3"/>
  <c r="E359" i="3"/>
  <c r="W358" i="3"/>
  <c r="V358" i="3"/>
  <c r="F358" i="3"/>
  <c r="E358" i="3"/>
  <c r="W357" i="3"/>
  <c r="V357" i="3"/>
  <c r="F357" i="3"/>
  <c r="E357" i="3"/>
  <c r="W356" i="3"/>
  <c r="V356" i="3"/>
  <c r="F356" i="3"/>
  <c r="E356" i="3"/>
  <c r="W355" i="3"/>
  <c r="V355" i="3"/>
  <c r="F355" i="3"/>
  <c r="E355" i="3"/>
  <c r="W354" i="3"/>
  <c r="V354" i="3"/>
  <c r="F354" i="3"/>
  <c r="E354" i="3"/>
  <c r="W353" i="3"/>
  <c r="V353" i="3"/>
  <c r="F353" i="3"/>
  <c r="E353" i="3"/>
  <c r="W352" i="3"/>
  <c r="V352" i="3"/>
  <c r="F352" i="3"/>
  <c r="E352" i="3"/>
  <c r="W351" i="3"/>
  <c r="V351" i="3"/>
  <c r="F351" i="3"/>
  <c r="E351" i="3"/>
  <c r="W350" i="3"/>
  <c r="V350" i="3"/>
  <c r="F350" i="3"/>
  <c r="E350" i="3"/>
  <c r="W349" i="3"/>
  <c r="V349" i="3"/>
  <c r="F349" i="3"/>
  <c r="E349" i="3"/>
  <c r="W348" i="3"/>
  <c r="V348" i="3"/>
  <c r="F348" i="3"/>
  <c r="E348" i="3"/>
  <c r="W347" i="3"/>
  <c r="V347" i="3"/>
  <c r="F347" i="3"/>
  <c r="E347" i="3"/>
  <c r="W346" i="3"/>
  <c r="V346" i="3"/>
  <c r="F346" i="3"/>
  <c r="E346" i="3"/>
  <c r="W345" i="3"/>
  <c r="V345" i="3"/>
  <c r="F345" i="3"/>
  <c r="E345" i="3"/>
  <c r="W344" i="3"/>
  <c r="V344" i="3"/>
  <c r="F344" i="3"/>
  <c r="E344" i="3"/>
  <c r="W343" i="3"/>
  <c r="V343" i="3"/>
  <c r="F343" i="3"/>
  <c r="E343" i="3"/>
  <c r="W342" i="3"/>
  <c r="V342" i="3"/>
  <c r="F342" i="3"/>
  <c r="E342" i="3"/>
  <c r="W341" i="3"/>
  <c r="V341" i="3"/>
  <c r="F341" i="3"/>
  <c r="E341" i="3"/>
  <c r="W340" i="3"/>
  <c r="V340" i="3"/>
  <c r="F340" i="3"/>
  <c r="E340" i="3"/>
  <c r="W339" i="3"/>
  <c r="V339" i="3"/>
  <c r="F339" i="3"/>
  <c r="E339" i="3"/>
  <c r="W338" i="3"/>
  <c r="V338" i="3"/>
  <c r="F338" i="3"/>
  <c r="E338" i="3"/>
  <c r="W337" i="3"/>
  <c r="V337" i="3"/>
  <c r="F337" i="3"/>
  <c r="E337" i="3"/>
  <c r="W336" i="3"/>
  <c r="V336" i="3"/>
  <c r="F336" i="3"/>
  <c r="E336" i="3"/>
  <c r="W335" i="3"/>
  <c r="V335" i="3"/>
  <c r="F335" i="3"/>
  <c r="E335" i="3"/>
  <c r="W334" i="3"/>
  <c r="V334" i="3"/>
  <c r="F334" i="3"/>
  <c r="E334" i="3"/>
  <c r="W333" i="3"/>
  <c r="V333" i="3"/>
  <c r="F333" i="3"/>
  <c r="E333" i="3"/>
  <c r="W332" i="3"/>
  <c r="V332" i="3"/>
  <c r="F332" i="3"/>
  <c r="E332" i="3"/>
  <c r="W331" i="3"/>
  <c r="V331" i="3"/>
  <c r="F331" i="3"/>
  <c r="E331" i="3"/>
  <c r="W330" i="3"/>
  <c r="V330" i="3"/>
  <c r="F330" i="3"/>
  <c r="E330" i="3"/>
  <c r="W329" i="3"/>
  <c r="V329" i="3"/>
  <c r="F329" i="3"/>
  <c r="E329" i="3"/>
  <c r="W328" i="3"/>
  <c r="V328" i="3"/>
  <c r="F328" i="3"/>
  <c r="E328" i="3"/>
  <c r="W327" i="3"/>
  <c r="V327" i="3"/>
  <c r="F327" i="3"/>
  <c r="E327" i="3"/>
  <c r="W326" i="3"/>
  <c r="V326" i="3"/>
  <c r="F326" i="3"/>
  <c r="E326" i="3"/>
  <c r="W325" i="3"/>
  <c r="V325" i="3"/>
  <c r="F325" i="3"/>
  <c r="E325" i="3"/>
  <c r="W324" i="3"/>
  <c r="V324" i="3"/>
  <c r="F324" i="3"/>
  <c r="E324" i="3"/>
  <c r="W323" i="3"/>
  <c r="V323" i="3"/>
  <c r="F323" i="3"/>
  <c r="E323" i="3"/>
  <c r="W322" i="3"/>
  <c r="V322" i="3"/>
  <c r="F322" i="3"/>
  <c r="E322" i="3"/>
  <c r="W321" i="3"/>
  <c r="V321" i="3"/>
  <c r="F321" i="3"/>
  <c r="E321" i="3"/>
  <c r="W320" i="3"/>
  <c r="V320" i="3"/>
  <c r="F320" i="3"/>
  <c r="E320" i="3"/>
  <c r="W319" i="3"/>
  <c r="V319" i="3"/>
  <c r="F319" i="3"/>
  <c r="E319" i="3"/>
  <c r="W318" i="3"/>
  <c r="V318" i="3"/>
  <c r="F318" i="3"/>
  <c r="E318" i="3"/>
  <c r="W317" i="3"/>
  <c r="V317" i="3"/>
  <c r="F317" i="3"/>
  <c r="E317" i="3"/>
  <c r="W316" i="3"/>
  <c r="V316" i="3"/>
  <c r="F316" i="3"/>
  <c r="E316" i="3"/>
  <c r="W315" i="3"/>
  <c r="V315" i="3"/>
  <c r="F315" i="3"/>
  <c r="E315" i="3"/>
  <c r="W314" i="3"/>
  <c r="V314" i="3"/>
  <c r="F314" i="3"/>
  <c r="E314" i="3"/>
  <c r="W313" i="3"/>
  <c r="V313" i="3"/>
  <c r="F313" i="3"/>
  <c r="E313" i="3"/>
  <c r="W312" i="3"/>
  <c r="V312" i="3"/>
  <c r="F312" i="3"/>
  <c r="E312" i="3"/>
  <c r="W311" i="3"/>
  <c r="V311" i="3"/>
  <c r="F311" i="3"/>
  <c r="E311" i="3"/>
  <c r="W310" i="3"/>
  <c r="V310" i="3"/>
  <c r="F310" i="3"/>
  <c r="E310" i="3"/>
  <c r="W309" i="3"/>
  <c r="V309" i="3"/>
  <c r="F309" i="3"/>
  <c r="E309" i="3"/>
  <c r="W308" i="3"/>
  <c r="V308" i="3"/>
  <c r="F308" i="3"/>
  <c r="E308" i="3"/>
  <c r="W307" i="3"/>
  <c r="V307" i="3"/>
  <c r="F307" i="3"/>
  <c r="E307" i="3"/>
  <c r="W306" i="3"/>
  <c r="V306" i="3"/>
  <c r="F306" i="3"/>
  <c r="E306" i="3"/>
  <c r="W305" i="3"/>
  <c r="V305" i="3"/>
  <c r="F305" i="3"/>
  <c r="E305" i="3"/>
  <c r="W304" i="3"/>
  <c r="V304" i="3"/>
  <c r="F304" i="3"/>
  <c r="E304" i="3"/>
  <c r="W303" i="3"/>
  <c r="V303" i="3"/>
  <c r="F303" i="3"/>
  <c r="E303" i="3"/>
  <c r="W302" i="3"/>
  <c r="V302" i="3"/>
  <c r="F302" i="3"/>
  <c r="E302" i="3"/>
  <c r="W301" i="3"/>
  <c r="V301" i="3"/>
  <c r="F301" i="3"/>
  <c r="E301" i="3"/>
  <c r="W300" i="3"/>
  <c r="V300" i="3"/>
  <c r="F300" i="3"/>
  <c r="E300" i="3"/>
  <c r="W299" i="3"/>
  <c r="V299" i="3"/>
  <c r="F299" i="3"/>
  <c r="E299" i="3"/>
  <c r="W298" i="3"/>
  <c r="V298" i="3"/>
  <c r="F298" i="3"/>
  <c r="E298" i="3"/>
  <c r="W297" i="3"/>
  <c r="V297" i="3"/>
  <c r="F297" i="3"/>
  <c r="E297" i="3"/>
  <c r="W296" i="3"/>
  <c r="V296" i="3"/>
  <c r="F296" i="3"/>
  <c r="E296" i="3"/>
  <c r="W295" i="3"/>
  <c r="V295" i="3"/>
  <c r="F295" i="3"/>
  <c r="E295" i="3"/>
  <c r="W294" i="3"/>
  <c r="V294" i="3"/>
  <c r="F294" i="3"/>
  <c r="E294" i="3"/>
  <c r="W293" i="3"/>
  <c r="V293" i="3"/>
  <c r="F293" i="3"/>
  <c r="E293" i="3"/>
  <c r="W292" i="3"/>
  <c r="V292" i="3"/>
  <c r="F292" i="3"/>
  <c r="E292" i="3"/>
  <c r="W291" i="3"/>
  <c r="V291" i="3"/>
  <c r="F291" i="3"/>
  <c r="E291" i="3"/>
  <c r="W290" i="3"/>
  <c r="V290" i="3"/>
  <c r="F290" i="3"/>
  <c r="E290" i="3"/>
  <c r="W289" i="3"/>
  <c r="V289" i="3"/>
  <c r="F289" i="3"/>
  <c r="E289" i="3"/>
  <c r="W288" i="3"/>
  <c r="V288" i="3"/>
  <c r="F288" i="3"/>
  <c r="E288" i="3"/>
  <c r="W287" i="3"/>
  <c r="V287" i="3"/>
  <c r="F287" i="3"/>
  <c r="E287" i="3"/>
  <c r="W286" i="3"/>
  <c r="V286" i="3"/>
  <c r="F286" i="3"/>
  <c r="E286" i="3"/>
  <c r="W285" i="3"/>
  <c r="V285" i="3"/>
  <c r="F285" i="3"/>
  <c r="E285" i="3"/>
  <c r="W284" i="3"/>
  <c r="V284" i="3"/>
  <c r="F284" i="3"/>
  <c r="E284" i="3"/>
  <c r="W283" i="3"/>
  <c r="V283" i="3"/>
  <c r="F283" i="3"/>
  <c r="E283" i="3"/>
  <c r="W282" i="3"/>
  <c r="V282" i="3"/>
  <c r="F282" i="3"/>
  <c r="E282" i="3"/>
  <c r="W281" i="3"/>
  <c r="V281" i="3"/>
  <c r="F281" i="3"/>
  <c r="E281" i="3"/>
  <c r="W280" i="3"/>
  <c r="V280" i="3"/>
  <c r="F280" i="3"/>
  <c r="E280" i="3"/>
  <c r="W279" i="3"/>
  <c r="V279" i="3"/>
  <c r="F279" i="3"/>
  <c r="E279" i="3"/>
  <c r="W278" i="3"/>
  <c r="V278" i="3"/>
  <c r="F278" i="3"/>
  <c r="E278" i="3"/>
  <c r="W277" i="3"/>
  <c r="V277" i="3"/>
  <c r="F277" i="3"/>
  <c r="E277" i="3"/>
  <c r="W276" i="3"/>
  <c r="V276" i="3"/>
  <c r="F276" i="3"/>
  <c r="E276" i="3"/>
  <c r="W275" i="3"/>
  <c r="V275" i="3"/>
  <c r="F275" i="3"/>
  <c r="E275" i="3"/>
  <c r="W274" i="3"/>
  <c r="V274" i="3"/>
  <c r="F274" i="3"/>
  <c r="E274" i="3"/>
  <c r="W273" i="3"/>
  <c r="V273" i="3"/>
  <c r="F273" i="3"/>
  <c r="E273" i="3"/>
  <c r="W272" i="3"/>
  <c r="V272" i="3"/>
  <c r="F272" i="3"/>
  <c r="E272" i="3"/>
  <c r="W271" i="3"/>
  <c r="V271" i="3"/>
  <c r="F271" i="3"/>
  <c r="E271" i="3"/>
  <c r="W270" i="3"/>
  <c r="V270" i="3"/>
  <c r="F270" i="3"/>
  <c r="E270" i="3"/>
  <c r="W269" i="3"/>
  <c r="V269" i="3"/>
  <c r="F269" i="3"/>
  <c r="E269" i="3"/>
  <c r="W268" i="3"/>
  <c r="V268" i="3"/>
  <c r="F268" i="3"/>
  <c r="E268" i="3"/>
  <c r="W267" i="3"/>
  <c r="V267" i="3"/>
  <c r="F267" i="3"/>
  <c r="E267" i="3"/>
  <c r="W266" i="3"/>
  <c r="V266" i="3"/>
  <c r="F266" i="3"/>
  <c r="E266" i="3"/>
  <c r="W265" i="3"/>
  <c r="V265" i="3"/>
  <c r="F265" i="3"/>
  <c r="E265" i="3"/>
  <c r="W264" i="3"/>
  <c r="V264" i="3"/>
  <c r="F264" i="3"/>
  <c r="E264" i="3"/>
  <c r="W263" i="3"/>
  <c r="V263" i="3"/>
  <c r="F263" i="3"/>
  <c r="E263" i="3"/>
  <c r="W262" i="3"/>
  <c r="V262" i="3"/>
  <c r="F262" i="3"/>
  <c r="E262" i="3"/>
  <c r="W261" i="3"/>
  <c r="V261" i="3"/>
  <c r="F261" i="3"/>
  <c r="E261" i="3"/>
  <c r="W260" i="3"/>
  <c r="V260" i="3"/>
  <c r="F260" i="3"/>
  <c r="E260" i="3"/>
  <c r="W259" i="3"/>
  <c r="V259" i="3"/>
  <c r="F259" i="3"/>
  <c r="E259" i="3"/>
  <c r="W258" i="3"/>
  <c r="V258" i="3"/>
  <c r="F258" i="3"/>
  <c r="E258" i="3"/>
  <c r="W257" i="3"/>
  <c r="V257" i="3"/>
  <c r="F257" i="3"/>
  <c r="E257" i="3"/>
  <c r="W256" i="3"/>
  <c r="V256" i="3"/>
  <c r="F256" i="3"/>
  <c r="E256" i="3"/>
  <c r="W255" i="3"/>
  <c r="V255" i="3"/>
  <c r="F255" i="3"/>
  <c r="E255" i="3"/>
  <c r="W254" i="3"/>
  <c r="V254" i="3"/>
  <c r="F254" i="3"/>
  <c r="E254" i="3"/>
  <c r="W253" i="3"/>
  <c r="V253" i="3"/>
  <c r="F253" i="3"/>
  <c r="E253" i="3"/>
  <c r="W252" i="3"/>
  <c r="V252" i="3"/>
  <c r="F252" i="3"/>
  <c r="E252" i="3"/>
  <c r="W251" i="3"/>
  <c r="V251" i="3"/>
  <c r="F251" i="3"/>
  <c r="E251" i="3"/>
  <c r="W250" i="3"/>
  <c r="V250" i="3"/>
  <c r="F250" i="3"/>
  <c r="E250" i="3"/>
  <c r="W249" i="3"/>
  <c r="V249" i="3"/>
  <c r="F249" i="3"/>
  <c r="E249" i="3"/>
  <c r="W248" i="3"/>
  <c r="V248" i="3"/>
  <c r="F248" i="3"/>
  <c r="E248" i="3"/>
  <c r="W247" i="3"/>
  <c r="V247" i="3"/>
  <c r="F247" i="3"/>
  <c r="E247" i="3"/>
  <c r="W246" i="3"/>
  <c r="V246" i="3"/>
  <c r="F246" i="3"/>
  <c r="E246" i="3"/>
  <c r="W245" i="3"/>
  <c r="V245" i="3"/>
  <c r="F245" i="3"/>
  <c r="E245" i="3"/>
  <c r="W244" i="3"/>
  <c r="V244" i="3"/>
  <c r="F244" i="3"/>
  <c r="E244" i="3"/>
  <c r="W243" i="3"/>
  <c r="V243" i="3"/>
  <c r="F243" i="3"/>
  <c r="E243" i="3"/>
  <c r="W242" i="3"/>
  <c r="V242" i="3"/>
  <c r="F242" i="3"/>
  <c r="E242" i="3"/>
  <c r="W241" i="3"/>
  <c r="V241" i="3"/>
  <c r="F241" i="3"/>
  <c r="E241" i="3"/>
  <c r="W240" i="3"/>
  <c r="V240" i="3"/>
  <c r="F240" i="3"/>
  <c r="E240" i="3"/>
  <c r="W239" i="3"/>
  <c r="V239" i="3"/>
  <c r="F239" i="3"/>
  <c r="E239" i="3"/>
  <c r="W238" i="3"/>
  <c r="V238" i="3"/>
  <c r="F238" i="3"/>
  <c r="E238" i="3"/>
  <c r="W237" i="3"/>
  <c r="V237" i="3"/>
  <c r="F237" i="3"/>
  <c r="E237" i="3"/>
  <c r="W236" i="3"/>
  <c r="V236" i="3"/>
  <c r="F236" i="3"/>
  <c r="E236" i="3"/>
  <c r="W235" i="3"/>
  <c r="V235" i="3"/>
  <c r="F235" i="3"/>
  <c r="E235" i="3"/>
  <c r="W234" i="3"/>
  <c r="V234" i="3"/>
  <c r="F234" i="3"/>
  <c r="E234" i="3"/>
  <c r="W233" i="3"/>
  <c r="V233" i="3"/>
  <c r="F233" i="3"/>
  <c r="E233" i="3"/>
  <c r="W232" i="3"/>
  <c r="V232" i="3"/>
  <c r="F232" i="3"/>
  <c r="E232" i="3"/>
  <c r="W231" i="3"/>
  <c r="V231" i="3"/>
  <c r="F231" i="3"/>
  <c r="E231" i="3"/>
  <c r="W230" i="3"/>
  <c r="V230" i="3"/>
  <c r="F230" i="3"/>
  <c r="E230" i="3"/>
  <c r="W229" i="3"/>
  <c r="V229" i="3"/>
  <c r="F229" i="3"/>
  <c r="E229" i="3"/>
  <c r="W228" i="3"/>
  <c r="V228" i="3"/>
  <c r="F228" i="3"/>
  <c r="E228" i="3"/>
  <c r="W227" i="3"/>
  <c r="V227" i="3"/>
  <c r="F227" i="3"/>
  <c r="E227" i="3"/>
  <c r="W226" i="3"/>
  <c r="V226" i="3"/>
  <c r="F226" i="3"/>
  <c r="E226" i="3"/>
  <c r="W225" i="3"/>
  <c r="V225" i="3"/>
  <c r="F225" i="3"/>
  <c r="E225" i="3"/>
  <c r="W224" i="3"/>
  <c r="V224" i="3"/>
  <c r="F224" i="3"/>
  <c r="E224" i="3"/>
  <c r="W223" i="3"/>
  <c r="V223" i="3"/>
  <c r="F223" i="3"/>
  <c r="E223" i="3"/>
  <c r="W222" i="3"/>
  <c r="V222" i="3"/>
  <c r="F222" i="3"/>
  <c r="E222" i="3"/>
  <c r="W221" i="3"/>
  <c r="V221" i="3"/>
  <c r="F221" i="3"/>
  <c r="E221" i="3"/>
  <c r="W220" i="3"/>
  <c r="V220" i="3"/>
  <c r="F220" i="3"/>
  <c r="E220" i="3"/>
  <c r="W219" i="3"/>
  <c r="V219" i="3"/>
  <c r="F219" i="3"/>
  <c r="E219" i="3"/>
  <c r="W218" i="3"/>
  <c r="V218" i="3"/>
  <c r="F218" i="3"/>
  <c r="E218" i="3"/>
  <c r="W217" i="3"/>
  <c r="V217" i="3"/>
  <c r="F217" i="3"/>
  <c r="E217" i="3"/>
  <c r="W216" i="3"/>
  <c r="V216" i="3"/>
  <c r="F216" i="3"/>
  <c r="E216" i="3"/>
  <c r="W215" i="3"/>
  <c r="V215" i="3"/>
  <c r="F215" i="3"/>
  <c r="E215" i="3"/>
  <c r="W214" i="3"/>
  <c r="V214" i="3"/>
  <c r="F214" i="3"/>
  <c r="E214" i="3"/>
  <c r="W213" i="3"/>
  <c r="V213" i="3"/>
  <c r="F213" i="3"/>
  <c r="E213" i="3"/>
  <c r="W212" i="3"/>
  <c r="V212" i="3"/>
  <c r="F212" i="3"/>
  <c r="E212" i="3"/>
  <c r="W211" i="3"/>
  <c r="V211" i="3"/>
  <c r="F211" i="3"/>
  <c r="E211" i="3"/>
  <c r="W210" i="3"/>
  <c r="V210" i="3"/>
  <c r="F210" i="3"/>
  <c r="E210" i="3"/>
  <c r="W209" i="3"/>
  <c r="V209" i="3"/>
  <c r="F209" i="3"/>
  <c r="E209" i="3"/>
  <c r="W208" i="3"/>
  <c r="V208" i="3"/>
  <c r="F208" i="3"/>
  <c r="E208" i="3"/>
  <c r="W207" i="3"/>
  <c r="V207" i="3"/>
  <c r="F207" i="3"/>
  <c r="E207" i="3"/>
  <c r="W206" i="3"/>
  <c r="V206" i="3"/>
  <c r="F206" i="3"/>
  <c r="E206" i="3"/>
  <c r="W205" i="3"/>
  <c r="V205" i="3"/>
  <c r="F205" i="3"/>
  <c r="E205" i="3"/>
  <c r="W204" i="3"/>
  <c r="V204" i="3"/>
  <c r="F204" i="3"/>
  <c r="E204" i="3"/>
  <c r="W203" i="3"/>
  <c r="V203" i="3"/>
  <c r="F203" i="3"/>
  <c r="E203" i="3"/>
  <c r="W202" i="3"/>
  <c r="V202" i="3"/>
  <c r="F202" i="3"/>
  <c r="E202" i="3"/>
  <c r="W201" i="3"/>
  <c r="V201" i="3"/>
  <c r="F201" i="3"/>
  <c r="E201" i="3"/>
  <c r="W200" i="3"/>
  <c r="V200" i="3"/>
  <c r="F200" i="3"/>
  <c r="E200" i="3"/>
  <c r="W199" i="3"/>
  <c r="V199" i="3"/>
  <c r="F199" i="3"/>
  <c r="E199" i="3"/>
  <c r="W198" i="3"/>
  <c r="V198" i="3"/>
  <c r="F198" i="3"/>
  <c r="E198" i="3"/>
  <c r="W197" i="3"/>
  <c r="V197" i="3"/>
  <c r="F197" i="3"/>
  <c r="E197" i="3"/>
  <c r="W196" i="3"/>
  <c r="V196" i="3"/>
  <c r="F196" i="3"/>
  <c r="E196" i="3"/>
  <c r="W195" i="3"/>
  <c r="V195" i="3"/>
  <c r="F195" i="3"/>
  <c r="E195" i="3"/>
  <c r="W194" i="3"/>
  <c r="V194" i="3"/>
  <c r="F194" i="3"/>
  <c r="E194" i="3"/>
  <c r="W193" i="3"/>
  <c r="V193" i="3"/>
  <c r="F193" i="3"/>
  <c r="E193" i="3"/>
  <c r="W192" i="3"/>
  <c r="V192" i="3"/>
  <c r="F192" i="3"/>
  <c r="E192" i="3"/>
  <c r="W191" i="3"/>
  <c r="V191" i="3"/>
  <c r="F191" i="3"/>
  <c r="E191" i="3"/>
  <c r="W190" i="3"/>
  <c r="V190" i="3"/>
  <c r="F190" i="3"/>
  <c r="E190" i="3"/>
  <c r="W189" i="3"/>
  <c r="V189" i="3"/>
  <c r="F189" i="3"/>
  <c r="E189" i="3"/>
  <c r="W188" i="3"/>
  <c r="V188" i="3"/>
  <c r="F188" i="3"/>
  <c r="E188" i="3"/>
  <c r="W187" i="3"/>
  <c r="V187" i="3"/>
  <c r="F187" i="3"/>
  <c r="E187" i="3"/>
  <c r="W186" i="3"/>
  <c r="V186" i="3"/>
  <c r="F186" i="3"/>
  <c r="E186" i="3"/>
  <c r="W185" i="3"/>
  <c r="V185" i="3"/>
  <c r="F185" i="3"/>
  <c r="E185" i="3"/>
  <c r="W184" i="3"/>
  <c r="V184" i="3"/>
  <c r="F184" i="3"/>
  <c r="E184" i="3"/>
  <c r="W183" i="3"/>
  <c r="V183" i="3"/>
  <c r="F183" i="3"/>
  <c r="E183" i="3"/>
  <c r="W182" i="3"/>
  <c r="V182" i="3"/>
  <c r="F182" i="3"/>
  <c r="E182" i="3"/>
  <c r="W181" i="3"/>
  <c r="V181" i="3"/>
  <c r="F181" i="3"/>
  <c r="E181" i="3"/>
  <c r="W180" i="3"/>
  <c r="V180" i="3"/>
  <c r="F180" i="3"/>
  <c r="E180" i="3"/>
  <c r="W179" i="3"/>
  <c r="V179" i="3"/>
  <c r="F179" i="3"/>
  <c r="E179" i="3"/>
  <c r="W178" i="3"/>
  <c r="V178" i="3"/>
  <c r="F178" i="3"/>
  <c r="E178" i="3"/>
  <c r="W177" i="3"/>
  <c r="V177" i="3"/>
  <c r="F177" i="3"/>
  <c r="E177" i="3"/>
  <c r="W176" i="3"/>
  <c r="V176" i="3"/>
  <c r="F176" i="3"/>
  <c r="E176" i="3"/>
  <c r="W175" i="3"/>
  <c r="V175" i="3"/>
  <c r="F175" i="3"/>
  <c r="E175" i="3"/>
  <c r="W174" i="3"/>
  <c r="V174" i="3"/>
  <c r="F174" i="3"/>
  <c r="E174" i="3"/>
  <c r="W173" i="3"/>
  <c r="V173" i="3"/>
  <c r="F173" i="3"/>
  <c r="E173" i="3"/>
  <c r="W172" i="3"/>
  <c r="V172" i="3"/>
  <c r="F172" i="3"/>
  <c r="E172" i="3"/>
  <c r="W171" i="3"/>
  <c r="V171" i="3"/>
  <c r="F171" i="3"/>
  <c r="E171" i="3"/>
  <c r="W170" i="3"/>
  <c r="V170" i="3"/>
  <c r="F170" i="3"/>
  <c r="E170" i="3"/>
  <c r="W169" i="3"/>
  <c r="V169" i="3"/>
  <c r="F169" i="3"/>
  <c r="E169" i="3"/>
  <c r="W168" i="3"/>
  <c r="V168" i="3"/>
  <c r="F168" i="3"/>
  <c r="E168" i="3"/>
  <c r="W167" i="3"/>
  <c r="V167" i="3"/>
  <c r="F167" i="3"/>
  <c r="E167" i="3"/>
  <c r="W166" i="3"/>
  <c r="V166" i="3"/>
  <c r="F166" i="3"/>
  <c r="E166" i="3"/>
  <c r="W165" i="3"/>
  <c r="V165" i="3"/>
  <c r="F165" i="3"/>
  <c r="E165" i="3"/>
  <c r="W164" i="3"/>
  <c r="V164" i="3"/>
  <c r="F164" i="3"/>
  <c r="E164" i="3"/>
  <c r="W163" i="3"/>
  <c r="V163" i="3"/>
  <c r="F163" i="3"/>
  <c r="E163" i="3"/>
  <c r="W162" i="3"/>
  <c r="V162" i="3"/>
  <c r="F162" i="3"/>
  <c r="E162" i="3"/>
  <c r="W161" i="3"/>
  <c r="V161" i="3"/>
  <c r="F161" i="3"/>
  <c r="E161" i="3"/>
  <c r="W160" i="3"/>
  <c r="V160" i="3"/>
  <c r="F160" i="3"/>
  <c r="E160" i="3"/>
  <c r="W159" i="3"/>
  <c r="V159" i="3"/>
  <c r="F159" i="3"/>
  <c r="E159" i="3"/>
  <c r="W158" i="3"/>
  <c r="V158" i="3"/>
  <c r="F158" i="3"/>
  <c r="E158" i="3"/>
  <c r="W157" i="3"/>
  <c r="V157" i="3"/>
  <c r="F157" i="3"/>
  <c r="E157" i="3"/>
  <c r="W156" i="3"/>
  <c r="V156" i="3"/>
  <c r="F156" i="3"/>
  <c r="E156" i="3"/>
  <c r="W155" i="3"/>
  <c r="V155" i="3"/>
  <c r="F155" i="3"/>
  <c r="E155" i="3"/>
  <c r="W154" i="3"/>
  <c r="V154" i="3"/>
  <c r="F154" i="3"/>
  <c r="E154" i="3"/>
  <c r="W153" i="3"/>
  <c r="V153" i="3"/>
  <c r="F153" i="3"/>
  <c r="E153" i="3"/>
  <c r="W152" i="3"/>
  <c r="V152" i="3"/>
  <c r="F152" i="3"/>
  <c r="E152" i="3"/>
  <c r="W151" i="3"/>
  <c r="V151" i="3"/>
  <c r="F151" i="3"/>
  <c r="E151" i="3"/>
  <c r="W150" i="3"/>
  <c r="V150" i="3"/>
  <c r="F150" i="3"/>
  <c r="E150" i="3"/>
  <c r="W149" i="3"/>
  <c r="V149" i="3"/>
  <c r="F149" i="3"/>
  <c r="E149" i="3"/>
  <c r="W148" i="3"/>
  <c r="V148" i="3"/>
  <c r="F148" i="3"/>
  <c r="E148" i="3"/>
  <c r="W147" i="3"/>
  <c r="V147" i="3"/>
  <c r="F147" i="3"/>
  <c r="E147" i="3"/>
  <c r="W146" i="3"/>
  <c r="V146" i="3"/>
  <c r="F146" i="3"/>
  <c r="E146" i="3"/>
  <c r="W145" i="3"/>
  <c r="V145" i="3"/>
  <c r="F145" i="3"/>
  <c r="E145" i="3"/>
  <c r="W144" i="3"/>
  <c r="V144" i="3"/>
  <c r="F144" i="3"/>
  <c r="E144" i="3"/>
  <c r="W143" i="3"/>
  <c r="V143" i="3"/>
  <c r="F143" i="3"/>
  <c r="E143" i="3"/>
  <c r="W142" i="3"/>
  <c r="V142" i="3"/>
  <c r="F142" i="3"/>
  <c r="E142" i="3"/>
  <c r="W141" i="3"/>
  <c r="V141" i="3"/>
  <c r="F141" i="3"/>
  <c r="E141" i="3"/>
  <c r="W140" i="3"/>
  <c r="V140" i="3"/>
  <c r="F140" i="3"/>
  <c r="E140" i="3"/>
  <c r="W139" i="3"/>
  <c r="V139" i="3"/>
  <c r="F139" i="3"/>
  <c r="E139" i="3"/>
  <c r="W138" i="3"/>
  <c r="V138" i="3"/>
  <c r="F138" i="3"/>
  <c r="E138" i="3"/>
  <c r="W137" i="3"/>
  <c r="V137" i="3"/>
  <c r="F137" i="3"/>
  <c r="E137" i="3"/>
  <c r="W136" i="3"/>
  <c r="V136" i="3"/>
  <c r="F136" i="3"/>
  <c r="E136" i="3"/>
  <c r="W135" i="3"/>
  <c r="V135" i="3"/>
  <c r="F135" i="3"/>
  <c r="E135" i="3"/>
  <c r="W134" i="3"/>
  <c r="V134" i="3"/>
  <c r="F134" i="3"/>
  <c r="E134" i="3"/>
  <c r="W133" i="3"/>
  <c r="V133" i="3"/>
  <c r="F133" i="3"/>
  <c r="E133" i="3"/>
  <c r="W132" i="3"/>
  <c r="V132" i="3"/>
  <c r="F132" i="3"/>
  <c r="E132" i="3"/>
  <c r="W131" i="3"/>
  <c r="V131" i="3"/>
  <c r="F131" i="3"/>
  <c r="E131" i="3"/>
  <c r="W130" i="3"/>
  <c r="V130" i="3"/>
  <c r="F130" i="3"/>
  <c r="E130" i="3"/>
  <c r="W129" i="3"/>
  <c r="V129" i="3"/>
  <c r="F129" i="3"/>
  <c r="E129" i="3"/>
  <c r="W128" i="3"/>
  <c r="V128" i="3"/>
  <c r="F128" i="3"/>
  <c r="E128" i="3"/>
  <c r="W127" i="3"/>
  <c r="V127" i="3"/>
  <c r="F127" i="3"/>
  <c r="E127" i="3"/>
  <c r="W126" i="3"/>
  <c r="V126" i="3"/>
  <c r="F126" i="3"/>
  <c r="E126" i="3"/>
  <c r="W125" i="3"/>
  <c r="V125" i="3"/>
  <c r="F125" i="3"/>
  <c r="E125" i="3"/>
  <c r="W124" i="3"/>
  <c r="V124" i="3"/>
  <c r="F124" i="3"/>
  <c r="E124" i="3"/>
  <c r="W123" i="3"/>
  <c r="V123" i="3"/>
  <c r="F123" i="3"/>
  <c r="E123" i="3"/>
  <c r="W122" i="3"/>
  <c r="V122" i="3"/>
  <c r="F122" i="3"/>
  <c r="E122" i="3"/>
  <c r="W121" i="3"/>
  <c r="V121" i="3"/>
  <c r="F121" i="3"/>
  <c r="E121" i="3"/>
  <c r="W120" i="3"/>
  <c r="V120" i="3"/>
  <c r="F120" i="3"/>
  <c r="E120" i="3"/>
  <c r="W119" i="3"/>
  <c r="V119" i="3"/>
  <c r="F119" i="3"/>
  <c r="E119" i="3"/>
  <c r="W118" i="3"/>
  <c r="V118" i="3"/>
  <c r="F118" i="3"/>
  <c r="E118" i="3"/>
  <c r="W117" i="3"/>
  <c r="V117" i="3"/>
  <c r="F117" i="3"/>
  <c r="E117" i="3"/>
  <c r="W116" i="3"/>
  <c r="V116" i="3"/>
  <c r="F116" i="3"/>
  <c r="E116" i="3"/>
  <c r="W115" i="3"/>
  <c r="V115" i="3"/>
  <c r="F115" i="3"/>
  <c r="E115" i="3"/>
  <c r="W114" i="3"/>
  <c r="V114" i="3"/>
  <c r="F114" i="3"/>
  <c r="E114" i="3"/>
  <c r="W113" i="3"/>
  <c r="V113" i="3"/>
  <c r="F113" i="3"/>
  <c r="E113" i="3"/>
  <c r="W112" i="3"/>
  <c r="V112" i="3"/>
  <c r="F112" i="3"/>
  <c r="E112" i="3"/>
  <c r="W111" i="3"/>
  <c r="V111" i="3"/>
  <c r="F111" i="3"/>
  <c r="E111" i="3"/>
  <c r="W110" i="3"/>
  <c r="V110" i="3"/>
  <c r="F110" i="3"/>
  <c r="E110" i="3"/>
  <c r="W109" i="3"/>
  <c r="V109" i="3"/>
  <c r="F109" i="3"/>
  <c r="E109" i="3"/>
  <c r="W108" i="3"/>
  <c r="V108" i="3"/>
  <c r="F108" i="3"/>
  <c r="E108" i="3"/>
  <c r="W107" i="3"/>
  <c r="V107" i="3"/>
  <c r="F107" i="3"/>
  <c r="E107" i="3"/>
  <c r="W106" i="3"/>
  <c r="V106" i="3"/>
  <c r="F106" i="3"/>
  <c r="E106" i="3"/>
  <c r="W105" i="3"/>
  <c r="V105" i="3"/>
  <c r="F105" i="3"/>
  <c r="E105" i="3"/>
  <c r="W104" i="3"/>
  <c r="V104" i="3"/>
  <c r="F104" i="3"/>
  <c r="E104" i="3"/>
  <c r="W103" i="3"/>
  <c r="V103" i="3"/>
  <c r="F103" i="3"/>
  <c r="E103" i="3"/>
  <c r="W102" i="3"/>
  <c r="V102" i="3"/>
  <c r="F102" i="3"/>
  <c r="E102" i="3"/>
  <c r="W101" i="3"/>
  <c r="V101" i="3"/>
  <c r="F101" i="3"/>
  <c r="E101" i="3"/>
  <c r="W100" i="3"/>
  <c r="V100" i="3"/>
  <c r="F100" i="3"/>
  <c r="E100" i="3"/>
  <c r="W99" i="3"/>
  <c r="V99" i="3"/>
  <c r="F99" i="3"/>
  <c r="E99" i="3"/>
  <c r="W98" i="3"/>
  <c r="V98" i="3"/>
  <c r="F98" i="3"/>
  <c r="E98" i="3"/>
  <c r="W97" i="3"/>
  <c r="V97" i="3"/>
  <c r="F97" i="3"/>
  <c r="E97" i="3"/>
  <c r="W96" i="3"/>
  <c r="V96" i="3"/>
  <c r="F96" i="3"/>
  <c r="E96" i="3"/>
  <c r="W95" i="3"/>
  <c r="V95" i="3"/>
  <c r="F95" i="3"/>
  <c r="E95" i="3"/>
  <c r="W94" i="3"/>
  <c r="V94" i="3"/>
  <c r="F94" i="3"/>
  <c r="E94" i="3"/>
  <c r="W93" i="3"/>
  <c r="V93" i="3"/>
  <c r="F93" i="3"/>
  <c r="E93" i="3"/>
  <c r="W92" i="3"/>
  <c r="V92" i="3"/>
  <c r="F92" i="3"/>
  <c r="E92" i="3"/>
  <c r="W91" i="3"/>
  <c r="V91" i="3"/>
  <c r="F91" i="3"/>
  <c r="E91" i="3"/>
  <c r="W90" i="3"/>
  <c r="V90" i="3"/>
  <c r="F90" i="3"/>
  <c r="E90" i="3"/>
  <c r="W89" i="3"/>
  <c r="V89" i="3"/>
  <c r="F89" i="3"/>
  <c r="E89" i="3"/>
  <c r="W88" i="3"/>
  <c r="V88" i="3"/>
  <c r="F88" i="3"/>
  <c r="E88" i="3"/>
  <c r="W87" i="3"/>
  <c r="V87" i="3"/>
  <c r="F87" i="3"/>
  <c r="E87" i="3"/>
  <c r="W86" i="3"/>
  <c r="V86" i="3"/>
  <c r="F86" i="3"/>
  <c r="E86" i="3"/>
  <c r="W85" i="3"/>
  <c r="V85" i="3"/>
  <c r="F85" i="3"/>
  <c r="E85" i="3"/>
  <c r="W84" i="3"/>
  <c r="V84" i="3"/>
  <c r="F84" i="3"/>
  <c r="E84" i="3"/>
  <c r="W83" i="3"/>
  <c r="V83" i="3"/>
  <c r="F83" i="3"/>
  <c r="E83" i="3"/>
  <c r="W82" i="3"/>
  <c r="V82" i="3"/>
  <c r="F82" i="3"/>
  <c r="E82" i="3"/>
  <c r="W81" i="3"/>
  <c r="V81" i="3"/>
  <c r="F81" i="3"/>
  <c r="E81" i="3"/>
  <c r="W80" i="3"/>
  <c r="V80" i="3"/>
  <c r="F80" i="3"/>
  <c r="E80" i="3"/>
  <c r="W79" i="3"/>
  <c r="V79" i="3"/>
  <c r="F79" i="3"/>
  <c r="E79" i="3"/>
  <c r="W78" i="3"/>
  <c r="V78" i="3"/>
  <c r="F78" i="3"/>
  <c r="E78" i="3"/>
  <c r="W77" i="3"/>
  <c r="V77" i="3"/>
  <c r="F77" i="3"/>
  <c r="E77" i="3"/>
  <c r="W76" i="3"/>
  <c r="V76" i="3"/>
  <c r="F76" i="3"/>
  <c r="E76" i="3"/>
  <c r="W75" i="3"/>
  <c r="V75" i="3"/>
  <c r="F75" i="3"/>
  <c r="E75" i="3"/>
  <c r="W74" i="3"/>
  <c r="V74" i="3"/>
  <c r="F74" i="3"/>
  <c r="E74" i="3"/>
  <c r="W73" i="3"/>
  <c r="V73" i="3"/>
  <c r="F73" i="3"/>
  <c r="E73" i="3"/>
  <c r="W72" i="3"/>
  <c r="V72" i="3"/>
  <c r="F72" i="3"/>
  <c r="E72" i="3"/>
  <c r="W71" i="3"/>
  <c r="V71" i="3"/>
  <c r="F71" i="3"/>
  <c r="E71" i="3"/>
  <c r="W70" i="3"/>
  <c r="V70" i="3"/>
  <c r="F70" i="3"/>
  <c r="E70" i="3"/>
  <c r="W69" i="3"/>
  <c r="V69" i="3"/>
  <c r="F69" i="3"/>
  <c r="E69" i="3"/>
  <c r="W68" i="3"/>
  <c r="V68" i="3"/>
  <c r="F68" i="3"/>
  <c r="E68" i="3"/>
  <c r="W67" i="3"/>
  <c r="V67" i="3"/>
  <c r="F67" i="3"/>
  <c r="E67" i="3"/>
  <c r="W66" i="3"/>
  <c r="V66" i="3"/>
  <c r="F66" i="3"/>
  <c r="E66" i="3"/>
  <c r="W65" i="3"/>
  <c r="V65" i="3"/>
  <c r="F65" i="3"/>
  <c r="E65" i="3"/>
  <c r="W64" i="3"/>
  <c r="V64" i="3"/>
  <c r="F64" i="3"/>
  <c r="E64" i="3"/>
  <c r="W63" i="3"/>
  <c r="V63" i="3"/>
  <c r="F63" i="3"/>
  <c r="E63" i="3"/>
  <c r="W62" i="3"/>
  <c r="V62" i="3"/>
  <c r="F62" i="3"/>
  <c r="E62" i="3"/>
  <c r="W61" i="3"/>
  <c r="V61" i="3"/>
  <c r="F61" i="3"/>
  <c r="E61" i="3"/>
  <c r="W60" i="3"/>
  <c r="V60" i="3"/>
  <c r="F60" i="3"/>
  <c r="E60" i="3"/>
  <c r="W59" i="3"/>
  <c r="V59" i="3"/>
  <c r="F59" i="3"/>
  <c r="E59" i="3"/>
  <c r="W58" i="3"/>
  <c r="V58" i="3"/>
  <c r="F58" i="3"/>
  <c r="E58" i="3"/>
  <c r="W57" i="3"/>
  <c r="V57" i="3"/>
  <c r="F57" i="3"/>
  <c r="E57" i="3"/>
  <c r="W56" i="3"/>
  <c r="V56" i="3"/>
  <c r="F56" i="3"/>
  <c r="E56" i="3"/>
  <c r="W55" i="3"/>
  <c r="V55" i="3"/>
  <c r="F55" i="3"/>
  <c r="E55" i="3"/>
  <c r="W54" i="3"/>
  <c r="V54" i="3"/>
  <c r="F54" i="3"/>
  <c r="E54" i="3"/>
  <c r="W53" i="3"/>
  <c r="V53" i="3"/>
  <c r="F53" i="3"/>
  <c r="E53" i="3"/>
  <c r="W52" i="3"/>
  <c r="V52" i="3"/>
  <c r="F52" i="3"/>
  <c r="E52" i="3"/>
  <c r="W51" i="3"/>
  <c r="V51" i="3"/>
  <c r="F51" i="3"/>
  <c r="E51" i="3"/>
  <c r="W50" i="3"/>
  <c r="V50" i="3"/>
  <c r="F50" i="3"/>
  <c r="E50" i="3"/>
  <c r="W49" i="3"/>
  <c r="V49" i="3"/>
  <c r="F49" i="3"/>
  <c r="E49" i="3"/>
  <c r="W48" i="3"/>
  <c r="V48" i="3"/>
  <c r="F48" i="3"/>
  <c r="E48" i="3"/>
  <c r="W47" i="3"/>
  <c r="V47" i="3"/>
  <c r="F47" i="3"/>
  <c r="E47" i="3"/>
  <c r="W46" i="3"/>
  <c r="V46" i="3"/>
  <c r="F46" i="3"/>
  <c r="E46" i="3"/>
  <c r="W45" i="3"/>
  <c r="V45" i="3"/>
  <c r="F45" i="3"/>
  <c r="E45" i="3"/>
  <c r="W44" i="3"/>
  <c r="V44" i="3"/>
  <c r="F44" i="3"/>
  <c r="E44" i="3"/>
  <c r="W43" i="3"/>
  <c r="V43" i="3"/>
  <c r="F43" i="3"/>
  <c r="E43" i="3"/>
  <c r="W42" i="3"/>
  <c r="V42" i="3"/>
  <c r="F42" i="3"/>
  <c r="E42" i="3"/>
  <c r="W41" i="3"/>
  <c r="V41" i="3"/>
  <c r="F41" i="3"/>
  <c r="E41" i="3"/>
  <c r="W40" i="3"/>
  <c r="V40" i="3"/>
  <c r="F40" i="3"/>
  <c r="E40" i="3"/>
  <c r="W39" i="3"/>
  <c r="V39" i="3"/>
  <c r="F39" i="3"/>
  <c r="E39" i="3"/>
  <c r="W38" i="3"/>
  <c r="V38" i="3"/>
  <c r="F38" i="3"/>
  <c r="E38" i="3"/>
  <c r="W37" i="3"/>
  <c r="V37" i="3"/>
  <c r="F37" i="3"/>
  <c r="E37" i="3"/>
  <c r="W36" i="3"/>
  <c r="V36" i="3"/>
  <c r="F36" i="3"/>
  <c r="E36" i="3"/>
  <c r="W35" i="3"/>
  <c r="V35" i="3"/>
  <c r="F35" i="3"/>
  <c r="E35" i="3"/>
  <c r="W34" i="3"/>
  <c r="V34" i="3"/>
  <c r="F34" i="3"/>
  <c r="E34" i="3"/>
  <c r="W33" i="3"/>
  <c r="V33" i="3"/>
  <c r="F33" i="3"/>
  <c r="E33" i="3"/>
  <c r="W32" i="3"/>
  <c r="V32" i="3"/>
  <c r="F32" i="3"/>
  <c r="E32" i="3"/>
  <c r="W31" i="3"/>
  <c r="V31" i="3"/>
  <c r="F31" i="3"/>
  <c r="E31" i="3"/>
  <c r="W30" i="3"/>
  <c r="V30" i="3"/>
  <c r="F30" i="3"/>
  <c r="E30" i="3"/>
  <c r="W29" i="3"/>
  <c r="V29" i="3"/>
  <c r="F29" i="3"/>
  <c r="E29" i="3"/>
  <c r="W28" i="3"/>
  <c r="V28" i="3"/>
  <c r="F28" i="3"/>
  <c r="E28" i="3"/>
  <c r="W27" i="3"/>
  <c r="V27" i="3"/>
  <c r="F27" i="3"/>
  <c r="E27" i="3"/>
  <c r="W26" i="3"/>
  <c r="V26" i="3"/>
  <c r="F26" i="3"/>
  <c r="E26" i="3"/>
  <c r="W25" i="3"/>
  <c r="V25" i="3"/>
  <c r="F25" i="3"/>
  <c r="E25" i="3"/>
  <c r="W24" i="3"/>
  <c r="V24" i="3"/>
  <c r="F24" i="3"/>
  <c r="E24" i="3"/>
  <c r="W23" i="3"/>
  <c r="V23" i="3"/>
  <c r="F23" i="3"/>
  <c r="E23" i="3"/>
  <c r="W22" i="3"/>
  <c r="V22" i="3"/>
  <c r="F22" i="3"/>
  <c r="E22" i="3"/>
  <c r="W21" i="3"/>
  <c r="V21" i="3"/>
  <c r="F21" i="3"/>
  <c r="E21" i="3"/>
  <c r="W20" i="3"/>
  <c r="V20" i="3"/>
  <c r="F20" i="3"/>
  <c r="E20" i="3"/>
  <c r="W19" i="3"/>
  <c r="V19" i="3"/>
  <c r="F19" i="3"/>
  <c r="E19" i="3"/>
  <c r="W18" i="3"/>
  <c r="V18" i="3"/>
  <c r="F18" i="3"/>
  <c r="E18" i="3"/>
  <c r="W17" i="3"/>
  <c r="V17" i="3"/>
  <c r="F17" i="3"/>
  <c r="E17" i="3"/>
  <c r="W16" i="3"/>
  <c r="V16" i="3"/>
  <c r="F16" i="3"/>
  <c r="E16" i="3"/>
  <c r="W15" i="3"/>
  <c r="V15" i="3"/>
  <c r="F15" i="3"/>
  <c r="E15" i="3"/>
  <c r="W14" i="3"/>
  <c r="V14" i="3"/>
  <c r="F14" i="3"/>
  <c r="E14" i="3"/>
  <c r="W13" i="3"/>
  <c r="V13" i="3"/>
  <c r="F13" i="3"/>
  <c r="E13" i="3"/>
  <c r="W12" i="3"/>
  <c r="V12" i="3"/>
  <c r="F12" i="3"/>
  <c r="E12" i="3"/>
  <c r="W11" i="3"/>
  <c r="V11" i="3"/>
  <c r="F11" i="3"/>
  <c r="E11" i="3"/>
  <c r="W10" i="3"/>
  <c r="V10" i="3"/>
  <c r="F10" i="3"/>
  <c r="E10" i="3"/>
  <c r="W9" i="3"/>
  <c r="V9" i="3"/>
  <c r="F9" i="3"/>
  <c r="E9" i="3"/>
  <c r="W8" i="3"/>
  <c r="V8" i="3"/>
  <c r="F8" i="3"/>
  <c r="E8" i="3"/>
  <c r="W7" i="3"/>
  <c r="V7" i="3"/>
  <c r="F7" i="3"/>
  <c r="E7" i="3"/>
  <c r="W6" i="3"/>
  <c r="V6" i="3"/>
  <c r="F6" i="3"/>
  <c r="E6" i="3"/>
  <c r="W5" i="3"/>
  <c r="V5" i="3"/>
  <c r="F5" i="3"/>
  <c r="E5" i="3"/>
  <c r="W4" i="3"/>
  <c r="V4" i="3"/>
  <c r="F4" i="3"/>
  <c r="E4" i="3"/>
  <c r="W3" i="3"/>
  <c r="V3" i="3"/>
  <c r="F3" i="3"/>
  <c r="E3" i="3"/>
  <c r="W2" i="3"/>
  <c r="V2" i="3"/>
  <c r="F2" i="3"/>
  <c r="E2" i="3"/>
  <c r="Z10" i="3" l="1"/>
  <c r="Z6" i="3"/>
  <c r="Z12" i="3"/>
  <c r="Z7" i="3"/>
  <c r="Z4" i="3"/>
  <c r="Z11" i="3"/>
  <c r="Z3" i="3"/>
  <c r="Z8" i="3"/>
  <c r="Z5" i="3"/>
  <c r="Z9" i="3"/>
</calcChain>
</file>

<file path=xl/sharedStrings.xml><?xml version="1.0" encoding="utf-8"?>
<sst xmlns="http://schemas.openxmlformats.org/spreadsheetml/2006/main" count="41" uniqueCount="25">
  <si>
    <t>mz</t>
  </si>
  <si>
    <t>minintensity</t>
  </si>
  <si>
    <t>sampleID</t>
  </si>
  <si>
    <t>IsUnique</t>
  </si>
  <si>
    <t>Duplicates</t>
  </si>
  <si>
    <t>Duplicate Totals</t>
  </si>
  <si>
    <t>1-10</t>
  </si>
  <si>
    <t>11-20</t>
  </si>
  <si>
    <t>21-30</t>
  </si>
  <si>
    <t>31-40</t>
  </si>
  <si>
    <t>41-50</t>
  </si>
  <si>
    <t>51-60</t>
  </si>
  <si>
    <t>61-70</t>
  </si>
  <si>
    <t>71-80</t>
  </si>
  <si>
    <t>81-90</t>
  </si>
  <si>
    <t>91-96</t>
  </si>
  <si>
    <t>Range</t>
  </si>
  <si>
    <t>#</t>
  </si>
  <si>
    <t>RAW</t>
  </si>
  <si>
    <t>This fraction contains over 50% of detected masses</t>
  </si>
  <si>
    <t>Remove 2 unique masses, keep 1 copy of each duplicate</t>
  </si>
  <si>
    <t>Determine which masses were detected in the most samples</t>
  </si>
  <si>
    <t>Masses detected in 75% or more samples</t>
  </si>
  <si>
    <t>We can set 72 samples (75% of the total, 96) as the cutoff.</t>
  </si>
  <si>
    <t>Collapsed duplicates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</si>
</sst>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33" borderId="0" xfId="0" applyFill="1"/>
    <xf numFmtId="0" fontId="0" fillId="0" borderId="0" xfId="0" quotePrefix="1"/>
    <xf numFmtId="0" fontId="14" fillId="0" borderId="0" xfId="0" applyFont="1"/>
    <xf numFmtId="0" fontId="14" fillId="0" borderId="0" xfId="0" applyFont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'Data Filtering'!$Y$3:$Y$12</c:f>
              <c:strCache>
                <c:ptCount val="10"/>
                <c:pt idx="0">
                  <c:v>1-10</c:v>
                </c:pt>
                <c:pt idx="1">
                  <c:v>11-20</c:v>
                </c:pt>
                <c:pt idx="2">
                  <c:v>21-30</c:v>
                </c:pt>
                <c:pt idx="3">
                  <c:v>31-40</c:v>
                </c:pt>
                <c:pt idx="4">
                  <c:v>41-50</c:v>
                </c:pt>
                <c:pt idx="5">
                  <c:v>51-60</c:v>
                </c:pt>
                <c:pt idx="6">
                  <c:v>61-70</c:v>
                </c:pt>
                <c:pt idx="7">
                  <c:v>71-80</c:v>
                </c:pt>
                <c:pt idx="8">
                  <c:v>81-90</c:v>
                </c:pt>
                <c:pt idx="9">
                  <c:v>91-96</c:v>
                </c:pt>
              </c:strCache>
            </c:strRef>
          </c:cat>
          <c:val>
            <c:numRef>
              <c:f>'Data Filtering'!$Z$3:$Z$12</c:f>
              <c:numCache>
                <c:formatCode>General</c:formatCode>
                <c:ptCount val="10"/>
                <c:pt idx="0">
                  <c:v>29</c:v>
                </c:pt>
                <c:pt idx="1">
                  <c:v>49</c:v>
                </c:pt>
                <c:pt idx="2">
                  <c:v>100</c:v>
                </c:pt>
                <c:pt idx="3">
                  <c:v>35</c:v>
                </c:pt>
                <c:pt idx="4">
                  <c:v>50</c:v>
                </c:pt>
                <c:pt idx="5">
                  <c:v>54</c:v>
                </c:pt>
                <c:pt idx="6">
                  <c:v>70</c:v>
                </c:pt>
                <c:pt idx="7">
                  <c:v>152</c:v>
                </c:pt>
                <c:pt idx="8">
                  <c:v>261</c:v>
                </c:pt>
                <c:pt idx="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5359744"/>
        <c:axId val="178736512"/>
      </c:barChart>
      <c:catAx>
        <c:axId val="235359744"/>
        <c:scaling>
          <c:orientation val="minMax"/>
        </c:scaling>
        <c:delete val="0"/>
        <c:axPos val="b"/>
        <c:majorTickMark val="out"/>
        <c:minorTickMark val="none"/>
        <c:tickLblPos val="nextTo"/>
        <c:crossAx val="178736512"/>
        <c:crosses val="autoZero"/>
        <c:auto val="1"/>
        <c:lblAlgn val="ctr"/>
        <c:lblOffset val="100"/>
        <c:noMultiLvlLbl val="0"/>
      </c:catAx>
      <c:valAx>
        <c:axId val="178736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53597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257174</xdr:colOff>
      <xdr:row>12</xdr:row>
      <xdr:rowOff>66675</xdr:rowOff>
    </xdr:from>
    <xdr:to>
      <xdr:col>28</xdr:col>
      <xdr:colOff>1133474</xdr:colOff>
      <xdr:row>26</xdr:row>
      <xdr:rowOff>142875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03"/>
  <sheetViews>
    <sheetView workbookViewId="0">
      <selection activeCell="R9" sqref="R9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t="s">
        <v>2</v>
      </c>
    </row>
    <row r="2" spans="1:13" x14ac:dyDescent="0.25">
      <c r="A2">
        <v>112.98399999999999</v>
      </c>
      <c r="B2">
        <v>239584.5625</v>
      </c>
      <c r="C2">
        <v>1</v>
      </c>
    </row>
    <row r="3" spans="1:13" x14ac:dyDescent="0.25">
      <c r="A3">
        <v>129.054</v>
      </c>
      <c r="B3">
        <v>470659.21875</v>
      </c>
      <c r="C3">
        <v>1</v>
      </c>
      <c r="M3" s="2"/>
    </row>
    <row r="4" spans="1:13" x14ac:dyDescent="0.25">
      <c r="A4">
        <v>143.07</v>
      </c>
      <c r="B4">
        <v>392089.15625</v>
      </c>
      <c r="C4">
        <v>1</v>
      </c>
      <c r="M4" s="2"/>
    </row>
    <row r="5" spans="1:13" x14ac:dyDescent="0.25">
      <c r="A5">
        <v>148.06</v>
      </c>
      <c r="B5">
        <v>229966.21875</v>
      </c>
      <c r="C5">
        <v>1</v>
      </c>
      <c r="M5" s="2"/>
    </row>
    <row r="6" spans="1:13" x14ac:dyDescent="0.25">
      <c r="A6">
        <v>187.06</v>
      </c>
      <c r="B6">
        <v>223060.0625</v>
      </c>
      <c r="C6">
        <v>1</v>
      </c>
      <c r="M6" s="2"/>
    </row>
    <row r="7" spans="1:13" x14ac:dyDescent="0.25">
      <c r="A7">
        <v>201.07599999999999</v>
      </c>
      <c r="B7">
        <v>131195.5625</v>
      </c>
      <c r="C7">
        <v>1</v>
      </c>
      <c r="M7" s="2"/>
    </row>
    <row r="8" spans="1:13" x14ac:dyDescent="0.25">
      <c r="A8">
        <v>213.07599999999999</v>
      </c>
      <c r="B8">
        <v>77457.65625</v>
      </c>
      <c r="C8">
        <v>1</v>
      </c>
      <c r="M8" s="2"/>
    </row>
    <row r="9" spans="1:13" x14ac:dyDescent="0.25">
      <c r="A9">
        <v>100.932</v>
      </c>
      <c r="B9">
        <v>2830.94091796875</v>
      </c>
      <c r="C9">
        <v>2</v>
      </c>
      <c r="M9" s="2"/>
    </row>
    <row r="10" spans="1:13" x14ac:dyDescent="0.25">
      <c r="A10">
        <v>112.98399999999999</v>
      </c>
      <c r="B10">
        <v>234840.96875</v>
      </c>
      <c r="C10">
        <v>2</v>
      </c>
      <c r="M10" s="2"/>
    </row>
    <row r="11" spans="1:13" x14ac:dyDescent="0.25">
      <c r="A11">
        <v>129.054</v>
      </c>
      <c r="B11">
        <v>560014.75</v>
      </c>
      <c r="C11">
        <v>2</v>
      </c>
      <c r="M11" s="2"/>
    </row>
    <row r="12" spans="1:13" x14ac:dyDescent="0.25">
      <c r="A12">
        <v>143.07</v>
      </c>
      <c r="B12">
        <v>389986.3125</v>
      </c>
      <c r="C12">
        <v>2</v>
      </c>
      <c r="M12" s="2"/>
    </row>
    <row r="13" spans="1:13" x14ac:dyDescent="0.25">
      <c r="A13">
        <v>157.08600000000001</v>
      </c>
      <c r="B13">
        <v>141182</v>
      </c>
      <c r="C13">
        <v>2</v>
      </c>
    </row>
    <row r="14" spans="1:13" x14ac:dyDescent="0.25">
      <c r="A14">
        <v>213.07599999999999</v>
      </c>
      <c r="B14">
        <v>85524.5546875</v>
      </c>
      <c r="C14">
        <v>2</v>
      </c>
    </row>
    <row r="15" spans="1:13" x14ac:dyDescent="0.25">
      <c r="A15">
        <v>112.98399999999999</v>
      </c>
      <c r="B15">
        <v>237818.875</v>
      </c>
      <c r="C15">
        <v>3</v>
      </c>
    </row>
    <row r="16" spans="1:13" x14ac:dyDescent="0.25">
      <c r="A16">
        <v>129.054</v>
      </c>
      <c r="B16">
        <v>511368.96875</v>
      </c>
      <c r="C16">
        <v>3</v>
      </c>
    </row>
    <row r="17" spans="1:3" x14ac:dyDescent="0.25">
      <c r="A17">
        <v>132.922</v>
      </c>
      <c r="B17">
        <v>9819.103515625</v>
      </c>
      <c r="C17">
        <v>3</v>
      </c>
    </row>
    <row r="18" spans="1:3" x14ac:dyDescent="0.25">
      <c r="A18">
        <v>143.07</v>
      </c>
      <c r="B18">
        <v>445179.96875</v>
      </c>
      <c r="C18">
        <v>3</v>
      </c>
    </row>
    <row r="19" spans="1:3" x14ac:dyDescent="0.25">
      <c r="A19">
        <v>148.06</v>
      </c>
      <c r="B19">
        <v>249093.703125</v>
      </c>
      <c r="C19">
        <v>3</v>
      </c>
    </row>
    <row r="20" spans="1:3" x14ac:dyDescent="0.25">
      <c r="A20">
        <v>157.08600000000001</v>
      </c>
      <c r="B20">
        <v>119455.6328125</v>
      </c>
      <c r="C20">
        <v>3</v>
      </c>
    </row>
    <row r="21" spans="1:3" x14ac:dyDescent="0.25">
      <c r="A21">
        <v>187.06</v>
      </c>
      <c r="B21">
        <v>214907.5</v>
      </c>
      <c r="C21">
        <v>3</v>
      </c>
    </row>
    <row r="22" spans="1:3" x14ac:dyDescent="0.25">
      <c r="A22">
        <v>201.07599999999999</v>
      </c>
      <c r="B22">
        <v>124185.828125</v>
      </c>
      <c r="C22">
        <v>3</v>
      </c>
    </row>
    <row r="23" spans="1:3" x14ac:dyDescent="0.25">
      <c r="A23">
        <v>201.11199999999999</v>
      </c>
      <c r="B23">
        <v>34118.19140625</v>
      </c>
      <c r="C23">
        <v>3</v>
      </c>
    </row>
    <row r="24" spans="1:3" x14ac:dyDescent="0.25">
      <c r="A24">
        <v>213.07599999999999</v>
      </c>
      <c r="B24">
        <v>71119.5390625</v>
      </c>
      <c r="C24">
        <v>3</v>
      </c>
    </row>
    <row r="25" spans="1:3" x14ac:dyDescent="0.25">
      <c r="A25">
        <v>112.98399999999999</v>
      </c>
      <c r="B25">
        <v>210212.625</v>
      </c>
      <c r="C25">
        <v>4</v>
      </c>
    </row>
    <row r="26" spans="1:3" x14ac:dyDescent="0.25">
      <c r="A26">
        <v>129.054</v>
      </c>
      <c r="B26">
        <v>503472.875</v>
      </c>
      <c r="C26">
        <v>4</v>
      </c>
    </row>
    <row r="27" spans="1:3" x14ac:dyDescent="0.25">
      <c r="A27">
        <v>143.07</v>
      </c>
      <c r="B27">
        <v>389853.28125</v>
      </c>
      <c r="C27">
        <v>4</v>
      </c>
    </row>
    <row r="28" spans="1:3" x14ac:dyDescent="0.25">
      <c r="A28">
        <v>148.06</v>
      </c>
      <c r="B28">
        <v>250462.515625</v>
      </c>
      <c r="C28">
        <v>4</v>
      </c>
    </row>
    <row r="29" spans="1:3" x14ac:dyDescent="0.25">
      <c r="A29">
        <v>201.07599999999999</v>
      </c>
      <c r="B29">
        <v>145682.84375</v>
      </c>
      <c r="C29">
        <v>4</v>
      </c>
    </row>
    <row r="30" spans="1:3" x14ac:dyDescent="0.25">
      <c r="A30">
        <v>213.07599999999999</v>
      </c>
      <c r="B30">
        <v>87370.0625</v>
      </c>
      <c r="C30">
        <v>4</v>
      </c>
    </row>
    <row r="31" spans="1:3" x14ac:dyDescent="0.25">
      <c r="A31">
        <v>112.98399999999999</v>
      </c>
      <c r="B31">
        <v>114831.15625</v>
      </c>
      <c r="C31">
        <v>5</v>
      </c>
    </row>
    <row r="32" spans="1:3" x14ac:dyDescent="0.25">
      <c r="A32">
        <v>129.054</v>
      </c>
      <c r="B32">
        <v>432934.78125</v>
      </c>
      <c r="C32">
        <v>5</v>
      </c>
    </row>
    <row r="33" spans="1:3" x14ac:dyDescent="0.25">
      <c r="A33">
        <v>143.07</v>
      </c>
      <c r="B33">
        <v>389678.40625</v>
      </c>
      <c r="C33">
        <v>5</v>
      </c>
    </row>
    <row r="34" spans="1:3" x14ac:dyDescent="0.25">
      <c r="A34">
        <v>148.06</v>
      </c>
      <c r="B34">
        <v>246173.96875</v>
      </c>
      <c r="C34">
        <v>5</v>
      </c>
    </row>
    <row r="35" spans="1:3" x14ac:dyDescent="0.25">
      <c r="A35">
        <v>157.08600000000001</v>
      </c>
      <c r="B35">
        <v>124735.0625</v>
      </c>
      <c r="C35">
        <v>5</v>
      </c>
    </row>
    <row r="36" spans="1:3" x14ac:dyDescent="0.25">
      <c r="A36">
        <v>201.07599999999999</v>
      </c>
      <c r="B36">
        <v>130905.4140625</v>
      </c>
      <c r="C36">
        <v>5</v>
      </c>
    </row>
    <row r="37" spans="1:3" x14ac:dyDescent="0.25">
      <c r="A37">
        <v>213.07599999999999</v>
      </c>
      <c r="B37">
        <v>75666.9609375</v>
      </c>
      <c r="C37">
        <v>5</v>
      </c>
    </row>
    <row r="38" spans="1:3" x14ac:dyDescent="0.25">
      <c r="A38">
        <v>112.98399999999999</v>
      </c>
      <c r="B38">
        <v>211815.015625</v>
      </c>
      <c r="C38">
        <v>6</v>
      </c>
    </row>
    <row r="39" spans="1:3" x14ac:dyDescent="0.25">
      <c r="A39">
        <v>129.054</v>
      </c>
      <c r="B39">
        <v>492910.65625</v>
      </c>
      <c r="C39">
        <v>6</v>
      </c>
    </row>
    <row r="40" spans="1:3" x14ac:dyDescent="0.25">
      <c r="A40">
        <v>143.07</v>
      </c>
      <c r="B40">
        <v>404187.40625</v>
      </c>
      <c r="C40">
        <v>6</v>
      </c>
    </row>
    <row r="41" spans="1:3" x14ac:dyDescent="0.25">
      <c r="A41">
        <v>148.06</v>
      </c>
      <c r="B41">
        <v>238415.890625</v>
      </c>
      <c r="C41">
        <v>6</v>
      </c>
    </row>
    <row r="42" spans="1:3" x14ac:dyDescent="0.25">
      <c r="A42">
        <v>201.07599999999999</v>
      </c>
      <c r="B42">
        <v>135280.796875</v>
      </c>
      <c r="C42">
        <v>6</v>
      </c>
    </row>
    <row r="43" spans="1:3" x14ac:dyDescent="0.25">
      <c r="A43">
        <v>201.11199999999999</v>
      </c>
      <c r="B43">
        <v>66636.0859375</v>
      </c>
      <c r="C43">
        <v>6</v>
      </c>
    </row>
    <row r="44" spans="1:3" x14ac:dyDescent="0.25">
      <c r="A44">
        <v>112.98399999999999</v>
      </c>
      <c r="B44">
        <v>194157.34375</v>
      </c>
      <c r="C44">
        <v>7</v>
      </c>
    </row>
    <row r="45" spans="1:3" x14ac:dyDescent="0.25">
      <c r="A45">
        <v>117.054</v>
      </c>
      <c r="B45">
        <v>210630.78125</v>
      </c>
      <c r="C45">
        <v>7</v>
      </c>
    </row>
    <row r="46" spans="1:3" x14ac:dyDescent="0.25">
      <c r="A46">
        <v>129.054</v>
      </c>
      <c r="B46">
        <v>490491.34375</v>
      </c>
      <c r="C46">
        <v>7</v>
      </c>
    </row>
    <row r="47" spans="1:3" x14ac:dyDescent="0.25">
      <c r="A47">
        <v>131.07</v>
      </c>
      <c r="B47">
        <v>65754.1484375</v>
      </c>
      <c r="C47">
        <v>7</v>
      </c>
    </row>
    <row r="48" spans="1:3" x14ac:dyDescent="0.25">
      <c r="A48">
        <v>143.07</v>
      </c>
      <c r="B48">
        <v>390487.78125</v>
      </c>
      <c r="C48">
        <v>7</v>
      </c>
    </row>
    <row r="49" spans="1:3" x14ac:dyDescent="0.25">
      <c r="A49">
        <v>148.06</v>
      </c>
      <c r="B49">
        <v>232327.484375</v>
      </c>
      <c r="C49">
        <v>7</v>
      </c>
    </row>
    <row r="50" spans="1:3" x14ac:dyDescent="0.25">
      <c r="A50">
        <v>157.08600000000001</v>
      </c>
      <c r="B50">
        <v>122413.4765625</v>
      </c>
      <c r="C50">
        <v>7</v>
      </c>
    </row>
    <row r="51" spans="1:3" x14ac:dyDescent="0.25">
      <c r="A51">
        <v>199.06</v>
      </c>
      <c r="B51">
        <v>111979.828125</v>
      </c>
      <c r="C51">
        <v>7</v>
      </c>
    </row>
    <row r="52" spans="1:3" x14ac:dyDescent="0.25">
      <c r="A52">
        <v>201.11199999999999</v>
      </c>
      <c r="B52">
        <v>46192</v>
      </c>
      <c r="C52">
        <v>7</v>
      </c>
    </row>
    <row r="53" spans="1:3" x14ac:dyDescent="0.25">
      <c r="A53">
        <v>112.98399999999999</v>
      </c>
      <c r="B53">
        <v>222270.640625</v>
      </c>
      <c r="C53">
        <v>8</v>
      </c>
    </row>
    <row r="54" spans="1:3" x14ac:dyDescent="0.25">
      <c r="A54">
        <v>129.054</v>
      </c>
      <c r="B54">
        <v>550028.75</v>
      </c>
      <c r="C54">
        <v>8</v>
      </c>
    </row>
    <row r="55" spans="1:3" x14ac:dyDescent="0.25">
      <c r="A55">
        <v>132.922</v>
      </c>
      <c r="B55">
        <v>12330.951171875</v>
      </c>
      <c r="C55">
        <v>8</v>
      </c>
    </row>
    <row r="56" spans="1:3" x14ac:dyDescent="0.25">
      <c r="A56">
        <v>138.018</v>
      </c>
      <c r="B56">
        <v>24817.83203125</v>
      </c>
      <c r="C56">
        <v>8</v>
      </c>
    </row>
    <row r="57" spans="1:3" x14ac:dyDescent="0.25">
      <c r="A57">
        <v>143.07</v>
      </c>
      <c r="B57">
        <v>402786.6875</v>
      </c>
      <c r="C57">
        <v>8</v>
      </c>
    </row>
    <row r="58" spans="1:3" x14ac:dyDescent="0.25">
      <c r="A58">
        <v>148.06</v>
      </c>
      <c r="B58">
        <v>224208.109375</v>
      </c>
      <c r="C58">
        <v>8</v>
      </c>
    </row>
    <row r="59" spans="1:3" x14ac:dyDescent="0.25">
      <c r="A59">
        <v>157.08600000000001</v>
      </c>
      <c r="B59">
        <v>127417.71875</v>
      </c>
      <c r="C59">
        <v>8</v>
      </c>
    </row>
    <row r="60" spans="1:3" x14ac:dyDescent="0.25">
      <c r="A60">
        <v>199.06</v>
      </c>
      <c r="B60">
        <v>105460.296875</v>
      </c>
      <c r="C60">
        <v>8</v>
      </c>
    </row>
    <row r="61" spans="1:3" x14ac:dyDescent="0.25">
      <c r="A61">
        <v>201.07599999999999</v>
      </c>
      <c r="B61">
        <v>147009.703125</v>
      </c>
      <c r="C61">
        <v>8</v>
      </c>
    </row>
    <row r="62" spans="1:3" x14ac:dyDescent="0.25">
      <c r="A62">
        <v>201.11199999999999</v>
      </c>
      <c r="B62">
        <v>50395.2890625</v>
      </c>
      <c r="C62">
        <v>8</v>
      </c>
    </row>
    <row r="63" spans="1:3" x14ac:dyDescent="0.25">
      <c r="A63">
        <v>112.98399999999999</v>
      </c>
      <c r="B63">
        <v>209430.046875</v>
      </c>
      <c r="C63">
        <v>9</v>
      </c>
    </row>
    <row r="64" spans="1:3" x14ac:dyDescent="0.25">
      <c r="A64">
        <v>129.054</v>
      </c>
      <c r="B64">
        <v>459095.4375</v>
      </c>
      <c r="C64">
        <v>9</v>
      </c>
    </row>
    <row r="65" spans="1:3" x14ac:dyDescent="0.25">
      <c r="A65">
        <v>132.922</v>
      </c>
      <c r="B65">
        <v>13365.412109375</v>
      </c>
      <c r="C65">
        <v>9</v>
      </c>
    </row>
    <row r="66" spans="1:3" x14ac:dyDescent="0.25">
      <c r="A66">
        <v>143.07</v>
      </c>
      <c r="B66">
        <v>363057</v>
      </c>
      <c r="C66">
        <v>9</v>
      </c>
    </row>
    <row r="67" spans="1:3" x14ac:dyDescent="0.25">
      <c r="A67">
        <v>145.08600000000001</v>
      </c>
      <c r="B67">
        <v>41282.03515625</v>
      </c>
      <c r="C67">
        <v>9</v>
      </c>
    </row>
    <row r="68" spans="1:3" x14ac:dyDescent="0.25">
      <c r="A68">
        <v>148.06</v>
      </c>
      <c r="B68">
        <v>228886.578125</v>
      </c>
      <c r="C68">
        <v>9</v>
      </c>
    </row>
    <row r="69" spans="1:3" x14ac:dyDescent="0.25">
      <c r="A69">
        <v>157.08600000000001</v>
      </c>
      <c r="B69">
        <v>121125.53125</v>
      </c>
      <c r="C69">
        <v>9</v>
      </c>
    </row>
    <row r="70" spans="1:3" x14ac:dyDescent="0.25">
      <c r="A70">
        <v>173.04400000000001</v>
      </c>
      <c r="B70">
        <v>1144246.375</v>
      </c>
      <c r="C70">
        <v>9</v>
      </c>
    </row>
    <row r="71" spans="1:3" x14ac:dyDescent="0.25">
      <c r="A71">
        <v>187.06</v>
      </c>
      <c r="B71">
        <v>162165.65625</v>
      </c>
      <c r="C71">
        <v>9</v>
      </c>
    </row>
    <row r="72" spans="1:3" x14ac:dyDescent="0.25">
      <c r="A72">
        <v>201.07599999999999</v>
      </c>
      <c r="B72">
        <v>120065.0546875</v>
      </c>
      <c r="C72">
        <v>9</v>
      </c>
    </row>
    <row r="73" spans="1:3" x14ac:dyDescent="0.25">
      <c r="A73">
        <v>213.07599999999999</v>
      </c>
      <c r="B73">
        <v>66068.4375</v>
      </c>
      <c r="C73">
        <v>9</v>
      </c>
    </row>
    <row r="74" spans="1:3" x14ac:dyDescent="0.25">
      <c r="A74">
        <v>112.98399999999999</v>
      </c>
      <c r="B74">
        <v>213536.046875</v>
      </c>
      <c r="C74">
        <v>10</v>
      </c>
    </row>
    <row r="75" spans="1:3" x14ac:dyDescent="0.25">
      <c r="A75">
        <v>129.054</v>
      </c>
      <c r="B75">
        <v>483467.5625</v>
      </c>
      <c r="C75">
        <v>10</v>
      </c>
    </row>
    <row r="76" spans="1:3" x14ac:dyDescent="0.25">
      <c r="A76">
        <v>131.07</v>
      </c>
      <c r="B76">
        <v>66423.0390625</v>
      </c>
      <c r="C76">
        <v>10</v>
      </c>
    </row>
    <row r="77" spans="1:3" x14ac:dyDescent="0.25">
      <c r="A77">
        <v>132.922</v>
      </c>
      <c r="B77">
        <v>11861.115234375</v>
      </c>
      <c r="C77">
        <v>10</v>
      </c>
    </row>
    <row r="78" spans="1:3" x14ac:dyDescent="0.25">
      <c r="A78">
        <v>138.018</v>
      </c>
      <c r="B78">
        <v>25829.783203125</v>
      </c>
      <c r="C78">
        <v>10</v>
      </c>
    </row>
    <row r="79" spans="1:3" x14ac:dyDescent="0.25">
      <c r="A79">
        <v>143.07</v>
      </c>
      <c r="B79">
        <v>404897.125</v>
      </c>
      <c r="C79">
        <v>10</v>
      </c>
    </row>
    <row r="80" spans="1:3" x14ac:dyDescent="0.25">
      <c r="A80">
        <v>148.06</v>
      </c>
      <c r="B80">
        <v>245324.265625</v>
      </c>
      <c r="C80">
        <v>10</v>
      </c>
    </row>
    <row r="81" spans="1:3" x14ac:dyDescent="0.25">
      <c r="A81">
        <v>157.08600000000001</v>
      </c>
      <c r="B81">
        <v>132211.8125</v>
      </c>
      <c r="C81">
        <v>10</v>
      </c>
    </row>
    <row r="82" spans="1:3" x14ac:dyDescent="0.25">
      <c r="A82">
        <v>199.06</v>
      </c>
      <c r="B82">
        <v>103999.3671875</v>
      </c>
      <c r="C82">
        <v>10</v>
      </c>
    </row>
    <row r="83" spans="1:3" x14ac:dyDescent="0.25">
      <c r="A83">
        <v>201.07599999999999</v>
      </c>
      <c r="B83">
        <v>133355.546875</v>
      </c>
      <c r="C83">
        <v>10</v>
      </c>
    </row>
    <row r="84" spans="1:3" x14ac:dyDescent="0.25">
      <c r="A84">
        <v>201.11199999999999</v>
      </c>
      <c r="B84">
        <v>41080.1953125</v>
      </c>
      <c r="C84">
        <v>10</v>
      </c>
    </row>
    <row r="85" spans="1:3" x14ac:dyDescent="0.25">
      <c r="A85">
        <v>213.07599999999999</v>
      </c>
      <c r="B85">
        <v>74192.7265625</v>
      </c>
      <c r="C85">
        <v>10</v>
      </c>
    </row>
    <row r="86" spans="1:3" x14ac:dyDescent="0.25">
      <c r="A86">
        <v>112.98399999999999</v>
      </c>
      <c r="B86">
        <v>230925.09375</v>
      </c>
      <c r="C86">
        <v>11</v>
      </c>
    </row>
    <row r="87" spans="1:3" x14ac:dyDescent="0.25">
      <c r="A87">
        <v>129.054</v>
      </c>
      <c r="B87">
        <v>533728.1875</v>
      </c>
      <c r="C87">
        <v>11</v>
      </c>
    </row>
    <row r="88" spans="1:3" x14ac:dyDescent="0.25">
      <c r="A88">
        <v>132.922</v>
      </c>
      <c r="B88">
        <v>11067.984375</v>
      </c>
      <c r="C88">
        <v>11</v>
      </c>
    </row>
    <row r="89" spans="1:3" x14ac:dyDescent="0.25">
      <c r="A89">
        <v>143.07</v>
      </c>
      <c r="B89">
        <v>415836.125</v>
      </c>
      <c r="C89">
        <v>11</v>
      </c>
    </row>
    <row r="90" spans="1:3" x14ac:dyDescent="0.25">
      <c r="A90">
        <v>148.06</v>
      </c>
      <c r="B90">
        <v>230003.75</v>
      </c>
      <c r="C90">
        <v>11</v>
      </c>
    </row>
    <row r="91" spans="1:3" x14ac:dyDescent="0.25">
      <c r="A91">
        <v>157.08600000000001</v>
      </c>
      <c r="B91">
        <v>118225.109375</v>
      </c>
      <c r="C91">
        <v>11</v>
      </c>
    </row>
    <row r="92" spans="1:3" x14ac:dyDescent="0.25">
      <c r="A92">
        <v>187.06</v>
      </c>
      <c r="B92">
        <v>199924.859375</v>
      </c>
      <c r="C92">
        <v>11</v>
      </c>
    </row>
    <row r="93" spans="1:3" x14ac:dyDescent="0.25">
      <c r="A93">
        <v>199.06</v>
      </c>
      <c r="B93">
        <v>92799.2265625</v>
      </c>
      <c r="C93">
        <v>11</v>
      </c>
    </row>
    <row r="94" spans="1:3" x14ac:dyDescent="0.25">
      <c r="A94">
        <v>201.07599999999999</v>
      </c>
      <c r="B94">
        <v>151571.46875</v>
      </c>
      <c r="C94">
        <v>11</v>
      </c>
    </row>
    <row r="95" spans="1:3" x14ac:dyDescent="0.25">
      <c r="A95">
        <v>112.98399999999999</v>
      </c>
      <c r="B95">
        <v>231756.125</v>
      </c>
      <c r="C95">
        <v>12</v>
      </c>
    </row>
    <row r="96" spans="1:3" x14ac:dyDescent="0.25">
      <c r="A96">
        <v>129.054</v>
      </c>
      <c r="B96">
        <v>525265.25</v>
      </c>
      <c r="C96">
        <v>12</v>
      </c>
    </row>
    <row r="97" spans="1:3" x14ac:dyDescent="0.25">
      <c r="A97">
        <v>143.07</v>
      </c>
      <c r="B97">
        <v>412989.09375</v>
      </c>
      <c r="C97">
        <v>12</v>
      </c>
    </row>
    <row r="98" spans="1:3" x14ac:dyDescent="0.25">
      <c r="A98">
        <v>148.06</v>
      </c>
      <c r="B98">
        <v>233856.578125</v>
      </c>
      <c r="C98">
        <v>12</v>
      </c>
    </row>
    <row r="99" spans="1:3" x14ac:dyDescent="0.25">
      <c r="A99">
        <v>157.08600000000001</v>
      </c>
      <c r="B99">
        <v>113198.34375</v>
      </c>
      <c r="C99">
        <v>12</v>
      </c>
    </row>
    <row r="100" spans="1:3" x14ac:dyDescent="0.25">
      <c r="A100">
        <v>187.06</v>
      </c>
      <c r="B100">
        <v>255463.453125</v>
      </c>
      <c r="C100">
        <v>12</v>
      </c>
    </row>
    <row r="101" spans="1:3" x14ac:dyDescent="0.25">
      <c r="A101">
        <v>199.06</v>
      </c>
      <c r="B101">
        <v>118296.4765625</v>
      </c>
      <c r="C101">
        <v>12</v>
      </c>
    </row>
    <row r="102" spans="1:3" x14ac:dyDescent="0.25">
      <c r="A102">
        <v>201.07599999999999</v>
      </c>
      <c r="B102">
        <v>149910.59375</v>
      </c>
      <c r="C102">
        <v>12</v>
      </c>
    </row>
    <row r="103" spans="1:3" x14ac:dyDescent="0.25">
      <c r="A103">
        <v>213.07599999999999</v>
      </c>
      <c r="B103">
        <v>87802.453125</v>
      </c>
      <c r="C103">
        <v>12</v>
      </c>
    </row>
    <row r="104" spans="1:3" x14ac:dyDescent="0.25">
      <c r="A104">
        <v>112.98399999999999</v>
      </c>
      <c r="B104">
        <v>216224.5</v>
      </c>
      <c r="C104">
        <v>13</v>
      </c>
    </row>
    <row r="105" spans="1:3" x14ac:dyDescent="0.25">
      <c r="A105">
        <v>129.054</v>
      </c>
      <c r="B105">
        <v>568896.875</v>
      </c>
      <c r="C105">
        <v>13</v>
      </c>
    </row>
    <row r="106" spans="1:3" x14ac:dyDescent="0.25">
      <c r="A106">
        <v>143.07</v>
      </c>
      <c r="B106">
        <v>383840.875</v>
      </c>
      <c r="C106">
        <v>13</v>
      </c>
    </row>
    <row r="107" spans="1:3" x14ac:dyDescent="0.25">
      <c r="A107">
        <v>148.06</v>
      </c>
      <c r="B107">
        <v>236541.09375</v>
      </c>
      <c r="C107">
        <v>13</v>
      </c>
    </row>
    <row r="108" spans="1:3" x14ac:dyDescent="0.25">
      <c r="A108">
        <v>201.07599999999999</v>
      </c>
      <c r="B108">
        <v>140999.28125</v>
      </c>
      <c r="C108">
        <v>13</v>
      </c>
    </row>
    <row r="109" spans="1:3" x14ac:dyDescent="0.25">
      <c r="A109">
        <v>112.98399999999999</v>
      </c>
      <c r="B109">
        <v>205905.109375</v>
      </c>
      <c r="C109">
        <v>14</v>
      </c>
    </row>
    <row r="110" spans="1:3" x14ac:dyDescent="0.25">
      <c r="A110">
        <v>121.02800000000001</v>
      </c>
      <c r="B110">
        <v>120435.09375</v>
      </c>
      <c r="C110">
        <v>14</v>
      </c>
    </row>
    <row r="111" spans="1:3" x14ac:dyDescent="0.25">
      <c r="A111">
        <v>129.054</v>
      </c>
      <c r="B111">
        <v>529424.25</v>
      </c>
      <c r="C111">
        <v>14</v>
      </c>
    </row>
    <row r="112" spans="1:3" x14ac:dyDescent="0.25">
      <c r="A112">
        <v>132.922</v>
      </c>
      <c r="B112">
        <v>12884.8642578125</v>
      </c>
      <c r="C112">
        <v>14</v>
      </c>
    </row>
    <row r="113" spans="1:3" x14ac:dyDescent="0.25">
      <c r="A113">
        <v>138.018</v>
      </c>
      <c r="B113">
        <v>25160.9609375</v>
      </c>
      <c r="C113">
        <v>14</v>
      </c>
    </row>
    <row r="114" spans="1:3" x14ac:dyDescent="0.25">
      <c r="A114">
        <v>143.07</v>
      </c>
      <c r="B114">
        <v>452170.78125</v>
      </c>
      <c r="C114">
        <v>14</v>
      </c>
    </row>
    <row r="115" spans="1:3" x14ac:dyDescent="0.25">
      <c r="A115">
        <v>148.06</v>
      </c>
      <c r="B115">
        <v>231359.671875</v>
      </c>
      <c r="C115">
        <v>14</v>
      </c>
    </row>
    <row r="116" spans="1:3" x14ac:dyDescent="0.25">
      <c r="A116">
        <v>157.08600000000001</v>
      </c>
      <c r="B116">
        <v>100426.125</v>
      </c>
      <c r="C116">
        <v>14</v>
      </c>
    </row>
    <row r="117" spans="1:3" x14ac:dyDescent="0.25">
      <c r="A117">
        <v>199.06</v>
      </c>
      <c r="B117">
        <v>103613.53125</v>
      </c>
      <c r="C117">
        <v>14</v>
      </c>
    </row>
    <row r="118" spans="1:3" x14ac:dyDescent="0.25">
      <c r="A118">
        <v>201.07599999999999</v>
      </c>
      <c r="B118">
        <v>137736.53125</v>
      </c>
      <c r="C118">
        <v>14</v>
      </c>
    </row>
    <row r="119" spans="1:3" x14ac:dyDescent="0.25">
      <c r="A119">
        <v>213.07599999999999</v>
      </c>
      <c r="B119">
        <v>90732.1015625</v>
      </c>
      <c r="C119">
        <v>14</v>
      </c>
    </row>
    <row r="120" spans="1:3" x14ac:dyDescent="0.25">
      <c r="A120">
        <v>112.98399999999999</v>
      </c>
      <c r="B120">
        <v>227043.921875</v>
      </c>
      <c r="C120">
        <v>15</v>
      </c>
    </row>
    <row r="121" spans="1:3" x14ac:dyDescent="0.25">
      <c r="A121">
        <v>117.054</v>
      </c>
      <c r="B121">
        <v>230316.9375</v>
      </c>
      <c r="C121">
        <v>15</v>
      </c>
    </row>
    <row r="122" spans="1:3" x14ac:dyDescent="0.25">
      <c r="A122">
        <v>129.054</v>
      </c>
      <c r="B122">
        <v>542876.375</v>
      </c>
      <c r="C122">
        <v>15</v>
      </c>
    </row>
    <row r="123" spans="1:3" x14ac:dyDescent="0.25">
      <c r="A123">
        <v>131.07</v>
      </c>
      <c r="B123">
        <v>64199.0703125</v>
      </c>
      <c r="C123">
        <v>15</v>
      </c>
    </row>
    <row r="124" spans="1:3" x14ac:dyDescent="0.25">
      <c r="A124">
        <v>132.922</v>
      </c>
      <c r="B124">
        <v>11666.619140625</v>
      </c>
      <c r="C124">
        <v>15</v>
      </c>
    </row>
    <row r="125" spans="1:3" x14ac:dyDescent="0.25">
      <c r="A125">
        <v>143.07</v>
      </c>
      <c r="B125">
        <v>343944.6875</v>
      </c>
      <c r="C125">
        <v>15</v>
      </c>
    </row>
    <row r="126" spans="1:3" x14ac:dyDescent="0.25">
      <c r="A126">
        <v>145.08600000000001</v>
      </c>
      <c r="B126">
        <v>42265.98046875</v>
      </c>
      <c r="C126">
        <v>15</v>
      </c>
    </row>
    <row r="127" spans="1:3" x14ac:dyDescent="0.25">
      <c r="A127">
        <v>148.06</v>
      </c>
      <c r="B127">
        <v>231572.46875</v>
      </c>
      <c r="C127">
        <v>15</v>
      </c>
    </row>
    <row r="128" spans="1:3" x14ac:dyDescent="0.25">
      <c r="A128">
        <v>157.08600000000001</v>
      </c>
      <c r="B128">
        <v>116249.8984375</v>
      </c>
      <c r="C128">
        <v>15</v>
      </c>
    </row>
    <row r="129" spans="1:3" x14ac:dyDescent="0.25">
      <c r="A129">
        <v>199.06</v>
      </c>
      <c r="B129">
        <v>103671.1875</v>
      </c>
      <c r="C129">
        <v>15</v>
      </c>
    </row>
    <row r="130" spans="1:3" x14ac:dyDescent="0.25">
      <c r="A130">
        <v>201.07599999999999</v>
      </c>
      <c r="B130">
        <v>146549.59375</v>
      </c>
      <c r="C130">
        <v>15</v>
      </c>
    </row>
    <row r="131" spans="1:3" x14ac:dyDescent="0.25">
      <c r="A131">
        <v>213.07599999999999</v>
      </c>
      <c r="B131">
        <v>79299.7109375</v>
      </c>
      <c r="C131">
        <v>15</v>
      </c>
    </row>
    <row r="132" spans="1:3" x14ac:dyDescent="0.25">
      <c r="A132">
        <v>112.98399999999999</v>
      </c>
      <c r="B132">
        <v>239564.6875</v>
      </c>
      <c r="C132">
        <v>16</v>
      </c>
    </row>
    <row r="133" spans="1:3" x14ac:dyDescent="0.25">
      <c r="A133">
        <v>117.054</v>
      </c>
      <c r="B133">
        <v>121213.765625</v>
      </c>
      <c r="C133">
        <v>16</v>
      </c>
    </row>
    <row r="134" spans="1:3" x14ac:dyDescent="0.25">
      <c r="A134">
        <v>129.054</v>
      </c>
      <c r="B134">
        <v>549906.875</v>
      </c>
      <c r="C134">
        <v>16</v>
      </c>
    </row>
    <row r="135" spans="1:3" x14ac:dyDescent="0.25">
      <c r="A135">
        <v>132.922</v>
      </c>
      <c r="B135">
        <v>10967.091796875</v>
      </c>
      <c r="C135">
        <v>16</v>
      </c>
    </row>
    <row r="136" spans="1:3" x14ac:dyDescent="0.25">
      <c r="A136">
        <v>138.018</v>
      </c>
      <c r="B136">
        <v>23291.857421875</v>
      </c>
      <c r="C136">
        <v>16</v>
      </c>
    </row>
    <row r="137" spans="1:3" x14ac:dyDescent="0.25">
      <c r="A137">
        <v>143.07</v>
      </c>
      <c r="B137">
        <v>411919.25</v>
      </c>
      <c r="C137">
        <v>16</v>
      </c>
    </row>
    <row r="138" spans="1:3" x14ac:dyDescent="0.25">
      <c r="A138">
        <v>148.06</v>
      </c>
      <c r="B138">
        <v>233315.109375</v>
      </c>
      <c r="C138">
        <v>16</v>
      </c>
    </row>
    <row r="139" spans="1:3" x14ac:dyDescent="0.25">
      <c r="A139">
        <v>157.08600000000001</v>
      </c>
      <c r="B139">
        <v>115899.1484375</v>
      </c>
      <c r="C139">
        <v>16</v>
      </c>
    </row>
    <row r="140" spans="1:3" x14ac:dyDescent="0.25">
      <c r="A140">
        <v>173.04400000000001</v>
      </c>
      <c r="B140">
        <v>1280742.25</v>
      </c>
      <c r="C140">
        <v>16</v>
      </c>
    </row>
    <row r="141" spans="1:3" x14ac:dyDescent="0.25">
      <c r="A141">
        <v>199.06</v>
      </c>
      <c r="B141">
        <v>118334.8046875</v>
      </c>
      <c r="C141">
        <v>16</v>
      </c>
    </row>
    <row r="142" spans="1:3" x14ac:dyDescent="0.25">
      <c r="A142">
        <v>201.07599999999999</v>
      </c>
      <c r="B142">
        <v>150723.75</v>
      </c>
      <c r="C142">
        <v>16</v>
      </c>
    </row>
    <row r="143" spans="1:3" x14ac:dyDescent="0.25">
      <c r="A143">
        <v>201.11199999999999</v>
      </c>
      <c r="B143">
        <v>46703.4609375</v>
      </c>
      <c r="C143">
        <v>16</v>
      </c>
    </row>
    <row r="144" spans="1:3" x14ac:dyDescent="0.25">
      <c r="A144">
        <v>213.07599999999999</v>
      </c>
      <c r="B144">
        <v>90826.0234375</v>
      </c>
      <c r="C144">
        <v>16</v>
      </c>
    </row>
    <row r="145" spans="1:3" x14ac:dyDescent="0.25">
      <c r="A145">
        <v>112.98399999999999</v>
      </c>
      <c r="B145">
        <v>229006.875</v>
      </c>
      <c r="C145">
        <v>17</v>
      </c>
    </row>
    <row r="146" spans="1:3" x14ac:dyDescent="0.25">
      <c r="A146">
        <v>129.054</v>
      </c>
      <c r="B146">
        <v>461424.0625</v>
      </c>
      <c r="C146">
        <v>17</v>
      </c>
    </row>
    <row r="147" spans="1:3" x14ac:dyDescent="0.25">
      <c r="A147">
        <v>132.922</v>
      </c>
      <c r="B147">
        <v>11728.623046875</v>
      </c>
      <c r="C147">
        <v>17</v>
      </c>
    </row>
    <row r="148" spans="1:3" x14ac:dyDescent="0.25">
      <c r="A148">
        <v>143.07</v>
      </c>
      <c r="B148">
        <v>449382.65625</v>
      </c>
      <c r="C148">
        <v>17</v>
      </c>
    </row>
    <row r="149" spans="1:3" x14ac:dyDescent="0.25">
      <c r="A149">
        <v>148.06</v>
      </c>
      <c r="B149">
        <v>233862.453125</v>
      </c>
      <c r="C149">
        <v>17</v>
      </c>
    </row>
    <row r="150" spans="1:3" x14ac:dyDescent="0.25">
      <c r="A150">
        <v>157.08600000000001</v>
      </c>
      <c r="B150">
        <v>113375.6953125</v>
      </c>
      <c r="C150">
        <v>17</v>
      </c>
    </row>
    <row r="151" spans="1:3" x14ac:dyDescent="0.25">
      <c r="A151">
        <v>199.06</v>
      </c>
      <c r="B151">
        <v>88178.1640625</v>
      </c>
      <c r="C151">
        <v>17</v>
      </c>
    </row>
    <row r="152" spans="1:3" x14ac:dyDescent="0.25">
      <c r="A152">
        <v>201.07599999999999</v>
      </c>
      <c r="B152">
        <v>116624.7578125</v>
      </c>
      <c r="C152">
        <v>17</v>
      </c>
    </row>
    <row r="153" spans="1:3" x14ac:dyDescent="0.25">
      <c r="A153">
        <v>213.07599999999999</v>
      </c>
      <c r="B153">
        <v>71604.9609375</v>
      </c>
      <c r="C153">
        <v>17</v>
      </c>
    </row>
    <row r="154" spans="1:3" x14ac:dyDescent="0.25">
      <c r="A154">
        <v>112.98399999999999</v>
      </c>
      <c r="B154">
        <v>190595.25</v>
      </c>
      <c r="C154">
        <v>18</v>
      </c>
    </row>
    <row r="155" spans="1:3" x14ac:dyDescent="0.25">
      <c r="A155">
        <v>117.054</v>
      </c>
      <c r="B155">
        <v>147481.96875</v>
      </c>
      <c r="C155">
        <v>18</v>
      </c>
    </row>
    <row r="156" spans="1:3" x14ac:dyDescent="0.25">
      <c r="A156">
        <v>129.054</v>
      </c>
      <c r="B156">
        <v>539043.25</v>
      </c>
      <c r="C156">
        <v>18</v>
      </c>
    </row>
    <row r="157" spans="1:3" x14ac:dyDescent="0.25">
      <c r="A157">
        <v>131.07</v>
      </c>
      <c r="B157">
        <v>71260.3984375</v>
      </c>
      <c r="C157">
        <v>18</v>
      </c>
    </row>
    <row r="158" spans="1:3" x14ac:dyDescent="0.25">
      <c r="A158">
        <v>143.07</v>
      </c>
      <c r="B158">
        <v>389166.5</v>
      </c>
      <c r="C158">
        <v>18</v>
      </c>
    </row>
    <row r="159" spans="1:3" x14ac:dyDescent="0.25">
      <c r="A159">
        <v>148.06</v>
      </c>
      <c r="B159">
        <v>257300.5</v>
      </c>
      <c r="C159">
        <v>18</v>
      </c>
    </row>
    <row r="160" spans="1:3" x14ac:dyDescent="0.25">
      <c r="A160">
        <v>157.08600000000001</v>
      </c>
      <c r="B160">
        <v>122138.828125</v>
      </c>
      <c r="C160">
        <v>18</v>
      </c>
    </row>
    <row r="161" spans="1:3" x14ac:dyDescent="0.25">
      <c r="A161">
        <v>201.07599999999999</v>
      </c>
      <c r="B161">
        <v>135939.859375</v>
      </c>
      <c r="C161">
        <v>18</v>
      </c>
    </row>
    <row r="162" spans="1:3" x14ac:dyDescent="0.25">
      <c r="A162">
        <v>213.07599999999999</v>
      </c>
      <c r="B162">
        <v>82938.953125</v>
      </c>
      <c r="C162">
        <v>18</v>
      </c>
    </row>
    <row r="163" spans="1:3" x14ac:dyDescent="0.25">
      <c r="A163">
        <v>112.98399999999999</v>
      </c>
      <c r="B163">
        <v>196926.53125</v>
      </c>
      <c r="C163">
        <v>19</v>
      </c>
    </row>
    <row r="164" spans="1:3" x14ac:dyDescent="0.25">
      <c r="A164">
        <v>117.054</v>
      </c>
      <c r="B164">
        <v>196364.390625</v>
      </c>
      <c r="C164">
        <v>19</v>
      </c>
    </row>
    <row r="165" spans="1:3" x14ac:dyDescent="0.25">
      <c r="A165">
        <v>129.054</v>
      </c>
      <c r="B165">
        <v>586550.625</v>
      </c>
      <c r="C165">
        <v>19</v>
      </c>
    </row>
    <row r="166" spans="1:3" x14ac:dyDescent="0.25">
      <c r="A166">
        <v>132.922</v>
      </c>
      <c r="B166">
        <v>8584.134765625</v>
      </c>
      <c r="C166">
        <v>19</v>
      </c>
    </row>
    <row r="167" spans="1:3" x14ac:dyDescent="0.25">
      <c r="A167">
        <v>143.07</v>
      </c>
      <c r="B167">
        <v>446530.46875</v>
      </c>
      <c r="C167">
        <v>19</v>
      </c>
    </row>
    <row r="168" spans="1:3" x14ac:dyDescent="0.25">
      <c r="A168">
        <v>148.06</v>
      </c>
      <c r="B168">
        <v>230109.546875</v>
      </c>
      <c r="C168">
        <v>19</v>
      </c>
    </row>
    <row r="169" spans="1:3" x14ac:dyDescent="0.25">
      <c r="A169">
        <v>157.08600000000001</v>
      </c>
      <c r="B169">
        <v>135298.078125</v>
      </c>
      <c r="C169">
        <v>19</v>
      </c>
    </row>
    <row r="170" spans="1:3" x14ac:dyDescent="0.25">
      <c r="A170">
        <v>173.04400000000001</v>
      </c>
      <c r="B170">
        <v>1198842.5</v>
      </c>
      <c r="C170">
        <v>19</v>
      </c>
    </row>
    <row r="171" spans="1:3" x14ac:dyDescent="0.25">
      <c r="A171">
        <v>201.07599999999999</v>
      </c>
      <c r="B171">
        <v>155283.1875</v>
      </c>
      <c r="C171">
        <v>19</v>
      </c>
    </row>
    <row r="172" spans="1:3" x14ac:dyDescent="0.25">
      <c r="A172">
        <v>201.11199999999999</v>
      </c>
      <c r="B172">
        <v>59174.86328125</v>
      </c>
      <c r="C172">
        <v>19</v>
      </c>
    </row>
    <row r="173" spans="1:3" x14ac:dyDescent="0.25">
      <c r="A173">
        <v>213.07599999999999</v>
      </c>
      <c r="B173">
        <v>87470.625</v>
      </c>
      <c r="C173">
        <v>19</v>
      </c>
    </row>
    <row r="174" spans="1:3" x14ac:dyDescent="0.25">
      <c r="A174">
        <v>112.98399999999999</v>
      </c>
      <c r="B174">
        <v>209152.515625</v>
      </c>
      <c r="C174">
        <v>20</v>
      </c>
    </row>
    <row r="175" spans="1:3" x14ac:dyDescent="0.25">
      <c r="A175">
        <v>117.054</v>
      </c>
      <c r="B175">
        <v>181603.65625</v>
      </c>
      <c r="C175">
        <v>20</v>
      </c>
    </row>
    <row r="176" spans="1:3" x14ac:dyDescent="0.25">
      <c r="A176">
        <v>129.054</v>
      </c>
      <c r="B176">
        <v>474319.5</v>
      </c>
      <c r="C176">
        <v>20</v>
      </c>
    </row>
    <row r="177" spans="1:3" x14ac:dyDescent="0.25">
      <c r="A177">
        <v>131.07</v>
      </c>
      <c r="B177">
        <v>66650.828125</v>
      </c>
      <c r="C177">
        <v>20</v>
      </c>
    </row>
    <row r="178" spans="1:3" x14ac:dyDescent="0.25">
      <c r="A178">
        <v>132.922</v>
      </c>
      <c r="B178">
        <v>10797.6845703125</v>
      </c>
      <c r="C178">
        <v>20</v>
      </c>
    </row>
    <row r="179" spans="1:3" x14ac:dyDescent="0.25">
      <c r="A179">
        <v>138.018</v>
      </c>
      <c r="B179">
        <v>25828.173828125</v>
      </c>
      <c r="C179">
        <v>20</v>
      </c>
    </row>
    <row r="180" spans="1:3" x14ac:dyDescent="0.25">
      <c r="A180">
        <v>143.07</v>
      </c>
      <c r="B180">
        <v>417985.03125</v>
      </c>
      <c r="C180">
        <v>20</v>
      </c>
    </row>
    <row r="181" spans="1:3" x14ac:dyDescent="0.25">
      <c r="A181">
        <v>148.06</v>
      </c>
      <c r="B181">
        <v>208824.546875</v>
      </c>
      <c r="C181">
        <v>20</v>
      </c>
    </row>
    <row r="182" spans="1:3" x14ac:dyDescent="0.25">
      <c r="A182">
        <v>157.08600000000001</v>
      </c>
      <c r="B182">
        <v>115550.3203125</v>
      </c>
      <c r="C182">
        <v>20</v>
      </c>
    </row>
    <row r="183" spans="1:3" x14ac:dyDescent="0.25">
      <c r="A183">
        <v>187.06</v>
      </c>
      <c r="B183">
        <v>280982.4375</v>
      </c>
      <c r="C183">
        <v>20</v>
      </c>
    </row>
    <row r="184" spans="1:3" x14ac:dyDescent="0.25">
      <c r="A184">
        <v>199.06</v>
      </c>
      <c r="B184">
        <v>106005.4609375</v>
      </c>
      <c r="C184">
        <v>20</v>
      </c>
    </row>
    <row r="185" spans="1:3" x14ac:dyDescent="0.25">
      <c r="A185">
        <v>201.07599999999999</v>
      </c>
      <c r="B185">
        <v>127728.6953125</v>
      </c>
      <c r="C185">
        <v>20</v>
      </c>
    </row>
    <row r="186" spans="1:3" x14ac:dyDescent="0.25">
      <c r="A186">
        <v>213.07599999999999</v>
      </c>
      <c r="B186">
        <v>84012</v>
      </c>
      <c r="C186">
        <v>20</v>
      </c>
    </row>
    <row r="187" spans="1:3" x14ac:dyDescent="0.25">
      <c r="A187">
        <v>112.98399999999999</v>
      </c>
      <c r="B187">
        <v>238237.40625</v>
      </c>
      <c r="C187">
        <v>21</v>
      </c>
    </row>
    <row r="188" spans="1:3" x14ac:dyDescent="0.25">
      <c r="A188">
        <v>129.054</v>
      </c>
      <c r="B188">
        <v>545872.125</v>
      </c>
      <c r="C188">
        <v>21</v>
      </c>
    </row>
    <row r="189" spans="1:3" x14ac:dyDescent="0.25">
      <c r="A189">
        <v>132.922</v>
      </c>
      <c r="B189">
        <v>11924.298828125</v>
      </c>
      <c r="C189">
        <v>21</v>
      </c>
    </row>
    <row r="190" spans="1:3" x14ac:dyDescent="0.25">
      <c r="A190">
        <v>143.07</v>
      </c>
      <c r="B190">
        <v>405980.0625</v>
      </c>
      <c r="C190">
        <v>21</v>
      </c>
    </row>
    <row r="191" spans="1:3" x14ac:dyDescent="0.25">
      <c r="A191">
        <v>148.06</v>
      </c>
      <c r="B191">
        <v>240837.90625</v>
      </c>
      <c r="C191">
        <v>21</v>
      </c>
    </row>
    <row r="192" spans="1:3" x14ac:dyDescent="0.25">
      <c r="A192">
        <v>157.08600000000001</v>
      </c>
      <c r="B192">
        <v>130551.0703125</v>
      </c>
      <c r="C192">
        <v>21</v>
      </c>
    </row>
    <row r="193" spans="1:3" x14ac:dyDescent="0.25">
      <c r="A193">
        <v>199.06</v>
      </c>
      <c r="B193">
        <v>122083.765625</v>
      </c>
      <c r="C193">
        <v>21</v>
      </c>
    </row>
    <row r="194" spans="1:3" x14ac:dyDescent="0.25">
      <c r="A194">
        <v>201.07599999999999</v>
      </c>
      <c r="B194">
        <v>152223.9375</v>
      </c>
      <c r="C194">
        <v>21</v>
      </c>
    </row>
    <row r="195" spans="1:3" x14ac:dyDescent="0.25">
      <c r="A195">
        <v>213.07599999999999</v>
      </c>
      <c r="B195">
        <v>88161.8203125</v>
      </c>
      <c r="C195">
        <v>21</v>
      </c>
    </row>
    <row r="196" spans="1:3" x14ac:dyDescent="0.25">
      <c r="A196">
        <v>100.932</v>
      </c>
      <c r="B196">
        <v>2224.05151367188</v>
      </c>
      <c r="C196">
        <v>22</v>
      </c>
    </row>
    <row r="197" spans="1:3" x14ac:dyDescent="0.25">
      <c r="A197">
        <v>112.98399999999999</v>
      </c>
      <c r="B197">
        <v>245206.484375</v>
      </c>
      <c r="C197">
        <v>22</v>
      </c>
    </row>
    <row r="198" spans="1:3" x14ac:dyDescent="0.25">
      <c r="A198">
        <v>117.054</v>
      </c>
      <c r="B198">
        <v>135204.015625</v>
      </c>
      <c r="C198">
        <v>22</v>
      </c>
    </row>
    <row r="199" spans="1:3" x14ac:dyDescent="0.25">
      <c r="A199">
        <v>129.054</v>
      </c>
      <c r="B199">
        <v>571610.3125</v>
      </c>
      <c r="C199">
        <v>22</v>
      </c>
    </row>
    <row r="200" spans="1:3" x14ac:dyDescent="0.25">
      <c r="A200">
        <v>132.922</v>
      </c>
      <c r="B200">
        <v>12504.6220703125</v>
      </c>
      <c r="C200">
        <v>22</v>
      </c>
    </row>
    <row r="201" spans="1:3" x14ac:dyDescent="0.25">
      <c r="A201">
        <v>138.018</v>
      </c>
      <c r="B201">
        <v>26162.41796875</v>
      </c>
      <c r="C201">
        <v>22</v>
      </c>
    </row>
    <row r="202" spans="1:3" x14ac:dyDescent="0.25">
      <c r="A202">
        <v>143.07</v>
      </c>
      <c r="B202">
        <v>460151.1875</v>
      </c>
      <c r="C202">
        <v>22</v>
      </c>
    </row>
    <row r="203" spans="1:3" x14ac:dyDescent="0.25">
      <c r="A203">
        <v>148.06</v>
      </c>
      <c r="B203">
        <v>220898.34375</v>
      </c>
      <c r="C203">
        <v>22</v>
      </c>
    </row>
    <row r="204" spans="1:3" x14ac:dyDescent="0.25">
      <c r="A204">
        <v>157.08600000000001</v>
      </c>
      <c r="B204">
        <v>136272.671875</v>
      </c>
      <c r="C204">
        <v>22</v>
      </c>
    </row>
    <row r="205" spans="1:3" x14ac:dyDescent="0.25">
      <c r="A205">
        <v>201.07599999999999</v>
      </c>
      <c r="B205">
        <v>140805.203125</v>
      </c>
      <c r="C205">
        <v>22</v>
      </c>
    </row>
    <row r="206" spans="1:3" x14ac:dyDescent="0.25">
      <c r="A206">
        <v>201.11199999999999</v>
      </c>
      <c r="B206">
        <v>40795.69140625</v>
      </c>
      <c r="C206">
        <v>22</v>
      </c>
    </row>
    <row r="207" spans="1:3" x14ac:dyDescent="0.25">
      <c r="A207">
        <v>112.98399999999999</v>
      </c>
      <c r="B207">
        <v>210894.90625</v>
      </c>
      <c r="C207">
        <v>23</v>
      </c>
    </row>
    <row r="208" spans="1:3" x14ac:dyDescent="0.25">
      <c r="A208">
        <v>117.054</v>
      </c>
      <c r="B208">
        <v>186862.46875</v>
      </c>
      <c r="C208">
        <v>23</v>
      </c>
    </row>
    <row r="209" spans="1:3" x14ac:dyDescent="0.25">
      <c r="A209">
        <v>121.02800000000001</v>
      </c>
      <c r="B209">
        <v>123510.890625</v>
      </c>
      <c r="C209">
        <v>23</v>
      </c>
    </row>
    <row r="210" spans="1:3" x14ac:dyDescent="0.25">
      <c r="A210">
        <v>129.054</v>
      </c>
      <c r="B210">
        <v>563040.0625</v>
      </c>
      <c r="C210">
        <v>23</v>
      </c>
    </row>
    <row r="211" spans="1:3" x14ac:dyDescent="0.25">
      <c r="A211">
        <v>132.922</v>
      </c>
      <c r="B211">
        <v>11338.8046875</v>
      </c>
      <c r="C211">
        <v>23</v>
      </c>
    </row>
    <row r="212" spans="1:3" x14ac:dyDescent="0.25">
      <c r="A212">
        <v>143.07</v>
      </c>
      <c r="B212">
        <v>409607.96875</v>
      </c>
      <c r="C212">
        <v>23</v>
      </c>
    </row>
    <row r="213" spans="1:3" x14ac:dyDescent="0.25">
      <c r="A213">
        <v>148.06</v>
      </c>
      <c r="B213">
        <v>240462.71875</v>
      </c>
      <c r="C213">
        <v>23</v>
      </c>
    </row>
    <row r="214" spans="1:3" x14ac:dyDescent="0.25">
      <c r="A214">
        <v>157.08600000000001</v>
      </c>
      <c r="B214">
        <v>126753.03125</v>
      </c>
      <c r="C214">
        <v>23</v>
      </c>
    </row>
    <row r="215" spans="1:3" x14ac:dyDescent="0.25">
      <c r="A215">
        <v>187.06</v>
      </c>
      <c r="B215">
        <v>171719.9375</v>
      </c>
      <c r="C215">
        <v>23</v>
      </c>
    </row>
    <row r="216" spans="1:3" x14ac:dyDescent="0.25">
      <c r="A216">
        <v>201.07599999999999</v>
      </c>
      <c r="B216">
        <v>127320.8515625</v>
      </c>
      <c r="C216">
        <v>23</v>
      </c>
    </row>
    <row r="217" spans="1:3" x14ac:dyDescent="0.25">
      <c r="A217">
        <v>100.932</v>
      </c>
      <c r="B217">
        <v>2011.14099121094</v>
      </c>
      <c r="C217">
        <v>24</v>
      </c>
    </row>
    <row r="218" spans="1:3" x14ac:dyDescent="0.25">
      <c r="A218">
        <v>112.98399999999999</v>
      </c>
      <c r="B218">
        <v>231018.1875</v>
      </c>
      <c r="C218">
        <v>24</v>
      </c>
    </row>
    <row r="219" spans="1:3" x14ac:dyDescent="0.25">
      <c r="A219">
        <v>129.054</v>
      </c>
      <c r="B219">
        <v>516753.03125</v>
      </c>
      <c r="C219">
        <v>24</v>
      </c>
    </row>
    <row r="220" spans="1:3" x14ac:dyDescent="0.25">
      <c r="A220">
        <v>143.07</v>
      </c>
      <c r="B220">
        <v>420599.75</v>
      </c>
      <c r="C220">
        <v>24</v>
      </c>
    </row>
    <row r="221" spans="1:3" x14ac:dyDescent="0.25">
      <c r="A221">
        <v>148.06</v>
      </c>
      <c r="B221">
        <v>234122.265625</v>
      </c>
      <c r="C221">
        <v>24</v>
      </c>
    </row>
    <row r="222" spans="1:3" x14ac:dyDescent="0.25">
      <c r="A222">
        <v>157.08600000000001</v>
      </c>
      <c r="B222">
        <v>128847.7890625</v>
      </c>
      <c r="C222">
        <v>24</v>
      </c>
    </row>
    <row r="223" spans="1:3" x14ac:dyDescent="0.25">
      <c r="A223">
        <v>201.07599999999999</v>
      </c>
      <c r="B223">
        <v>124485.3203125</v>
      </c>
      <c r="C223">
        <v>24</v>
      </c>
    </row>
    <row r="224" spans="1:3" x14ac:dyDescent="0.25">
      <c r="A224">
        <v>213.07599999999999</v>
      </c>
      <c r="B224">
        <v>81001.2421875</v>
      </c>
      <c r="C224">
        <v>24</v>
      </c>
    </row>
    <row r="225" spans="1:3" x14ac:dyDescent="0.25">
      <c r="A225">
        <v>100.932</v>
      </c>
      <c r="B225">
        <v>3007.30346679688</v>
      </c>
      <c r="C225">
        <v>25</v>
      </c>
    </row>
    <row r="226" spans="1:3" x14ac:dyDescent="0.25">
      <c r="A226">
        <v>112.98399999999999</v>
      </c>
      <c r="B226">
        <v>232882.59375</v>
      </c>
      <c r="C226">
        <v>25</v>
      </c>
    </row>
    <row r="227" spans="1:3" x14ac:dyDescent="0.25">
      <c r="A227">
        <v>117.054</v>
      </c>
      <c r="B227">
        <v>177965.6875</v>
      </c>
      <c r="C227">
        <v>25</v>
      </c>
    </row>
    <row r="228" spans="1:3" x14ac:dyDescent="0.25">
      <c r="A228">
        <v>129.054</v>
      </c>
      <c r="B228">
        <v>528779.0625</v>
      </c>
      <c r="C228">
        <v>25</v>
      </c>
    </row>
    <row r="229" spans="1:3" x14ac:dyDescent="0.25">
      <c r="A229">
        <v>143.07</v>
      </c>
      <c r="B229">
        <v>409247.71875</v>
      </c>
      <c r="C229">
        <v>25</v>
      </c>
    </row>
    <row r="230" spans="1:3" x14ac:dyDescent="0.25">
      <c r="A230">
        <v>148.06</v>
      </c>
      <c r="B230">
        <v>255686.390625</v>
      </c>
      <c r="C230">
        <v>25</v>
      </c>
    </row>
    <row r="231" spans="1:3" x14ac:dyDescent="0.25">
      <c r="A231">
        <v>157.08600000000001</v>
      </c>
      <c r="B231">
        <v>122398.5</v>
      </c>
      <c r="C231">
        <v>25</v>
      </c>
    </row>
    <row r="232" spans="1:3" x14ac:dyDescent="0.25">
      <c r="A232">
        <v>187.06</v>
      </c>
      <c r="B232">
        <v>182708.1875</v>
      </c>
      <c r="C232">
        <v>25</v>
      </c>
    </row>
    <row r="233" spans="1:3" x14ac:dyDescent="0.25">
      <c r="A233">
        <v>201.07599999999999</v>
      </c>
      <c r="B233">
        <v>133605.125</v>
      </c>
      <c r="C233">
        <v>25</v>
      </c>
    </row>
    <row r="234" spans="1:3" x14ac:dyDescent="0.25">
      <c r="A234">
        <v>213.07599999999999</v>
      </c>
      <c r="B234">
        <v>85243.765625</v>
      </c>
      <c r="C234">
        <v>25</v>
      </c>
    </row>
    <row r="235" spans="1:3" x14ac:dyDescent="0.25">
      <c r="A235">
        <v>112.98399999999999</v>
      </c>
      <c r="B235">
        <v>206263.328125</v>
      </c>
      <c r="C235">
        <v>26</v>
      </c>
    </row>
    <row r="236" spans="1:3" x14ac:dyDescent="0.25">
      <c r="A236">
        <v>129.054</v>
      </c>
      <c r="B236">
        <v>568767.3125</v>
      </c>
      <c r="C236">
        <v>26</v>
      </c>
    </row>
    <row r="237" spans="1:3" x14ac:dyDescent="0.25">
      <c r="A237">
        <v>143.07</v>
      </c>
      <c r="B237">
        <v>400790.59375</v>
      </c>
      <c r="C237">
        <v>26</v>
      </c>
    </row>
    <row r="238" spans="1:3" x14ac:dyDescent="0.25">
      <c r="A238">
        <v>148.06</v>
      </c>
      <c r="B238">
        <v>249420.875</v>
      </c>
      <c r="C238">
        <v>26</v>
      </c>
    </row>
    <row r="239" spans="1:3" x14ac:dyDescent="0.25">
      <c r="A239">
        <v>157.08600000000001</v>
      </c>
      <c r="B239">
        <v>129960.3671875</v>
      </c>
      <c r="C239">
        <v>26</v>
      </c>
    </row>
    <row r="240" spans="1:3" x14ac:dyDescent="0.25">
      <c r="A240">
        <v>201.07599999999999</v>
      </c>
      <c r="B240">
        <v>148101.28125</v>
      </c>
      <c r="C240">
        <v>26</v>
      </c>
    </row>
    <row r="241" spans="1:3" x14ac:dyDescent="0.25">
      <c r="A241">
        <v>201.11199999999999</v>
      </c>
      <c r="B241">
        <v>44096.625</v>
      </c>
      <c r="C241">
        <v>26</v>
      </c>
    </row>
    <row r="242" spans="1:3" x14ac:dyDescent="0.25">
      <c r="A242">
        <v>112.98399999999999</v>
      </c>
      <c r="B242">
        <v>193178.9375</v>
      </c>
      <c r="C242">
        <v>27</v>
      </c>
    </row>
    <row r="243" spans="1:3" x14ac:dyDescent="0.25">
      <c r="A243">
        <v>129.054</v>
      </c>
      <c r="B243">
        <v>439719.78125</v>
      </c>
      <c r="C243">
        <v>27</v>
      </c>
    </row>
    <row r="244" spans="1:3" x14ac:dyDescent="0.25">
      <c r="A244">
        <v>132.922</v>
      </c>
      <c r="B244">
        <v>11508.6435546875</v>
      </c>
      <c r="C244">
        <v>27</v>
      </c>
    </row>
    <row r="245" spans="1:3" x14ac:dyDescent="0.25">
      <c r="A245">
        <v>143.07</v>
      </c>
      <c r="B245">
        <v>398440.09375</v>
      </c>
      <c r="C245">
        <v>27</v>
      </c>
    </row>
    <row r="246" spans="1:3" x14ac:dyDescent="0.25">
      <c r="A246">
        <v>148.06</v>
      </c>
      <c r="B246">
        <v>227093.765625</v>
      </c>
      <c r="C246">
        <v>27</v>
      </c>
    </row>
    <row r="247" spans="1:3" x14ac:dyDescent="0.25">
      <c r="A247">
        <v>157.08600000000001</v>
      </c>
      <c r="B247">
        <v>117733.984375</v>
      </c>
      <c r="C247">
        <v>27</v>
      </c>
    </row>
    <row r="248" spans="1:3" x14ac:dyDescent="0.25">
      <c r="A248">
        <v>187.06</v>
      </c>
      <c r="B248">
        <v>252808.671875</v>
      </c>
      <c r="C248">
        <v>27</v>
      </c>
    </row>
    <row r="249" spans="1:3" x14ac:dyDescent="0.25">
      <c r="A249">
        <v>199.06</v>
      </c>
      <c r="B249">
        <v>105702.578125</v>
      </c>
      <c r="C249">
        <v>27</v>
      </c>
    </row>
    <row r="250" spans="1:3" x14ac:dyDescent="0.25">
      <c r="A250">
        <v>201.07599999999999</v>
      </c>
      <c r="B250">
        <v>140576.1875</v>
      </c>
      <c r="C250">
        <v>27</v>
      </c>
    </row>
    <row r="251" spans="1:3" x14ac:dyDescent="0.25">
      <c r="A251">
        <v>201.11199999999999</v>
      </c>
      <c r="B251">
        <v>39894.76953125</v>
      </c>
      <c r="C251">
        <v>27</v>
      </c>
    </row>
    <row r="252" spans="1:3" x14ac:dyDescent="0.25">
      <c r="A252">
        <v>213.07599999999999</v>
      </c>
      <c r="B252">
        <v>82610.421875</v>
      </c>
      <c r="C252">
        <v>27</v>
      </c>
    </row>
    <row r="253" spans="1:3" x14ac:dyDescent="0.25">
      <c r="A253">
        <v>100.932</v>
      </c>
      <c r="B253">
        <v>2510.55102539062</v>
      </c>
      <c r="C253">
        <v>28</v>
      </c>
    </row>
    <row r="254" spans="1:3" x14ac:dyDescent="0.25">
      <c r="A254">
        <v>112.98399999999999</v>
      </c>
      <c r="B254">
        <v>204934.984375</v>
      </c>
      <c r="C254">
        <v>28</v>
      </c>
    </row>
    <row r="255" spans="1:3" x14ac:dyDescent="0.25">
      <c r="A255">
        <v>129.054</v>
      </c>
      <c r="B255">
        <v>471647.5</v>
      </c>
      <c r="C255">
        <v>28</v>
      </c>
    </row>
    <row r="256" spans="1:3" x14ac:dyDescent="0.25">
      <c r="A256">
        <v>132.922</v>
      </c>
      <c r="B256">
        <v>11292.9951171875</v>
      </c>
      <c r="C256">
        <v>28</v>
      </c>
    </row>
    <row r="257" spans="1:3" x14ac:dyDescent="0.25">
      <c r="A257">
        <v>143.07</v>
      </c>
      <c r="B257">
        <v>435075.59375</v>
      </c>
      <c r="C257">
        <v>28</v>
      </c>
    </row>
    <row r="258" spans="1:3" x14ac:dyDescent="0.25">
      <c r="A258">
        <v>148.06</v>
      </c>
      <c r="B258">
        <v>229201.4375</v>
      </c>
      <c r="C258">
        <v>28</v>
      </c>
    </row>
    <row r="259" spans="1:3" x14ac:dyDescent="0.25">
      <c r="A259">
        <v>157.08600000000001</v>
      </c>
      <c r="B259">
        <v>125078.203125</v>
      </c>
      <c r="C259">
        <v>28</v>
      </c>
    </row>
    <row r="260" spans="1:3" x14ac:dyDescent="0.25">
      <c r="A260">
        <v>169.08600000000001</v>
      </c>
      <c r="B260">
        <v>37936.96875</v>
      </c>
      <c r="C260">
        <v>28</v>
      </c>
    </row>
    <row r="261" spans="1:3" x14ac:dyDescent="0.25">
      <c r="A261">
        <v>187.06</v>
      </c>
      <c r="B261">
        <v>215112.328125</v>
      </c>
      <c r="C261">
        <v>28</v>
      </c>
    </row>
    <row r="262" spans="1:3" x14ac:dyDescent="0.25">
      <c r="A262">
        <v>201.07599999999999</v>
      </c>
      <c r="B262">
        <v>141584.703125</v>
      </c>
      <c r="C262">
        <v>28</v>
      </c>
    </row>
    <row r="263" spans="1:3" x14ac:dyDescent="0.25">
      <c r="A263">
        <v>213.07599999999999</v>
      </c>
      <c r="B263">
        <v>82573.2265625</v>
      </c>
      <c r="C263">
        <v>28</v>
      </c>
    </row>
    <row r="264" spans="1:3" x14ac:dyDescent="0.25">
      <c r="A264">
        <v>112.98399999999999</v>
      </c>
      <c r="B264">
        <v>200655.65625</v>
      </c>
      <c r="C264">
        <v>29</v>
      </c>
    </row>
    <row r="265" spans="1:3" x14ac:dyDescent="0.25">
      <c r="A265">
        <v>129.054</v>
      </c>
      <c r="B265">
        <v>484962.25</v>
      </c>
      <c r="C265">
        <v>29</v>
      </c>
    </row>
    <row r="266" spans="1:3" x14ac:dyDescent="0.25">
      <c r="A266">
        <v>131.07</v>
      </c>
      <c r="B266">
        <v>72743.828125</v>
      </c>
      <c r="C266">
        <v>29</v>
      </c>
    </row>
    <row r="267" spans="1:3" x14ac:dyDescent="0.25">
      <c r="A267">
        <v>143.07</v>
      </c>
      <c r="B267">
        <v>419524.15625</v>
      </c>
      <c r="C267">
        <v>29</v>
      </c>
    </row>
    <row r="268" spans="1:3" x14ac:dyDescent="0.25">
      <c r="A268">
        <v>148.06</v>
      </c>
      <c r="B268">
        <v>172783.203125</v>
      </c>
      <c r="C268">
        <v>29</v>
      </c>
    </row>
    <row r="269" spans="1:3" x14ac:dyDescent="0.25">
      <c r="A269">
        <v>157.08600000000001</v>
      </c>
      <c r="B269">
        <v>96322.296875</v>
      </c>
      <c r="C269">
        <v>29</v>
      </c>
    </row>
    <row r="270" spans="1:3" x14ac:dyDescent="0.25">
      <c r="A270">
        <v>201.07599999999999</v>
      </c>
      <c r="B270">
        <v>131991.578125</v>
      </c>
      <c r="C270">
        <v>29</v>
      </c>
    </row>
    <row r="271" spans="1:3" x14ac:dyDescent="0.25">
      <c r="A271">
        <v>213.07599999999999</v>
      </c>
      <c r="B271">
        <v>80757.546875</v>
      </c>
      <c r="C271">
        <v>29</v>
      </c>
    </row>
    <row r="272" spans="1:3" x14ac:dyDescent="0.25">
      <c r="A272">
        <v>112.98399999999999</v>
      </c>
      <c r="B272">
        <v>221097.53125</v>
      </c>
      <c r="C272">
        <v>30</v>
      </c>
    </row>
    <row r="273" spans="1:3" x14ac:dyDescent="0.25">
      <c r="A273">
        <v>129.054</v>
      </c>
      <c r="B273">
        <v>322214.8125</v>
      </c>
      <c r="C273">
        <v>30</v>
      </c>
    </row>
    <row r="274" spans="1:3" x14ac:dyDescent="0.25">
      <c r="A274">
        <v>143.07</v>
      </c>
      <c r="B274">
        <v>349681.46875</v>
      </c>
      <c r="C274">
        <v>30</v>
      </c>
    </row>
    <row r="275" spans="1:3" x14ac:dyDescent="0.25">
      <c r="A275">
        <v>148.06</v>
      </c>
      <c r="B275">
        <v>210098.359375</v>
      </c>
      <c r="C275">
        <v>30</v>
      </c>
    </row>
    <row r="276" spans="1:3" x14ac:dyDescent="0.25">
      <c r="A276">
        <v>187.06</v>
      </c>
      <c r="B276">
        <v>173760.421875</v>
      </c>
      <c r="C276">
        <v>30</v>
      </c>
    </row>
    <row r="277" spans="1:3" x14ac:dyDescent="0.25">
      <c r="A277">
        <v>201.07599999999999</v>
      </c>
      <c r="B277">
        <v>142559.234375</v>
      </c>
      <c r="C277">
        <v>30</v>
      </c>
    </row>
    <row r="278" spans="1:3" x14ac:dyDescent="0.25">
      <c r="A278">
        <v>112.98399999999999</v>
      </c>
      <c r="B278">
        <v>209982.734375</v>
      </c>
      <c r="C278">
        <v>31</v>
      </c>
    </row>
    <row r="279" spans="1:3" x14ac:dyDescent="0.25">
      <c r="A279">
        <v>117.054</v>
      </c>
      <c r="B279">
        <v>131239.71875</v>
      </c>
      <c r="C279">
        <v>31</v>
      </c>
    </row>
    <row r="280" spans="1:3" x14ac:dyDescent="0.25">
      <c r="A280">
        <v>129.054</v>
      </c>
      <c r="B280">
        <v>486234.5625</v>
      </c>
      <c r="C280">
        <v>31</v>
      </c>
    </row>
    <row r="281" spans="1:3" x14ac:dyDescent="0.25">
      <c r="A281">
        <v>131.07</v>
      </c>
      <c r="B281">
        <v>73188.4375</v>
      </c>
      <c r="C281">
        <v>31</v>
      </c>
    </row>
    <row r="282" spans="1:3" x14ac:dyDescent="0.25">
      <c r="A282">
        <v>143.07</v>
      </c>
      <c r="B282">
        <v>356138.28125</v>
      </c>
      <c r="C282">
        <v>31</v>
      </c>
    </row>
    <row r="283" spans="1:3" x14ac:dyDescent="0.25">
      <c r="A283">
        <v>145.08600000000001</v>
      </c>
      <c r="B283">
        <v>49197.33203125</v>
      </c>
      <c r="C283">
        <v>31</v>
      </c>
    </row>
    <row r="284" spans="1:3" x14ac:dyDescent="0.25">
      <c r="A284">
        <v>148.06</v>
      </c>
      <c r="B284">
        <v>190778.0625</v>
      </c>
      <c r="C284">
        <v>31</v>
      </c>
    </row>
    <row r="285" spans="1:3" x14ac:dyDescent="0.25">
      <c r="A285">
        <v>157.08600000000001</v>
      </c>
      <c r="B285">
        <v>119104.21875</v>
      </c>
      <c r="C285">
        <v>31</v>
      </c>
    </row>
    <row r="286" spans="1:3" x14ac:dyDescent="0.25">
      <c r="A286">
        <v>187.06</v>
      </c>
      <c r="B286">
        <v>240219.09375</v>
      </c>
      <c r="C286">
        <v>31</v>
      </c>
    </row>
    <row r="287" spans="1:3" x14ac:dyDescent="0.25">
      <c r="A287">
        <v>201.07599999999999</v>
      </c>
      <c r="B287">
        <v>137721.203125</v>
      </c>
      <c r="C287">
        <v>31</v>
      </c>
    </row>
    <row r="288" spans="1:3" x14ac:dyDescent="0.25">
      <c r="A288">
        <v>201.11199999999999</v>
      </c>
      <c r="B288">
        <v>49888.20703125</v>
      </c>
      <c r="C288">
        <v>31</v>
      </c>
    </row>
    <row r="289" spans="1:3" x14ac:dyDescent="0.25">
      <c r="A289">
        <v>213.07599999999999</v>
      </c>
      <c r="B289">
        <v>81463</v>
      </c>
      <c r="C289">
        <v>31</v>
      </c>
    </row>
    <row r="290" spans="1:3" x14ac:dyDescent="0.25">
      <c r="A290">
        <v>112.98399999999999</v>
      </c>
      <c r="B290">
        <v>228414.859375</v>
      </c>
      <c r="C290">
        <v>32</v>
      </c>
    </row>
    <row r="291" spans="1:3" x14ac:dyDescent="0.25">
      <c r="A291">
        <v>129.054</v>
      </c>
      <c r="B291">
        <v>426493.34375</v>
      </c>
      <c r="C291">
        <v>32</v>
      </c>
    </row>
    <row r="292" spans="1:3" x14ac:dyDescent="0.25">
      <c r="A292">
        <v>143.07</v>
      </c>
      <c r="B292">
        <v>363561.5</v>
      </c>
      <c r="C292">
        <v>32</v>
      </c>
    </row>
    <row r="293" spans="1:3" x14ac:dyDescent="0.25">
      <c r="A293">
        <v>148.06</v>
      </c>
      <c r="B293">
        <v>232056.984375</v>
      </c>
      <c r="C293">
        <v>32</v>
      </c>
    </row>
    <row r="294" spans="1:3" x14ac:dyDescent="0.25">
      <c r="A294">
        <v>157.08600000000001</v>
      </c>
      <c r="B294">
        <v>136283.890625</v>
      </c>
      <c r="C294">
        <v>32</v>
      </c>
    </row>
    <row r="295" spans="1:3" x14ac:dyDescent="0.25">
      <c r="A295">
        <v>201.07599999999999</v>
      </c>
      <c r="B295">
        <v>102409.640625</v>
      </c>
      <c r="C295">
        <v>32</v>
      </c>
    </row>
    <row r="296" spans="1:3" x14ac:dyDescent="0.25">
      <c r="A296">
        <v>201.11199999999999</v>
      </c>
      <c r="B296">
        <v>59934.04296875</v>
      </c>
      <c r="C296">
        <v>32</v>
      </c>
    </row>
    <row r="297" spans="1:3" x14ac:dyDescent="0.25">
      <c r="A297">
        <v>112.98399999999999</v>
      </c>
      <c r="B297">
        <v>194656.4375</v>
      </c>
      <c r="C297">
        <v>33</v>
      </c>
    </row>
    <row r="298" spans="1:3" x14ac:dyDescent="0.25">
      <c r="A298">
        <v>129.054</v>
      </c>
      <c r="B298">
        <v>464896.6875</v>
      </c>
      <c r="C298">
        <v>33</v>
      </c>
    </row>
    <row r="299" spans="1:3" x14ac:dyDescent="0.25">
      <c r="A299">
        <v>143.07</v>
      </c>
      <c r="B299">
        <v>404971.03125</v>
      </c>
      <c r="C299">
        <v>33</v>
      </c>
    </row>
    <row r="300" spans="1:3" x14ac:dyDescent="0.25">
      <c r="A300">
        <v>148.06</v>
      </c>
      <c r="B300">
        <v>193019.96875</v>
      </c>
      <c r="C300">
        <v>33</v>
      </c>
    </row>
    <row r="301" spans="1:3" x14ac:dyDescent="0.25">
      <c r="A301">
        <v>157.08600000000001</v>
      </c>
      <c r="B301">
        <v>132018.515625</v>
      </c>
      <c r="C301">
        <v>33</v>
      </c>
    </row>
    <row r="302" spans="1:3" x14ac:dyDescent="0.25">
      <c r="A302">
        <v>199.06</v>
      </c>
      <c r="B302">
        <v>98174.9296875</v>
      </c>
      <c r="C302">
        <v>33</v>
      </c>
    </row>
    <row r="303" spans="1:3" x14ac:dyDescent="0.25">
      <c r="A303">
        <v>201.07599999999999</v>
      </c>
      <c r="B303">
        <v>125935.46875</v>
      </c>
      <c r="C303">
        <v>33</v>
      </c>
    </row>
    <row r="304" spans="1:3" x14ac:dyDescent="0.25">
      <c r="A304">
        <v>201.11199999999999</v>
      </c>
      <c r="B304">
        <v>56570.328125</v>
      </c>
      <c r="C304">
        <v>33</v>
      </c>
    </row>
    <row r="305" spans="1:3" x14ac:dyDescent="0.25">
      <c r="A305">
        <v>213.07599999999999</v>
      </c>
      <c r="B305">
        <v>84425.78125</v>
      </c>
      <c r="C305">
        <v>33</v>
      </c>
    </row>
    <row r="306" spans="1:3" x14ac:dyDescent="0.25">
      <c r="A306">
        <v>112.98399999999999</v>
      </c>
      <c r="B306">
        <v>278256.34375</v>
      </c>
      <c r="C306">
        <v>34</v>
      </c>
    </row>
    <row r="307" spans="1:3" x14ac:dyDescent="0.25">
      <c r="A307">
        <v>129.054</v>
      </c>
      <c r="B307">
        <v>606558.625</v>
      </c>
      <c r="C307">
        <v>34</v>
      </c>
    </row>
    <row r="308" spans="1:3" x14ac:dyDescent="0.25">
      <c r="A308">
        <v>143.07</v>
      </c>
      <c r="B308">
        <v>480387.4375</v>
      </c>
      <c r="C308">
        <v>34</v>
      </c>
    </row>
    <row r="309" spans="1:3" x14ac:dyDescent="0.25">
      <c r="A309">
        <v>148.06</v>
      </c>
      <c r="B309">
        <v>245447.46875</v>
      </c>
      <c r="C309">
        <v>34</v>
      </c>
    </row>
    <row r="310" spans="1:3" x14ac:dyDescent="0.25">
      <c r="A310">
        <v>213.07599999999999</v>
      </c>
      <c r="B310">
        <v>114385.1015625</v>
      </c>
      <c r="C310">
        <v>34</v>
      </c>
    </row>
    <row r="311" spans="1:3" x14ac:dyDescent="0.25">
      <c r="A311">
        <v>100.932</v>
      </c>
      <c r="B311">
        <v>2595.60913085938</v>
      </c>
      <c r="C311">
        <v>35</v>
      </c>
    </row>
    <row r="312" spans="1:3" x14ac:dyDescent="0.25">
      <c r="A312">
        <v>112.98399999999999</v>
      </c>
      <c r="B312">
        <v>242020.359375</v>
      </c>
      <c r="C312">
        <v>35</v>
      </c>
    </row>
    <row r="313" spans="1:3" x14ac:dyDescent="0.25">
      <c r="A313">
        <v>121.02800000000001</v>
      </c>
      <c r="B313">
        <v>187690.265625</v>
      </c>
      <c r="C313">
        <v>35</v>
      </c>
    </row>
    <row r="314" spans="1:3" x14ac:dyDescent="0.25">
      <c r="A314">
        <v>129.054</v>
      </c>
      <c r="B314">
        <v>556987.125</v>
      </c>
      <c r="C314">
        <v>35</v>
      </c>
    </row>
    <row r="315" spans="1:3" x14ac:dyDescent="0.25">
      <c r="A315">
        <v>143.07</v>
      </c>
      <c r="B315">
        <v>417073.75</v>
      </c>
      <c r="C315">
        <v>35</v>
      </c>
    </row>
    <row r="316" spans="1:3" x14ac:dyDescent="0.25">
      <c r="A316">
        <v>148.06</v>
      </c>
      <c r="B316">
        <v>255745</v>
      </c>
      <c r="C316">
        <v>35</v>
      </c>
    </row>
    <row r="317" spans="1:3" x14ac:dyDescent="0.25">
      <c r="A317">
        <v>157.08600000000001</v>
      </c>
      <c r="B317">
        <v>148732.21875</v>
      </c>
      <c r="C317">
        <v>35</v>
      </c>
    </row>
    <row r="318" spans="1:3" x14ac:dyDescent="0.25">
      <c r="A318">
        <v>187.06</v>
      </c>
      <c r="B318">
        <v>191232.78125</v>
      </c>
      <c r="C318">
        <v>35</v>
      </c>
    </row>
    <row r="319" spans="1:3" x14ac:dyDescent="0.25">
      <c r="A319">
        <v>201.07599999999999</v>
      </c>
      <c r="B319">
        <v>148697.796875</v>
      </c>
      <c r="C319">
        <v>35</v>
      </c>
    </row>
    <row r="320" spans="1:3" x14ac:dyDescent="0.25">
      <c r="A320">
        <v>100.932</v>
      </c>
      <c r="B320">
        <v>19703.083984375</v>
      </c>
      <c r="C320">
        <v>36</v>
      </c>
    </row>
    <row r="321" spans="1:5" x14ac:dyDescent="0.25">
      <c r="A321">
        <v>112.98399999999999</v>
      </c>
      <c r="B321">
        <v>327774.96875</v>
      </c>
      <c r="C321">
        <v>36</v>
      </c>
    </row>
    <row r="322" spans="1:5" x14ac:dyDescent="0.25">
      <c r="A322">
        <v>117.054</v>
      </c>
      <c r="B322">
        <v>251037.21875</v>
      </c>
      <c r="C322">
        <v>36</v>
      </c>
    </row>
    <row r="323" spans="1:5" x14ac:dyDescent="0.25">
      <c r="A323">
        <v>129.054</v>
      </c>
      <c r="B323">
        <v>698679.375</v>
      </c>
      <c r="C323">
        <v>36</v>
      </c>
    </row>
    <row r="324" spans="1:5" x14ac:dyDescent="0.25">
      <c r="A324">
        <v>131.07</v>
      </c>
      <c r="B324">
        <v>135536</v>
      </c>
      <c r="C324">
        <v>36</v>
      </c>
    </row>
    <row r="325" spans="1:5" x14ac:dyDescent="0.25">
      <c r="A325">
        <v>132.922</v>
      </c>
      <c r="B325">
        <v>62823.1640625</v>
      </c>
      <c r="C325">
        <v>36</v>
      </c>
    </row>
    <row r="326" spans="1:5" x14ac:dyDescent="0.25">
      <c r="A326">
        <v>138.018</v>
      </c>
      <c r="B326">
        <v>72294.2109375</v>
      </c>
      <c r="C326">
        <v>36</v>
      </c>
    </row>
    <row r="327" spans="1:5" x14ac:dyDescent="0.25">
      <c r="A327">
        <v>143.07</v>
      </c>
      <c r="B327">
        <v>589540.8125</v>
      </c>
      <c r="C327">
        <v>36</v>
      </c>
    </row>
    <row r="328" spans="1:5" x14ac:dyDescent="0.25">
      <c r="A328">
        <v>145.08600000000001</v>
      </c>
      <c r="B328">
        <v>91949.1796875</v>
      </c>
      <c r="C328">
        <v>36</v>
      </c>
    </row>
    <row r="329" spans="1:5" x14ac:dyDescent="0.25">
      <c r="A329">
        <v>148.06</v>
      </c>
      <c r="B329">
        <v>374815.71875</v>
      </c>
      <c r="C329">
        <v>36</v>
      </c>
    </row>
    <row r="330" spans="1:5" x14ac:dyDescent="0.25">
      <c r="A330">
        <v>157.08600000000001</v>
      </c>
      <c r="B330">
        <v>320316.96875</v>
      </c>
      <c r="C330">
        <v>36</v>
      </c>
    </row>
    <row r="331" spans="1:5" x14ac:dyDescent="0.25">
      <c r="A331" s="1">
        <v>194.066</v>
      </c>
      <c r="B331" s="1">
        <v>77811.671875</v>
      </c>
      <c r="C331" s="1">
        <v>36</v>
      </c>
      <c r="D331" s="1"/>
      <c r="E331" s="1"/>
    </row>
    <row r="332" spans="1:5" x14ac:dyDescent="0.25">
      <c r="A332">
        <v>201.07599999999999</v>
      </c>
      <c r="B332">
        <v>128996.640625</v>
      </c>
      <c r="C332">
        <v>36</v>
      </c>
    </row>
    <row r="333" spans="1:5" x14ac:dyDescent="0.25">
      <c r="A333">
        <v>100.932</v>
      </c>
      <c r="B333">
        <v>19764.884765625</v>
      </c>
      <c r="C333">
        <v>37</v>
      </c>
    </row>
    <row r="334" spans="1:5" x14ac:dyDescent="0.25">
      <c r="A334">
        <v>112.98399999999999</v>
      </c>
      <c r="B334">
        <v>331968.0625</v>
      </c>
      <c r="C334">
        <v>37</v>
      </c>
    </row>
    <row r="335" spans="1:5" x14ac:dyDescent="0.25">
      <c r="A335">
        <v>117.054</v>
      </c>
      <c r="B335">
        <v>204399.9375</v>
      </c>
      <c r="C335">
        <v>37</v>
      </c>
    </row>
    <row r="336" spans="1:5" x14ac:dyDescent="0.25">
      <c r="A336">
        <v>129.054</v>
      </c>
      <c r="B336">
        <v>677099.0625</v>
      </c>
      <c r="C336">
        <v>37</v>
      </c>
    </row>
    <row r="337" spans="1:3" x14ac:dyDescent="0.25">
      <c r="A337">
        <v>131.07</v>
      </c>
      <c r="B337">
        <v>132236.21875</v>
      </c>
      <c r="C337">
        <v>37</v>
      </c>
    </row>
    <row r="338" spans="1:3" x14ac:dyDescent="0.25">
      <c r="A338">
        <v>132.922</v>
      </c>
      <c r="B338">
        <v>50184.33984375</v>
      </c>
      <c r="C338">
        <v>37</v>
      </c>
    </row>
    <row r="339" spans="1:3" x14ac:dyDescent="0.25">
      <c r="A339">
        <v>143.07</v>
      </c>
      <c r="B339">
        <v>559763</v>
      </c>
      <c r="C339">
        <v>37</v>
      </c>
    </row>
    <row r="340" spans="1:3" x14ac:dyDescent="0.25">
      <c r="A340">
        <v>145.08600000000001</v>
      </c>
      <c r="B340">
        <v>89865.7890625</v>
      </c>
      <c r="C340">
        <v>37</v>
      </c>
    </row>
    <row r="341" spans="1:3" x14ac:dyDescent="0.25">
      <c r="A341">
        <v>148.06</v>
      </c>
      <c r="B341">
        <v>370574.0625</v>
      </c>
      <c r="C341">
        <v>37</v>
      </c>
    </row>
    <row r="342" spans="1:3" x14ac:dyDescent="0.25">
      <c r="A342">
        <v>157.08600000000001</v>
      </c>
      <c r="B342">
        <v>297655.71875</v>
      </c>
      <c r="C342">
        <v>37</v>
      </c>
    </row>
    <row r="343" spans="1:3" x14ac:dyDescent="0.25">
      <c r="A343">
        <v>157.12200000000001</v>
      </c>
      <c r="B343">
        <v>151989.59375</v>
      </c>
      <c r="C343">
        <v>37</v>
      </c>
    </row>
    <row r="344" spans="1:3" x14ac:dyDescent="0.25">
      <c r="A344">
        <v>201.07599999999999</v>
      </c>
      <c r="B344">
        <v>142693.15625</v>
      </c>
      <c r="C344">
        <v>37</v>
      </c>
    </row>
    <row r="345" spans="1:3" x14ac:dyDescent="0.25">
      <c r="A345">
        <v>201.11199999999999</v>
      </c>
      <c r="B345">
        <v>58383.9609375</v>
      </c>
      <c r="C345">
        <v>37</v>
      </c>
    </row>
    <row r="346" spans="1:3" x14ac:dyDescent="0.25">
      <c r="A346">
        <v>100.932</v>
      </c>
      <c r="B346">
        <v>20457.52734375</v>
      </c>
      <c r="C346">
        <v>38</v>
      </c>
    </row>
    <row r="347" spans="1:3" x14ac:dyDescent="0.25">
      <c r="A347">
        <v>112.98399999999999</v>
      </c>
      <c r="B347">
        <v>337107.8125</v>
      </c>
      <c r="C347">
        <v>38</v>
      </c>
    </row>
    <row r="348" spans="1:3" x14ac:dyDescent="0.25">
      <c r="A348">
        <v>129.054</v>
      </c>
      <c r="B348">
        <v>649658.75</v>
      </c>
      <c r="C348">
        <v>38</v>
      </c>
    </row>
    <row r="349" spans="1:3" x14ac:dyDescent="0.25">
      <c r="A349">
        <v>143.07</v>
      </c>
      <c r="B349">
        <v>587517.1875</v>
      </c>
      <c r="C349">
        <v>38</v>
      </c>
    </row>
    <row r="350" spans="1:3" x14ac:dyDescent="0.25">
      <c r="A350">
        <v>201.07599999999999</v>
      </c>
      <c r="B350">
        <v>139211.046875</v>
      </c>
      <c r="C350">
        <v>38</v>
      </c>
    </row>
    <row r="351" spans="1:3" x14ac:dyDescent="0.25">
      <c r="A351">
        <v>100.932</v>
      </c>
      <c r="B351">
        <v>15989.78125</v>
      </c>
      <c r="C351">
        <v>39</v>
      </c>
    </row>
    <row r="352" spans="1:3" x14ac:dyDescent="0.25">
      <c r="A352">
        <v>112.98399999999999</v>
      </c>
      <c r="B352">
        <v>337651.09375</v>
      </c>
      <c r="C352">
        <v>39</v>
      </c>
    </row>
    <row r="353" spans="1:3" x14ac:dyDescent="0.25">
      <c r="A353">
        <v>129.054</v>
      </c>
      <c r="B353">
        <v>565834</v>
      </c>
      <c r="C353">
        <v>39</v>
      </c>
    </row>
    <row r="354" spans="1:3" x14ac:dyDescent="0.25">
      <c r="A354">
        <v>143.07</v>
      </c>
      <c r="B354">
        <v>513082.125</v>
      </c>
      <c r="C354">
        <v>39</v>
      </c>
    </row>
    <row r="355" spans="1:3" x14ac:dyDescent="0.25">
      <c r="A355">
        <v>148.06</v>
      </c>
      <c r="B355">
        <v>346924.9375</v>
      </c>
      <c r="C355">
        <v>39</v>
      </c>
    </row>
    <row r="356" spans="1:3" x14ac:dyDescent="0.25">
      <c r="A356">
        <v>201.07599999999999</v>
      </c>
      <c r="B356">
        <v>133967.765625</v>
      </c>
      <c r="C356">
        <v>39</v>
      </c>
    </row>
    <row r="357" spans="1:3" x14ac:dyDescent="0.25">
      <c r="A357">
        <v>112.98399999999999</v>
      </c>
      <c r="B357">
        <v>337400.03125</v>
      </c>
      <c r="C357">
        <v>40</v>
      </c>
    </row>
    <row r="358" spans="1:3" x14ac:dyDescent="0.25">
      <c r="A358">
        <v>117.054</v>
      </c>
      <c r="B358">
        <v>251081.953125</v>
      </c>
      <c r="C358">
        <v>40</v>
      </c>
    </row>
    <row r="359" spans="1:3" x14ac:dyDescent="0.25">
      <c r="A359">
        <v>121.02800000000001</v>
      </c>
      <c r="B359">
        <v>74029.0390625</v>
      </c>
      <c r="C359">
        <v>40</v>
      </c>
    </row>
    <row r="360" spans="1:3" x14ac:dyDescent="0.25">
      <c r="A360">
        <v>129.054</v>
      </c>
      <c r="B360">
        <v>390527.15625</v>
      </c>
      <c r="C360">
        <v>40</v>
      </c>
    </row>
    <row r="361" spans="1:3" x14ac:dyDescent="0.25">
      <c r="A361">
        <v>131.07</v>
      </c>
      <c r="B361">
        <v>85424.3671875</v>
      </c>
      <c r="C361">
        <v>40</v>
      </c>
    </row>
    <row r="362" spans="1:3" x14ac:dyDescent="0.25">
      <c r="A362">
        <v>143.03399999999999</v>
      </c>
      <c r="B362">
        <v>199887.5625</v>
      </c>
      <c r="C362">
        <v>40</v>
      </c>
    </row>
    <row r="363" spans="1:3" x14ac:dyDescent="0.25">
      <c r="A363">
        <v>143.07</v>
      </c>
      <c r="B363">
        <v>268007.84375</v>
      </c>
      <c r="C363">
        <v>40</v>
      </c>
    </row>
    <row r="364" spans="1:3" x14ac:dyDescent="0.25">
      <c r="A364">
        <v>145.08600000000001</v>
      </c>
      <c r="B364">
        <v>60479.87890625</v>
      </c>
      <c r="C364">
        <v>40</v>
      </c>
    </row>
    <row r="365" spans="1:3" x14ac:dyDescent="0.25">
      <c r="A365">
        <v>148.06</v>
      </c>
      <c r="B365">
        <v>66046.9609375</v>
      </c>
      <c r="C365">
        <v>40</v>
      </c>
    </row>
    <row r="366" spans="1:3" x14ac:dyDescent="0.25">
      <c r="A366">
        <v>155.07</v>
      </c>
      <c r="B366">
        <v>49060.61328125</v>
      </c>
      <c r="C366">
        <v>40</v>
      </c>
    </row>
    <row r="367" spans="1:3" x14ac:dyDescent="0.25">
      <c r="A367">
        <v>157.08600000000001</v>
      </c>
      <c r="B367">
        <v>79340.6484375</v>
      </c>
      <c r="C367">
        <v>40</v>
      </c>
    </row>
    <row r="368" spans="1:3" x14ac:dyDescent="0.25">
      <c r="A368">
        <v>157.12200000000001</v>
      </c>
      <c r="B368">
        <v>41468.921875</v>
      </c>
      <c r="C368">
        <v>40</v>
      </c>
    </row>
    <row r="369" spans="1:3" x14ac:dyDescent="0.25">
      <c r="A369">
        <v>169.08600000000001</v>
      </c>
      <c r="B369">
        <v>40657.78125</v>
      </c>
      <c r="C369">
        <v>40</v>
      </c>
    </row>
    <row r="370" spans="1:3" x14ac:dyDescent="0.25">
      <c r="A370">
        <v>171.13800000000001</v>
      </c>
      <c r="B370">
        <v>35278.5546875</v>
      </c>
      <c r="C370">
        <v>40</v>
      </c>
    </row>
    <row r="371" spans="1:3" x14ac:dyDescent="0.25">
      <c r="A371">
        <v>174.048</v>
      </c>
      <c r="B371">
        <v>90696.2890625</v>
      </c>
      <c r="C371">
        <v>40</v>
      </c>
    </row>
    <row r="372" spans="1:3" x14ac:dyDescent="0.25">
      <c r="A372">
        <v>175.06</v>
      </c>
      <c r="B372">
        <v>109596.15625</v>
      </c>
      <c r="C372">
        <v>40</v>
      </c>
    </row>
    <row r="373" spans="1:3" x14ac:dyDescent="0.25">
      <c r="A373">
        <v>187.06</v>
      </c>
      <c r="B373">
        <v>246116.703125</v>
      </c>
      <c r="C373">
        <v>40</v>
      </c>
    </row>
    <row r="374" spans="1:3" x14ac:dyDescent="0.25">
      <c r="A374">
        <v>199.06</v>
      </c>
      <c r="B374">
        <v>117451.875</v>
      </c>
      <c r="C374">
        <v>40</v>
      </c>
    </row>
    <row r="375" spans="1:3" x14ac:dyDescent="0.25">
      <c r="A375">
        <v>201.07599999999999</v>
      </c>
      <c r="B375">
        <v>83112.6953125</v>
      </c>
      <c r="C375">
        <v>40</v>
      </c>
    </row>
    <row r="376" spans="1:3" x14ac:dyDescent="0.25">
      <c r="A376">
        <v>213.07599999999999</v>
      </c>
      <c r="B376">
        <v>60965.671875</v>
      </c>
      <c r="C376">
        <v>40</v>
      </c>
    </row>
    <row r="377" spans="1:3" x14ac:dyDescent="0.25">
      <c r="A377">
        <v>100.932</v>
      </c>
      <c r="B377">
        <v>14023.193359375</v>
      </c>
      <c r="C377">
        <v>41</v>
      </c>
    </row>
    <row r="378" spans="1:3" x14ac:dyDescent="0.25">
      <c r="A378">
        <v>112.98399999999999</v>
      </c>
      <c r="B378">
        <v>287262.34375</v>
      </c>
      <c r="C378">
        <v>41</v>
      </c>
    </row>
    <row r="379" spans="1:3" x14ac:dyDescent="0.25">
      <c r="A379">
        <v>117.054</v>
      </c>
      <c r="B379">
        <v>152434.984375</v>
      </c>
      <c r="C379">
        <v>41</v>
      </c>
    </row>
    <row r="380" spans="1:3" x14ac:dyDescent="0.25">
      <c r="A380">
        <v>129.054</v>
      </c>
      <c r="B380">
        <v>638616.5625</v>
      </c>
      <c r="C380">
        <v>41</v>
      </c>
    </row>
    <row r="381" spans="1:3" x14ac:dyDescent="0.25">
      <c r="A381">
        <v>131.07</v>
      </c>
      <c r="B381">
        <v>113769.2109375</v>
      </c>
      <c r="C381">
        <v>41</v>
      </c>
    </row>
    <row r="382" spans="1:3" x14ac:dyDescent="0.25">
      <c r="A382">
        <v>132.922</v>
      </c>
      <c r="B382">
        <v>33354.3046875</v>
      </c>
      <c r="C382">
        <v>41</v>
      </c>
    </row>
    <row r="383" spans="1:3" x14ac:dyDescent="0.25">
      <c r="A383">
        <v>143.07</v>
      </c>
      <c r="B383">
        <v>523932.90625</v>
      </c>
      <c r="C383">
        <v>41</v>
      </c>
    </row>
    <row r="384" spans="1:3" x14ac:dyDescent="0.25">
      <c r="A384">
        <v>145.08600000000001</v>
      </c>
      <c r="B384">
        <v>70403.140625</v>
      </c>
      <c r="C384">
        <v>41</v>
      </c>
    </row>
    <row r="385" spans="1:3" x14ac:dyDescent="0.25">
      <c r="A385">
        <v>148.06</v>
      </c>
      <c r="B385">
        <v>347044.96875</v>
      </c>
      <c r="C385">
        <v>41</v>
      </c>
    </row>
    <row r="386" spans="1:3" x14ac:dyDescent="0.25">
      <c r="A386">
        <v>157.08600000000001</v>
      </c>
      <c r="B386">
        <v>228014.125</v>
      </c>
      <c r="C386">
        <v>41</v>
      </c>
    </row>
    <row r="387" spans="1:3" x14ac:dyDescent="0.25">
      <c r="A387">
        <v>100.932</v>
      </c>
      <c r="B387">
        <v>11645.9814453125</v>
      </c>
      <c r="C387">
        <v>42</v>
      </c>
    </row>
    <row r="388" spans="1:3" x14ac:dyDescent="0.25">
      <c r="A388">
        <v>112.98399999999999</v>
      </c>
      <c r="B388">
        <v>245816.296875</v>
      </c>
      <c r="C388">
        <v>42</v>
      </c>
    </row>
    <row r="389" spans="1:3" x14ac:dyDescent="0.25">
      <c r="A389">
        <v>129.054</v>
      </c>
      <c r="B389">
        <v>206580.421875</v>
      </c>
      <c r="C389">
        <v>42</v>
      </c>
    </row>
    <row r="390" spans="1:3" x14ac:dyDescent="0.25">
      <c r="A390">
        <v>131.07</v>
      </c>
      <c r="B390">
        <v>103998.7421875</v>
      </c>
      <c r="C390">
        <v>42</v>
      </c>
    </row>
    <row r="391" spans="1:3" x14ac:dyDescent="0.25">
      <c r="A391">
        <v>132.922</v>
      </c>
      <c r="B391">
        <v>29829.048828125</v>
      </c>
      <c r="C391">
        <v>42</v>
      </c>
    </row>
    <row r="392" spans="1:3" x14ac:dyDescent="0.25">
      <c r="A392">
        <v>143.07</v>
      </c>
      <c r="B392">
        <v>275874.15625</v>
      </c>
      <c r="C392">
        <v>42</v>
      </c>
    </row>
    <row r="393" spans="1:3" x14ac:dyDescent="0.25">
      <c r="A393">
        <v>148.06</v>
      </c>
      <c r="B393">
        <v>335789.4375</v>
      </c>
      <c r="C393">
        <v>42</v>
      </c>
    </row>
    <row r="394" spans="1:3" x14ac:dyDescent="0.25">
      <c r="A394">
        <v>201.07599999999999</v>
      </c>
      <c r="B394">
        <v>144086.046875</v>
      </c>
      <c r="C394">
        <v>42</v>
      </c>
    </row>
    <row r="395" spans="1:3" x14ac:dyDescent="0.25">
      <c r="A395">
        <v>100.932</v>
      </c>
      <c r="B395">
        <v>8974.857421875</v>
      </c>
      <c r="C395">
        <v>43</v>
      </c>
    </row>
    <row r="396" spans="1:3" x14ac:dyDescent="0.25">
      <c r="A396">
        <v>112.98399999999999</v>
      </c>
      <c r="B396">
        <v>302148.3125</v>
      </c>
      <c r="C396">
        <v>43</v>
      </c>
    </row>
    <row r="397" spans="1:3" x14ac:dyDescent="0.25">
      <c r="A397">
        <v>117.054</v>
      </c>
      <c r="B397">
        <v>142692.078125</v>
      </c>
      <c r="C397">
        <v>43</v>
      </c>
    </row>
    <row r="398" spans="1:3" x14ac:dyDescent="0.25">
      <c r="A398">
        <v>129.054</v>
      </c>
      <c r="B398">
        <v>612142.625</v>
      </c>
      <c r="C398">
        <v>43</v>
      </c>
    </row>
    <row r="399" spans="1:3" x14ac:dyDescent="0.25">
      <c r="A399">
        <v>131.07</v>
      </c>
      <c r="B399">
        <v>101857.0703125</v>
      </c>
      <c r="C399">
        <v>43</v>
      </c>
    </row>
    <row r="400" spans="1:3" x14ac:dyDescent="0.25">
      <c r="A400">
        <v>132.922</v>
      </c>
      <c r="B400">
        <v>33776.30078125</v>
      </c>
      <c r="C400">
        <v>43</v>
      </c>
    </row>
    <row r="401" spans="1:3" x14ac:dyDescent="0.25">
      <c r="A401">
        <v>143.07</v>
      </c>
      <c r="B401">
        <v>483045.46875</v>
      </c>
      <c r="C401">
        <v>43</v>
      </c>
    </row>
    <row r="402" spans="1:3" x14ac:dyDescent="0.25">
      <c r="A402">
        <v>145.08600000000001</v>
      </c>
      <c r="B402">
        <v>69227.109375</v>
      </c>
      <c r="C402">
        <v>43</v>
      </c>
    </row>
    <row r="403" spans="1:3" x14ac:dyDescent="0.25">
      <c r="A403">
        <v>148.06</v>
      </c>
      <c r="B403">
        <v>316130.875</v>
      </c>
      <c r="C403">
        <v>43</v>
      </c>
    </row>
    <row r="404" spans="1:3" x14ac:dyDescent="0.25">
      <c r="A404">
        <v>157.08600000000001</v>
      </c>
      <c r="B404">
        <v>210661.9375</v>
      </c>
      <c r="C404">
        <v>43</v>
      </c>
    </row>
    <row r="405" spans="1:3" x14ac:dyDescent="0.25">
      <c r="A405">
        <v>201.07599999999999</v>
      </c>
      <c r="B405">
        <v>128676.6171875</v>
      </c>
      <c r="C405">
        <v>43</v>
      </c>
    </row>
    <row r="406" spans="1:3" x14ac:dyDescent="0.25">
      <c r="A406">
        <v>100.932</v>
      </c>
      <c r="B406">
        <v>7456.6953125</v>
      </c>
      <c r="C406">
        <v>44</v>
      </c>
    </row>
    <row r="407" spans="1:3" x14ac:dyDescent="0.25">
      <c r="A407">
        <v>112.98399999999999</v>
      </c>
      <c r="B407">
        <v>298432.90625</v>
      </c>
      <c r="C407">
        <v>44</v>
      </c>
    </row>
    <row r="408" spans="1:3" x14ac:dyDescent="0.25">
      <c r="A408">
        <v>117.054</v>
      </c>
      <c r="B408">
        <v>203730.859375</v>
      </c>
      <c r="C408">
        <v>44</v>
      </c>
    </row>
    <row r="409" spans="1:3" x14ac:dyDescent="0.25">
      <c r="A409">
        <v>131.07</v>
      </c>
      <c r="B409">
        <v>107057.8125</v>
      </c>
      <c r="C409">
        <v>44</v>
      </c>
    </row>
    <row r="410" spans="1:3" x14ac:dyDescent="0.25">
      <c r="A410">
        <v>132.922</v>
      </c>
      <c r="B410">
        <v>25438.48046875</v>
      </c>
      <c r="C410">
        <v>44</v>
      </c>
    </row>
    <row r="411" spans="1:3" x14ac:dyDescent="0.25">
      <c r="A411">
        <v>143.07</v>
      </c>
      <c r="B411">
        <v>454868.34375</v>
      </c>
      <c r="C411">
        <v>44</v>
      </c>
    </row>
    <row r="412" spans="1:3" x14ac:dyDescent="0.25">
      <c r="A412">
        <v>145.08600000000001</v>
      </c>
      <c r="B412">
        <v>65598.8671875</v>
      </c>
      <c r="C412">
        <v>44</v>
      </c>
    </row>
    <row r="413" spans="1:3" x14ac:dyDescent="0.25">
      <c r="A413">
        <v>148.06</v>
      </c>
      <c r="B413">
        <v>304372.875</v>
      </c>
      <c r="C413">
        <v>44</v>
      </c>
    </row>
    <row r="414" spans="1:3" x14ac:dyDescent="0.25">
      <c r="A414">
        <v>157.08600000000001</v>
      </c>
      <c r="B414">
        <v>182294.15625</v>
      </c>
      <c r="C414">
        <v>44</v>
      </c>
    </row>
    <row r="415" spans="1:3" x14ac:dyDescent="0.25">
      <c r="A415">
        <v>171.13800000000001</v>
      </c>
      <c r="B415">
        <v>132019.3125</v>
      </c>
      <c r="C415">
        <v>44</v>
      </c>
    </row>
    <row r="416" spans="1:3" x14ac:dyDescent="0.25">
      <c r="A416">
        <v>201.07599999999999</v>
      </c>
      <c r="B416">
        <v>151450.9375</v>
      </c>
      <c r="C416">
        <v>44</v>
      </c>
    </row>
    <row r="417" spans="1:3" x14ac:dyDescent="0.25">
      <c r="A417">
        <v>100.932</v>
      </c>
      <c r="B417">
        <v>5524.4052734375</v>
      </c>
      <c r="C417">
        <v>45</v>
      </c>
    </row>
    <row r="418" spans="1:3" x14ac:dyDescent="0.25">
      <c r="A418">
        <v>112.98399999999999</v>
      </c>
      <c r="B418">
        <v>273712.375</v>
      </c>
      <c r="C418">
        <v>45</v>
      </c>
    </row>
    <row r="419" spans="1:3" x14ac:dyDescent="0.25">
      <c r="A419">
        <v>121.02800000000001</v>
      </c>
      <c r="B419">
        <v>162180.171875</v>
      </c>
      <c r="C419">
        <v>45</v>
      </c>
    </row>
    <row r="420" spans="1:3" x14ac:dyDescent="0.25">
      <c r="A420">
        <v>131.07</v>
      </c>
      <c r="B420">
        <v>97561.890625</v>
      </c>
      <c r="C420">
        <v>45</v>
      </c>
    </row>
    <row r="421" spans="1:3" x14ac:dyDescent="0.25">
      <c r="A421">
        <v>132.922</v>
      </c>
      <c r="B421">
        <v>21437.67578125</v>
      </c>
      <c r="C421">
        <v>45</v>
      </c>
    </row>
    <row r="422" spans="1:3" x14ac:dyDescent="0.25">
      <c r="A422">
        <v>143.07</v>
      </c>
      <c r="B422">
        <v>502429.53125</v>
      </c>
      <c r="C422">
        <v>45</v>
      </c>
    </row>
    <row r="423" spans="1:3" x14ac:dyDescent="0.25">
      <c r="A423">
        <v>145.08600000000001</v>
      </c>
      <c r="B423">
        <v>62638.125</v>
      </c>
      <c r="C423">
        <v>45</v>
      </c>
    </row>
    <row r="424" spans="1:3" x14ac:dyDescent="0.25">
      <c r="A424">
        <v>157.08600000000001</v>
      </c>
      <c r="B424">
        <v>190211.1875</v>
      </c>
      <c r="C424">
        <v>45</v>
      </c>
    </row>
    <row r="425" spans="1:3" x14ac:dyDescent="0.25">
      <c r="A425">
        <v>201.07599999999999</v>
      </c>
      <c r="B425">
        <v>132640</v>
      </c>
      <c r="C425">
        <v>45</v>
      </c>
    </row>
    <row r="426" spans="1:3" x14ac:dyDescent="0.25">
      <c r="A426">
        <v>100.932</v>
      </c>
      <c r="B426">
        <v>7716.43505859375</v>
      </c>
      <c r="C426">
        <v>47</v>
      </c>
    </row>
    <row r="427" spans="1:3" x14ac:dyDescent="0.25">
      <c r="A427">
        <v>112.98399999999999</v>
      </c>
      <c r="B427">
        <v>266365.6875</v>
      </c>
      <c r="C427">
        <v>47</v>
      </c>
    </row>
    <row r="428" spans="1:3" x14ac:dyDescent="0.25">
      <c r="A428">
        <v>143.07</v>
      </c>
      <c r="B428">
        <v>443975.25</v>
      </c>
      <c r="C428">
        <v>47</v>
      </c>
    </row>
    <row r="429" spans="1:3" x14ac:dyDescent="0.25">
      <c r="A429">
        <v>148.06</v>
      </c>
      <c r="B429">
        <v>298615.875</v>
      </c>
      <c r="C429">
        <v>47</v>
      </c>
    </row>
    <row r="430" spans="1:3" x14ac:dyDescent="0.25">
      <c r="A430">
        <v>157.08600000000001</v>
      </c>
      <c r="B430">
        <v>180105.625</v>
      </c>
      <c r="C430">
        <v>47</v>
      </c>
    </row>
    <row r="431" spans="1:3" x14ac:dyDescent="0.25">
      <c r="A431">
        <v>201.07599999999999</v>
      </c>
      <c r="B431">
        <v>143444.171875</v>
      </c>
      <c r="C431">
        <v>47</v>
      </c>
    </row>
    <row r="432" spans="1:3" x14ac:dyDescent="0.25">
      <c r="A432">
        <v>100.932</v>
      </c>
      <c r="B432">
        <v>6961.33837890625</v>
      </c>
      <c r="C432">
        <v>48</v>
      </c>
    </row>
    <row r="433" spans="1:3" x14ac:dyDescent="0.25">
      <c r="A433">
        <v>112.98399999999999</v>
      </c>
      <c r="B433">
        <v>278789.96875</v>
      </c>
      <c r="C433">
        <v>48</v>
      </c>
    </row>
    <row r="434" spans="1:3" x14ac:dyDescent="0.25">
      <c r="A434">
        <v>117.054</v>
      </c>
      <c r="B434">
        <v>181141.140625</v>
      </c>
      <c r="C434">
        <v>48</v>
      </c>
    </row>
    <row r="435" spans="1:3" x14ac:dyDescent="0.25">
      <c r="A435">
        <v>131.07</v>
      </c>
      <c r="B435">
        <v>102829.4296875</v>
      </c>
      <c r="C435">
        <v>48</v>
      </c>
    </row>
    <row r="436" spans="1:3" x14ac:dyDescent="0.25">
      <c r="A436">
        <v>143.07</v>
      </c>
      <c r="B436">
        <v>463643.84375</v>
      </c>
      <c r="C436">
        <v>48</v>
      </c>
    </row>
    <row r="437" spans="1:3" x14ac:dyDescent="0.25">
      <c r="A437">
        <v>145.08600000000001</v>
      </c>
      <c r="B437">
        <v>59498.18359375</v>
      </c>
      <c r="C437">
        <v>48</v>
      </c>
    </row>
    <row r="438" spans="1:3" x14ac:dyDescent="0.25">
      <c r="A438">
        <v>157.08600000000001</v>
      </c>
      <c r="B438">
        <v>176824.765625</v>
      </c>
      <c r="C438">
        <v>48</v>
      </c>
    </row>
    <row r="439" spans="1:3" x14ac:dyDescent="0.25">
      <c r="A439">
        <v>157.12200000000001</v>
      </c>
      <c r="B439">
        <v>110525.125</v>
      </c>
      <c r="C439">
        <v>48</v>
      </c>
    </row>
    <row r="440" spans="1:3" x14ac:dyDescent="0.25">
      <c r="A440">
        <v>201.07599999999999</v>
      </c>
      <c r="B440">
        <v>145596.140625</v>
      </c>
      <c r="C440">
        <v>48</v>
      </c>
    </row>
    <row r="441" spans="1:3" x14ac:dyDescent="0.25">
      <c r="A441">
        <v>100.932</v>
      </c>
      <c r="B441">
        <v>4461.478515625</v>
      </c>
      <c r="C441">
        <v>51</v>
      </c>
    </row>
    <row r="442" spans="1:3" x14ac:dyDescent="0.25">
      <c r="A442">
        <v>112.98399999999999</v>
      </c>
      <c r="B442">
        <v>225394.90625</v>
      </c>
      <c r="C442">
        <v>51</v>
      </c>
    </row>
    <row r="443" spans="1:3" x14ac:dyDescent="0.25">
      <c r="A443">
        <v>117.054</v>
      </c>
      <c r="B443">
        <v>218158.578125</v>
      </c>
      <c r="C443">
        <v>51</v>
      </c>
    </row>
    <row r="444" spans="1:3" x14ac:dyDescent="0.25">
      <c r="A444">
        <v>132.922</v>
      </c>
      <c r="B444">
        <v>16639.94921875</v>
      </c>
      <c r="C444">
        <v>51</v>
      </c>
    </row>
    <row r="445" spans="1:3" x14ac:dyDescent="0.25">
      <c r="A445">
        <v>143.07</v>
      </c>
      <c r="B445">
        <v>453270.71875</v>
      </c>
      <c r="C445">
        <v>51</v>
      </c>
    </row>
    <row r="446" spans="1:3" x14ac:dyDescent="0.25">
      <c r="A446">
        <v>145.08600000000001</v>
      </c>
      <c r="B446">
        <v>50932.67578125</v>
      </c>
      <c r="C446">
        <v>51</v>
      </c>
    </row>
    <row r="447" spans="1:3" x14ac:dyDescent="0.25">
      <c r="A447">
        <v>148.06</v>
      </c>
      <c r="B447">
        <v>286837</v>
      </c>
      <c r="C447">
        <v>51</v>
      </c>
    </row>
    <row r="448" spans="1:3" x14ac:dyDescent="0.25">
      <c r="A448">
        <v>157.08600000000001</v>
      </c>
      <c r="B448">
        <v>178504.5</v>
      </c>
      <c r="C448">
        <v>51</v>
      </c>
    </row>
    <row r="449" spans="1:5" x14ac:dyDescent="0.25">
      <c r="A449">
        <v>201.07599999999999</v>
      </c>
      <c r="B449">
        <v>127934.5078125</v>
      </c>
      <c r="C449">
        <v>51</v>
      </c>
    </row>
    <row r="450" spans="1:5" x14ac:dyDescent="0.25">
      <c r="A450" s="1">
        <v>241.108</v>
      </c>
      <c r="B450" s="1">
        <v>27973.099609375</v>
      </c>
      <c r="C450" s="1">
        <v>51</v>
      </c>
      <c r="D450" s="1"/>
      <c r="E450" s="1"/>
    </row>
    <row r="451" spans="1:5" x14ac:dyDescent="0.25">
      <c r="A451">
        <v>100.932</v>
      </c>
      <c r="B451">
        <v>5075.4833984375</v>
      </c>
      <c r="C451">
        <v>52</v>
      </c>
    </row>
    <row r="452" spans="1:5" x14ac:dyDescent="0.25">
      <c r="A452">
        <v>112.98399999999999</v>
      </c>
      <c r="B452">
        <v>251952.6875</v>
      </c>
      <c r="C452">
        <v>52</v>
      </c>
    </row>
    <row r="453" spans="1:5" x14ac:dyDescent="0.25">
      <c r="A453">
        <v>121.02800000000001</v>
      </c>
      <c r="B453">
        <v>160944.609375</v>
      </c>
      <c r="C453">
        <v>52</v>
      </c>
    </row>
    <row r="454" spans="1:5" x14ac:dyDescent="0.25">
      <c r="A454">
        <v>143.07</v>
      </c>
      <c r="B454">
        <v>420171.75</v>
      </c>
      <c r="C454">
        <v>52</v>
      </c>
    </row>
    <row r="455" spans="1:5" x14ac:dyDescent="0.25">
      <c r="A455">
        <v>145.08600000000001</v>
      </c>
      <c r="B455">
        <v>55268.3828125</v>
      </c>
      <c r="C455">
        <v>52</v>
      </c>
    </row>
    <row r="456" spans="1:5" x14ac:dyDescent="0.25">
      <c r="A456">
        <v>157.08600000000001</v>
      </c>
      <c r="B456">
        <v>148332.609375</v>
      </c>
      <c r="C456">
        <v>52</v>
      </c>
    </row>
    <row r="457" spans="1:5" x14ac:dyDescent="0.25">
      <c r="A457">
        <v>201.07599999999999</v>
      </c>
      <c r="B457">
        <v>126374.5546875</v>
      </c>
      <c r="C457">
        <v>52</v>
      </c>
    </row>
    <row r="458" spans="1:5" x14ac:dyDescent="0.25">
      <c r="A458">
        <v>100.932</v>
      </c>
      <c r="B458">
        <v>3447.5693359375</v>
      </c>
      <c r="C458">
        <v>53</v>
      </c>
    </row>
    <row r="459" spans="1:5" x14ac:dyDescent="0.25">
      <c r="A459">
        <v>112.98399999999999</v>
      </c>
      <c r="B459">
        <v>270886.09375</v>
      </c>
      <c r="C459">
        <v>53</v>
      </c>
    </row>
    <row r="460" spans="1:5" x14ac:dyDescent="0.25">
      <c r="A460">
        <v>129.054</v>
      </c>
      <c r="B460">
        <v>367759.90625</v>
      </c>
      <c r="C460">
        <v>53</v>
      </c>
    </row>
    <row r="461" spans="1:5" x14ac:dyDescent="0.25">
      <c r="A461">
        <v>143.07</v>
      </c>
      <c r="B461">
        <v>278964.59375</v>
      </c>
      <c r="C461">
        <v>53</v>
      </c>
    </row>
    <row r="462" spans="1:5" x14ac:dyDescent="0.25">
      <c r="A462">
        <v>148.06</v>
      </c>
      <c r="B462">
        <v>128553.3046875</v>
      </c>
      <c r="C462">
        <v>53</v>
      </c>
    </row>
    <row r="463" spans="1:5" x14ac:dyDescent="0.25">
      <c r="A463">
        <v>157.08600000000001</v>
      </c>
      <c r="B463">
        <v>111389.96875</v>
      </c>
      <c r="C463">
        <v>53</v>
      </c>
    </row>
    <row r="464" spans="1:5" x14ac:dyDescent="0.25">
      <c r="A464">
        <v>201.07599999999999</v>
      </c>
      <c r="B464">
        <v>153975.375</v>
      </c>
      <c r="C464">
        <v>53</v>
      </c>
    </row>
    <row r="465" spans="1:3" x14ac:dyDescent="0.25">
      <c r="A465">
        <v>100.932</v>
      </c>
      <c r="B465">
        <v>5329.56298828125</v>
      </c>
      <c r="C465">
        <v>54</v>
      </c>
    </row>
    <row r="466" spans="1:3" x14ac:dyDescent="0.25">
      <c r="A466">
        <v>112.98399999999999</v>
      </c>
      <c r="B466">
        <v>251348.203125</v>
      </c>
      <c r="C466">
        <v>54</v>
      </c>
    </row>
    <row r="467" spans="1:3" x14ac:dyDescent="0.25">
      <c r="A467">
        <v>117.054</v>
      </c>
      <c r="B467">
        <v>251932.171875</v>
      </c>
      <c r="C467">
        <v>54</v>
      </c>
    </row>
    <row r="468" spans="1:3" x14ac:dyDescent="0.25">
      <c r="A468">
        <v>129.054</v>
      </c>
      <c r="B468">
        <v>601711.3125</v>
      </c>
      <c r="C468">
        <v>54</v>
      </c>
    </row>
    <row r="469" spans="1:3" x14ac:dyDescent="0.25">
      <c r="A469">
        <v>132.922</v>
      </c>
      <c r="B469">
        <v>21753.90234375</v>
      </c>
      <c r="C469">
        <v>54</v>
      </c>
    </row>
    <row r="470" spans="1:3" x14ac:dyDescent="0.25">
      <c r="A470">
        <v>143.07</v>
      </c>
      <c r="B470">
        <v>468584.59375</v>
      </c>
      <c r="C470">
        <v>54</v>
      </c>
    </row>
    <row r="471" spans="1:3" x14ac:dyDescent="0.25">
      <c r="A471">
        <v>145.08600000000001</v>
      </c>
      <c r="B471">
        <v>62551.53515625</v>
      </c>
      <c r="C471">
        <v>54</v>
      </c>
    </row>
    <row r="472" spans="1:3" x14ac:dyDescent="0.25">
      <c r="A472">
        <v>148.06</v>
      </c>
      <c r="B472">
        <v>285609.28125</v>
      </c>
      <c r="C472">
        <v>54</v>
      </c>
    </row>
    <row r="473" spans="1:3" x14ac:dyDescent="0.25">
      <c r="A473">
        <v>157.08600000000001</v>
      </c>
      <c r="B473">
        <v>200344.46875</v>
      </c>
      <c r="C473">
        <v>54</v>
      </c>
    </row>
    <row r="474" spans="1:3" x14ac:dyDescent="0.25">
      <c r="A474">
        <v>201.07599999999999</v>
      </c>
      <c r="B474">
        <v>145872.6875</v>
      </c>
      <c r="C474">
        <v>54</v>
      </c>
    </row>
    <row r="475" spans="1:3" x14ac:dyDescent="0.25">
      <c r="A475">
        <v>213.07599999999999</v>
      </c>
      <c r="B475">
        <v>83320.96875</v>
      </c>
      <c r="C475">
        <v>54</v>
      </c>
    </row>
    <row r="476" spans="1:3" x14ac:dyDescent="0.25">
      <c r="A476">
        <v>100.932</v>
      </c>
      <c r="B476">
        <v>3118.1845703125</v>
      </c>
      <c r="C476">
        <v>55</v>
      </c>
    </row>
    <row r="477" spans="1:3" x14ac:dyDescent="0.25">
      <c r="A477">
        <v>112.98399999999999</v>
      </c>
      <c r="B477">
        <v>240454.140625</v>
      </c>
      <c r="C477">
        <v>55</v>
      </c>
    </row>
    <row r="478" spans="1:3" x14ac:dyDescent="0.25">
      <c r="A478">
        <v>121.02800000000001</v>
      </c>
      <c r="B478">
        <v>272972.75</v>
      </c>
      <c r="C478">
        <v>55</v>
      </c>
    </row>
    <row r="479" spans="1:3" x14ac:dyDescent="0.25">
      <c r="A479">
        <v>131.07</v>
      </c>
      <c r="B479">
        <v>92908.9609375</v>
      </c>
      <c r="C479">
        <v>55</v>
      </c>
    </row>
    <row r="480" spans="1:3" x14ac:dyDescent="0.25">
      <c r="A480">
        <v>132.922</v>
      </c>
      <c r="B480">
        <v>20016.8359375</v>
      </c>
      <c r="C480">
        <v>55</v>
      </c>
    </row>
    <row r="481" spans="1:3" x14ac:dyDescent="0.25">
      <c r="A481">
        <v>143.07</v>
      </c>
      <c r="B481">
        <v>472782.59375</v>
      </c>
      <c r="C481">
        <v>55</v>
      </c>
    </row>
    <row r="482" spans="1:3" x14ac:dyDescent="0.25">
      <c r="A482">
        <v>145.08600000000001</v>
      </c>
      <c r="B482">
        <v>58249.99609375</v>
      </c>
      <c r="C482">
        <v>55</v>
      </c>
    </row>
    <row r="483" spans="1:3" x14ac:dyDescent="0.25">
      <c r="A483">
        <v>148.06</v>
      </c>
      <c r="B483">
        <v>294084.96875</v>
      </c>
      <c r="C483">
        <v>55</v>
      </c>
    </row>
    <row r="484" spans="1:3" x14ac:dyDescent="0.25">
      <c r="A484">
        <v>157.08600000000001</v>
      </c>
      <c r="B484">
        <v>159585.15625</v>
      </c>
      <c r="C484">
        <v>55</v>
      </c>
    </row>
    <row r="485" spans="1:3" x14ac:dyDescent="0.25">
      <c r="A485">
        <v>100.932</v>
      </c>
      <c r="B485">
        <v>3649.341796875</v>
      </c>
      <c r="C485">
        <v>56</v>
      </c>
    </row>
    <row r="486" spans="1:3" x14ac:dyDescent="0.25">
      <c r="A486">
        <v>112.98399999999999</v>
      </c>
      <c r="B486">
        <v>179848.609375</v>
      </c>
      <c r="C486">
        <v>56</v>
      </c>
    </row>
    <row r="487" spans="1:3" x14ac:dyDescent="0.25">
      <c r="A487">
        <v>117.054</v>
      </c>
      <c r="B487">
        <v>64195.0234375</v>
      </c>
      <c r="C487">
        <v>56</v>
      </c>
    </row>
    <row r="488" spans="1:3" x14ac:dyDescent="0.25">
      <c r="A488">
        <v>129.054</v>
      </c>
      <c r="B488">
        <v>421497.78125</v>
      </c>
      <c r="C488">
        <v>56</v>
      </c>
    </row>
    <row r="489" spans="1:3" x14ac:dyDescent="0.25">
      <c r="A489">
        <v>143.07</v>
      </c>
      <c r="B489">
        <v>448797.46875</v>
      </c>
      <c r="C489">
        <v>56</v>
      </c>
    </row>
    <row r="490" spans="1:3" x14ac:dyDescent="0.25">
      <c r="A490">
        <v>148.06</v>
      </c>
      <c r="B490">
        <v>270496.84375</v>
      </c>
      <c r="C490">
        <v>56</v>
      </c>
    </row>
    <row r="491" spans="1:3" x14ac:dyDescent="0.25">
      <c r="A491">
        <v>100.932</v>
      </c>
      <c r="B491">
        <v>4111.02685546875</v>
      </c>
      <c r="C491">
        <v>57</v>
      </c>
    </row>
    <row r="492" spans="1:3" x14ac:dyDescent="0.25">
      <c r="A492">
        <v>112.98399999999999</v>
      </c>
      <c r="B492">
        <v>265212.5</v>
      </c>
      <c r="C492">
        <v>57</v>
      </c>
    </row>
    <row r="493" spans="1:3" x14ac:dyDescent="0.25">
      <c r="A493">
        <v>121.02800000000001</v>
      </c>
      <c r="B493">
        <v>161117.921875</v>
      </c>
      <c r="C493">
        <v>57</v>
      </c>
    </row>
    <row r="494" spans="1:3" x14ac:dyDescent="0.25">
      <c r="A494">
        <v>129.054</v>
      </c>
      <c r="B494">
        <v>558317.875</v>
      </c>
      <c r="C494">
        <v>57</v>
      </c>
    </row>
    <row r="495" spans="1:3" x14ac:dyDescent="0.25">
      <c r="A495">
        <v>143.07</v>
      </c>
      <c r="B495">
        <v>444809.125</v>
      </c>
      <c r="C495">
        <v>57</v>
      </c>
    </row>
    <row r="496" spans="1:3" x14ac:dyDescent="0.25">
      <c r="A496">
        <v>145.08600000000001</v>
      </c>
      <c r="B496">
        <v>50427.7265625</v>
      </c>
      <c r="C496">
        <v>57</v>
      </c>
    </row>
    <row r="497" spans="1:3" x14ac:dyDescent="0.25">
      <c r="A497">
        <v>148.06</v>
      </c>
      <c r="B497">
        <v>258098.265625</v>
      </c>
      <c r="C497">
        <v>57</v>
      </c>
    </row>
    <row r="498" spans="1:3" x14ac:dyDescent="0.25">
      <c r="A498">
        <v>157.08600000000001</v>
      </c>
      <c r="B498">
        <v>176828.6875</v>
      </c>
      <c r="C498">
        <v>57</v>
      </c>
    </row>
    <row r="499" spans="1:3" x14ac:dyDescent="0.25">
      <c r="A499">
        <v>213.07599999999999</v>
      </c>
      <c r="B499">
        <v>77991.46875</v>
      </c>
      <c r="C499">
        <v>57</v>
      </c>
    </row>
    <row r="500" spans="1:3" x14ac:dyDescent="0.25">
      <c r="A500">
        <v>100.932</v>
      </c>
      <c r="B500">
        <v>3457.20336914062</v>
      </c>
      <c r="C500">
        <v>58</v>
      </c>
    </row>
    <row r="501" spans="1:3" x14ac:dyDescent="0.25">
      <c r="A501">
        <v>112.98399999999999</v>
      </c>
      <c r="B501">
        <v>266618.78125</v>
      </c>
      <c r="C501">
        <v>58</v>
      </c>
    </row>
    <row r="502" spans="1:3" x14ac:dyDescent="0.25">
      <c r="A502">
        <v>143.07</v>
      </c>
      <c r="B502">
        <v>394415.09375</v>
      </c>
      <c r="C502">
        <v>58</v>
      </c>
    </row>
    <row r="503" spans="1:3" x14ac:dyDescent="0.25">
      <c r="A503">
        <v>100.932</v>
      </c>
      <c r="B503">
        <v>3633.51293945312</v>
      </c>
      <c r="C503">
        <v>62</v>
      </c>
    </row>
    <row r="504" spans="1:3" x14ac:dyDescent="0.25">
      <c r="A504">
        <v>112.98399999999999</v>
      </c>
      <c r="B504">
        <v>240365.75</v>
      </c>
      <c r="C504">
        <v>62</v>
      </c>
    </row>
    <row r="505" spans="1:3" x14ac:dyDescent="0.25">
      <c r="A505">
        <v>129.054</v>
      </c>
      <c r="B505">
        <v>570243.25</v>
      </c>
      <c r="C505">
        <v>62</v>
      </c>
    </row>
    <row r="506" spans="1:3" x14ac:dyDescent="0.25">
      <c r="A506">
        <v>132.922</v>
      </c>
      <c r="B506">
        <v>16523.705078125</v>
      </c>
      <c r="C506">
        <v>62</v>
      </c>
    </row>
    <row r="507" spans="1:3" x14ac:dyDescent="0.25">
      <c r="A507">
        <v>143.07</v>
      </c>
      <c r="B507">
        <v>394975.25</v>
      </c>
      <c r="C507">
        <v>62</v>
      </c>
    </row>
    <row r="508" spans="1:3" x14ac:dyDescent="0.25">
      <c r="A508">
        <v>148.06</v>
      </c>
      <c r="B508">
        <v>253194.6875</v>
      </c>
      <c r="C508">
        <v>62</v>
      </c>
    </row>
    <row r="509" spans="1:3" x14ac:dyDescent="0.25">
      <c r="A509">
        <v>157.08600000000001</v>
      </c>
      <c r="B509">
        <v>136345.859375</v>
      </c>
      <c r="C509">
        <v>62</v>
      </c>
    </row>
    <row r="510" spans="1:3" x14ac:dyDescent="0.25">
      <c r="A510">
        <v>199.06</v>
      </c>
      <c r="B510">
        <v>118735.1484375</v>
      </c>
      <c r="C510">
        <v>62</v>
      </c>
    </row>
    <row r="511" spans="1:3" x14ac:dyDescent="0.25">
      <c r="A511">
        <v>201.07599999999999</v>
      </c>
      <c r="B511">
        <v>141994.375</v>
      </c>
      <c r="C511">
        <v>62</v>
      </c>
    </row>
    <row r="512" spans="1:3" x14ac:dyDescent="0.25">
      <c r="A512">
        <v>213.07599999999999</v>
      </c>
      <c r="B512">
        <v>81741.5625</v>
      </c>
      <c r="C512">
        <v>62</v>
      </c>
    </row>
    <row r="513" spans="1:3" x14ac:dyDescent="0.25">
      <c r="A513">
        <v>100.932</v>
      </c>
      <c r="B513">
        <v>3650.63671875</v>
      </c>
      <c r="C513">
        <v>63</v>
      </c>
    </row>
    <row r="514" spans="1:3" x14ac:dyDescent="0.25">
      <c r="A514">
        <v>112.98399999999999</v>
      </c>
      <c r="B514">
        <v>269037.84375</v>
      </c>
      <c r="C514">
        <v>63</v>
      </c>
    </row>
    <row r="515" spans="1:3" x14ac:dyDescent="0.25">
      <c r="A515">
        <v>117.054</v>
      </c>
      <c r="B515">
        <v>124968.3984375</v>
      </c>
      <c r="C515">
        <v>63</v>
      </c>
    </row>
    <row r="516" spans="1:3" x14ac:dyDescent="0.25">
      <c r="A516">
        <v>121.02800000000001</v>
      </c>
      <c r="B516">
        <v>140506.703125</v>
      </c>
      <c r="C516">
        <v>63</v>
      </c>
    </row>
    <row r="517" spans="1:3" x14ac:dyDescent="0.25">
      <c r="A517">
        <v>129.054</v>
      </c>
      <c r="B517">
        <v>538807.375</v>
      </c>
      <c r="C517">
        <v>63</v>
      </c>
    </row>
    <row r="518" spans="1:3" x14ac:dyDescent="0.25">
      <c r="A518">
        <v>132.922</v>
      </c>
      <c r="B518">
        <v>18046.158203125</v>
      </c>
      <c r="C518">
        <v>63</v>
      </c>
    </row>
    <row r="519" spans="1:3" x14ac:dyDescent="0.25">
      <c r="A519">
        <v>143.07</v>
      </c>
      <c r="B519">
        <v>412731</v>
      </c>
      <c r="C519">
        <v>63</v>
      </c>
    </row>
    <row r="520" spans="1:3" x14ac:dyDescent="0.25">
      <c r="A520">
        <v>145.08600000000001</v>
      </c>
      <c r="B520">
        <v>49758.609375</v>
      </c>
      <c r="C520">
        <v>63</v>
      </c>
    </row>
    <row r="521" spans="1:3" x14ac:dyDescent="0.25">
      <c r="A521">
        <v>148.06</v>
      </c>
      <c r="B521">
        <v>270564.1875</v>
      </c>
      <c r="C521">
        <v>63</v>
      </c>
    </row>
    <row r="522" spans="1:3" x14ac:dyDescent="0.25">
      <c r="A522">
        <v>157.08600000000001</v>
      </c>
      <c r="B522">
        <v>146170.25</v>
      </c>
      <c r="C522">
        <v>63</v>
      </c>
    </row>
    <row r="523" spans="1:3" x14ac:dyDescent="0.25">
      <c r="A523">
        <v>157.12200000000001</v>
      </c>
      <c r="B523">
        <v>131831.609375</v>
      </c>
      <c r="C523">
        <v>63</v>
      </c>
    </row>
    <row r="524" spans="1:3" x14ac:dyDescent="0.25">
      <c r="A524">
        <v>187.06</v>
      </c>
      <c r="B524">
        <v>181359.03125</v>
      </c>
      <c r="C524">
        <v>63</v>
      </c>
    </row>
    <row r="525" spans="1:3" x14ac:dyDescent="0.25">
      <c r="A525">
        <v>201.07599999999999</v>
      </c>
      <c r="B525">
        <v>147828.203125</v>
      </c>
      <c r="C525">
        <v>63</v>
      </c>
    </row>
    <row r="526" spans="1:3" x14ac:dyDescent="0.25">
      <c r="A526">
        <v>213.07599999999999</v>
      </c>
      <c r="B526">
        <v>74154.15625</v>
      </c>
      <c r="C526">
        <v>63</v>
      </c>
    </row>
    <row r="527" spans="1:3" x14ac:dyDescent="0.25">
      <c r="A527">
        <v>112.98399999999999</v>
      </c>
      <c r="B527">
        <v>236971.609375</v>
      </c>
      <c r="C527">
        <v>64</v>
      </c>
    </row>
    <row r="528" spans="1:3" x14ac:dyDescent="0.25">
      <c r="A528">
        <v>129.054</v>
      </c>
      <c r="B528">
        <v>503533.78125</v>
      </c>
      <c r="C528">
        <v>64</v>
      </c>
    </row>
    <row r="529" spans="1:3" x14ac:dyDescent="0.25">
      <c r="A529">
        <v>132.922</v>
      </c>
      <c r="B529">
        <v>14075.6611328125</v>
      </c>
      <c r="C529">
        <v>64</v>
      </c>
    </row>
    <row r="530" spans="1:3" x14ac:dyDescent="0.25">
      <c r="A530">
        <v>143.07</v>
      </c>
      <c r="B530">
        <v>334982.0625</v>
      </c>
      <c r="C530">
        <v>64</v>
      </c>
    </row>
    <row r="531" spans="1:3" x14ac:dyDescent="0.25">
      <c r="A531">
        <v>148.06</v>
      </c>
      <c r="B531">
        <v>232636.328125</v>
      </c>
      <c r="C531">
        <v>64</v>
      </c>
    </row>
    <row r="532" spans="1:3" x14ac:dyDescent="0.25">
      <c r="A532">
        <v>157.08600000000001</v>
      </c>
      <c r="B532">
        <v>131209.625</v>
      </c>
      <c r="C532">
        <v>64</v>
      </c>
    </row>
    <row r="533" spans="1:3" x14ac:dyDescent="0.25">
      <c r="A533">
        <v>201.07599999999999</v>
      </c>
      <c r="B533">
        <v>115587.4140625</v>
      </c>
      <c r="C533">
        <v>64</v>
      </c>
    </row>
    <row r="534" spans="1:3" x14ac:dyDescent="0.25">
      <c r="A534">
        <v>112.98399999999999</v>
      </c>
      <c r="B534">
        <v>271751.6875</v>
      </c>
      <c r="C534">
        <v>65</v>
      </c>
    </row>
    <row r="535" spans="1:3" x14ac:dyDescent="0.25">
      <c r="A535">
        <v>129.054</v>
      </c>
      <c r="B535">
        <v>466660.4375</v>
      </c>
      <c r="C535">
        <v>65</v>
      </c>
    </row>
    <row r="536" spans="1:3" x14ac:dyDescent="0.25">
      <c r="A536">
        <v>132.922</v>
      </c>
      <c r="B536">
        <v>17247.130859375</v>
      </c>
      <c r="C536">
        <v>65</v>
      </c>
    </row>
    <row r="537" spans="1:3" x14ac:dyDescent="0.25">
      <c r="A537">
        <v>143.07</v>
      </c>
      <c r="B537">
        <v>390694.0625</v>
      </c>
      <c r="C537">
        <v>65</v>
      </c>
    </row>
    <row r="538" spans="1:3" x14ac:dyDescent="0.25">
      <c r="A538">
        <v>145.08600000000001</v>
      </c>
      <c r="B538">
        <v>44707.5390625</v>
      </c>
      <c r="C538">
        <v>65</v>
      </c>
    </row>
    <row r="539" spans="1:3" x14ac:dyDescent="0.25">
      <c r="A539">
        <v>148.06</v>
      </c>
      <c r="B539">
        <v>247102.484375</v>
      </c>
      <c r="C539">
        <v>65</v>
      </c>
    </row>
    <row r="540" spans="1:3" x14ac:dyDescent="0.25">
      <c r="A540">
        <v>157.08600000000001</v>
      </c>
      <c r="B540">
        <v>126224.4453125</v>
      </c>
      <c r="C540">
        <v>65</v>
      </c>
    </row>
    <row r="541" spans="1:3" x14ac:dyDescent="0.25">
      <c r="A541">
        <v>213.07599999999999</v>
      </c>
      <c r="B541">
        <v>66750.8515625</v>
      </c>
      <c r="C541">
        <v>65</v>
      </c>
    </row>
    <row r="542" spans="1:3" x14ac:dyDescent="0.25">
      <c r="A542">
        <v>100.932</v>
      </c>
      <c r="B542">
        <v>3611.42163085938</v>
      </c>
      <c r="C542">
        <v>66</v>
      </c>
    </row>
    <row r="543" spans="1:3" x14ac:dyDescent="0.25">
      <c r="A543">
        <v>112.98399999999999</v>
      </c>
      <c r="B543">
        <v>270237.90625</v>
      </c>
      <c r="C543">
        <v>66</v>
      </c>
    </row>
    <row r="544" spans="1:3" x14ac:dyDescent="0.25">
      <c r="A544">
        <v>117.054</v>
      </c>
      <c r="B544">
        <v>179148.546875</v>
      </c>
      <c r="C544">
        <v>66</v>
      </c>
    </row>
    <row r="545" spans="1:3" x14ac:dyDescent="0.25">
      <c r="A545">
        <v>129.054</v>
      </c>
      <c r="B545">
        <v>483280.40625</v>
      </c>
      <c r="C545">
        <v>66</v>
      </c>
    </row>
    <row r="546" spans="1:3" x14ac:dyDescent="0.25">
      <c r="A546">
        <v>132.922</v>
      </c>
      <c r="B546">
        <v>14878.6806640625</v>
      </c>
      <c r="C546">
        <v>66</v>
      </c>
    </row>
    <row r="547" spans="1:3" x14ac:dyDescent="0.25">
      <c r="A547">
        <v>143.07</v>
      </c>
      <c r="B547">
        <v>461074.5</v>
      </c>
      <c r="C547">
        <v>66</v>
      </c>
    </row>
    <row r="548" spans="1:3" x14ac:dyDescent="0.25">
      <c r="A548">
        <v>145.08600000000001</v>
      </c>
      <c r="B548">
        <v>49876.83984375</v>
      </c>
      <c r="C548">
        <v>66</v>
      </c>
    </row>
    <row r="549" spans="1:3" x14ac:dyDescent="0.25">
      <c r="A549">
        <v>148.06</v>
      </c>
      <c r="B549">
        <v>262692.1875</v>
      </c>
      <c r="C549">
        <v>66</v>
      </c>
    </row>
    <row r="550" spans="1:3" x14ac:dyDescent="0.25">
      <c r="A550">
        <v>157.08600000000001</v>
      </c>
      <c r="B550">
        <v>141363.4375</v>
      </c>
      <c r="C550">
        <v>66</v>
      </c>
    </row>
    <row r="551" spans="1:3" x14ac:dyDescent="0.25">
      <c r="A551">
        <v>187.06</v>
      </c>
      <c r="B551">
        <v>178618.828125</v>
      </c>
      <c r="C551">
        <v>66</v>
      </c>
    </row>
    <row r="552" spans="1:3" x14ac:dyDescent="0.25">
      <c r="A552">
        <v>199.06</v>
      </c>
      <c r="B552">
        <v>92683.9140625</v>
      </c>
      <c r="C552">
        <v>66</v>
      </c>
    </row>
    <row r="553" spans="1:3" x14ac:dyDescent="0.25">
      <c r="A553">
        <v>213.07599999999999</v>
      </c>
      <c r="B553">
        <v>81715.4921875</v>
      </c>
      <c r="C553">
        <v>66</v>
      </c>
    </row>
    <row r="554" spans="1:3" x14ac:dyDescent="0.25">
      <c r="A554">
        <v>112.98399999999999</v>
      </c>
      <c r="B554">
        <v>227762.40625</v>
      </c>
      <c r="C554">
        <v>67</v>
      </c>
    </row>
    <row r="555" spans="1:3" x14ac:dyDescent="0.25">
      <c r="A555">
        <v>129.054</v>
      </c>
      <c r="B555">
        <v>501275.8125</v>
      </c>
      <c r="C555">
        <v>67</v>
      </c>
    </row>
    <row r="556" spans="1:3" x14ac:dyDescent="0.25">
      <c r="A556">
        <v>132.922</v>
      </c>
      <c r="B556">
        <v>13290.2265625</v>
      </c>
      <c r="C556">
        <v>67</v>
      </c>
    </row>
    <row r="557" spans="1:3" x14ac:dyDescent="0.25">
      <c r="A557">
        <v>143.07</v>
      </c>
      <c r="B557">
        <v>412450.3125</v>
      </c>
      <c r="C557">
        <v>67</v>
      </c>
    </row>
    <row r="558" spans="1:3" x14ac:dyDescent="0.25">
      <c r="A558">
        <v>148.06</v>
      </c>
      <c r="B558">
        <v>244967.015625</v>
      </c>
      <c r="C558">
        <v>67</v>
      </c>
    </row>
    <row r="559" spans="1:3" x14ac:dyDescent="0.25">
      <c r="A559">
        <v>157.08600000000001</v>
      </c>
      <c r="B559">
        <v>145834.90625</v>
      </c>
      <c r="C559">
        <v>67</v>
      </c>
    </row>
    <row r="560" spans="1:3" x14ac:dyDescent="0.25">
      <c r="A560">
        <v>174.048</v>
      </c>
      <c r="B560">
        <v>95578.125</v>
      </c>
      <c r="C560">
        <v>67</v>
      </c>
    </row>
    <row r="561" spans="1:3" x14ac:dyDescent="0.25">
      <c r="A561">
        <v>201.07599999999999</v>
      </c>
      <c r="B561">
        <v>137505.1875</v>
      </c>
      <c r="C561">
        <v>67</v>
      </c>
    </row>
    <row r="562" spans="1:3" x14ac:dyDescent="0.25">
      <c r="A562">
        <v>213.07599999999999</v>
      </c>
      <c r="B562">
        <v>74425.2421875</v>
      </c>
      <c r="C562">
        <v>67</v>
      </c>
    </row>
    <row r="563" spans="1:3" x14ac:dyDescent="0.25">
      <c r="A563">
        <v>112.98399999999999</v>
      </c>
      <c r="B563">
        <v>249836.140625</v>
      </c>
      <c r="C563">
        <v>68</v>
      </c>
    </row>
    <row r="564" spans="1:3" x14ac:dyDescent="0.25">
      <c r="A564">
        <v>129.054</v>
      </c>
      <c r="B564">
        <v>542081.5625</v>
      </c>
      <c r="C564">
        <v>68</v>
      </c>
    </row>
    <row r="565" spans="1:3" x14ac:dyDescent="0.25">
      <c r="A565">
        <v>132.922</v>
      </c>
      <c r="B565">
        <v>16432.20703125</v>
      </c>
      <c r="C565">
        <v>68</v>
      </c>
    </row>
    <row r="566" spans="1:3" x14ac:dyDescent="0.25">
      <c r="A566">
        <v>143.07</v>
      </c>
      <c r="B566">
        <v>482134.8125</v>
      </c>
      <c r="C566">
        <v>68</v>
      </c>
    </row>
    <row r="567" spans="1:3" x14ac:dyDescent="0.25">
      <c r="A567">
        <v>145.08600000000001</v>
      </c>
      <c r="B567">
        <v>44136.8828125</v>
      </c>
      <c r="C567">
        <v>68</v>
      </c>
    </row>
    <row r="568" spans="1:3" x14ac:dyDescent="0.25">
      <c r="A568">
        <v>148.06</v>
      </c>
      <c r="B568">
        <v>247107.890625</v>
      </c>
      <c r="C568">
        <v>68</v>
      </c>
    </row>
    <row r="569" spans="1:3" x14ac:dyDescent="0.25">
      <c r="A569">
        <v>157.08600000000001</v>
      </c>
      <c r="B569">
        <v>130197.9375</v>
      </c>
      <c r="C569">
        <v>68</v>
      </c>
    </row>
    <row r="570" spans="1:3" x14ac:dyDescent="0.25">
      <c r="A570">
        <v>201.07599999999999</v>
      </c>
      <c r="B570">
        <v>132017.109375</v>
      </c>
      <c r="C570">
        <v>68</v>
      </c>
    </row>
    <row r="571" spans="1:3" x14ac:dyDescent="0.25">
      <c r="A571">
        <v>213.07599999999999</v>
      </c>
      <c r="B571">
        <v>80597.765625</v>
      </c>
      <c r="C571">
        <v>68</v>
      </c>
    </row>
    <row r="572" spans="1:3" x14ac:dyDescent="0.25">
      <c r="A572">
        <v>100.932</v>
      </c>
      <c r="B572">
        <v>3129.74047851562</v>
      </c>
      <c r="C572">
        <v>69</v>
      </c>
    </row>
    <row r="573" spans="1:3" x14ac:dyDescent="0.25">
      <c r="A573">
        <v>112.98399999999999</v>
      </c>
      <c r="B573">
        <v>250086.234375</v>
      </c>
      <c r="C573">
        <v>69</v>
      </c>
    </row>
    <row r="574" spans="1:3" x14ac:dyDescent="0.25">
      <c r="A574">
        <v>117.054</v>
      </c>
      <c r="B574">
        <v>186707.71875</v>
      </c>
      <c r="C574">
        <v>69</v>
      </c>
    </row>
    <row r="575" spans="1:3" x14ac:dyDescent="0.25">
      <c r="A575">
        <v>129.054</v>
      </c>
      <c r="B575">
        <v>528159.5625</v>
      </c>
      <c r="C575">
        <v>69</v>
      </c>
    </row>
    <row r="576" spans="1:3" x14ac:dyDescent="0.25">
      <c r="A576">
        <v>132.922</v>
      </c>
      <c r="B576">
        <v>13557.830078125</v>
      </c>
      <c r="C576">
        <v>69</v>
      </c>
    </row>
    <row r="577" spans="1:3" x14ac:dyDescent="0.25">
      <c r="A577">
        <v>143.07</v>
      </c>
      <c r="B577">
        <v>388342.0625</v>
      </c>
      <c r="C577">
        <v>69</v>
      </c>
    </row>
    <row r="578" spans="1:3" x14ac:dyDescent="0.25">
      <c r="A578">
        <v>148.06</v>
      </c>
      <c r="B578">
        <v>250589.5</v>
      </c>
      <c r="C578">
        <v>69</v>
      </c>
    </row>
    <row r="579" spans="1:3" x14ac:dyDescent="0.25">
      <c r="A579">
        <v>157.08600000000001</v>
      </c>
      <c r="B579">
        <v>133530.921875</v>
      </c>
      <c r="C579">
        <v>69</v>
      </c>
    </row>
    <row r="580" spans="1:3" x14ac:dyDescent="0.25">
      <c r="A580">
        <v>199.06</v>
      </c>
      <c r="B580">
        <v>110927.9296875</v>
      </c>
      <c r="C580">
        <v>69</v>
      </c>
    </row>
    <row r="581" spans="1:3" x14ac:dyDescent="0.25">
      <c r="A581">
        <v>201.07599999999999</v>
      </c>
      <c r="B581">
        <v>134806.71875</v>
      </c>
      <c r="C581">
        <v>69</v>
      </c>
    </row>
    <row r="582" spans="1:3" x14ac:dyDescent="0.25">
      <c r="A582">
        <v>213.07599999999999</v>
      </c>
      <c r="B582">
        <v>80033.109375</v>
      </c>
      <c r="C582">
        <v>69</v>
      </c>
    </row>
    <row r="583" spans="1:3" x14ac:dyDescent="0.25">
      <c r="A583">
        <v>100.932</v>
      </c>
      <c r="B583">
        <v>2572.19580078125</v>
      </c>
      <c r="C583">
        <v>70</v>
      </c>
    </row>
    <row r="584" spans="1:3" x14ac:dyDescent="0.25">
      <c r="A584">
        <v>112.98399999999999</v>
      </c>
      <c r="B584">
        <v>269630.9375</v>
      </c>
      <c r="C584">
        <v>70</v>
      </c>
    </row>
    <row r="585" spans="1:3" x14ac:dyDescent="0.25">
      <c r="A585">
        <v>129.054</v>
      </c>
      <c r="B585">
        <v>616735.875</v>
      </c>
      <c r="C585">
        <v>70</v>
      </c>
    </row>
    <row r="586" spans="1:3" x14ac:dyDescent="0.25">
      <c r="A586">
        <v>131.07</v>
      </c>
      <c r="B586">
        <v>79741.0390625</v>
      </c>
      <c r="C586">
        <v>70</v>
      </c>
    </row>
    <row r="587" spans="1:3" x14ac:dyDescent="0.25">
      <c r="A587">
        <v>132.922</v>
      </c>
      <c r="B587">
        <v>18415.3203125</v>
      </c>
      <c r="C587">
        <v>70</v>
      </c>
    </row>
    <row r="588" spans="1:3" x14ac:dyDescent="0.25">
      <c r="A588">
        <v>143.07</v>
      </c>
      <c r="B588">
        <v>440256.25</v>
      </c>
      <c r="C588">
        <v>70</v>
      </c>
    </row>
    <row r="589" spans="1:3" x14ac:dyDescent="0.25">
      <c r="A589">
        <v>148.06</v>
      </c>
      <c r="B589">
        <v>252420.953125</v>
      </c>
      <c r="C589">
        <v>70</v>
      </c>
    </row>
    <row r="590" spans="1:3" x14ac:dyDescent="0.25">
      <c r="A590">
        <v>157.08600000000001</v>
      </c>
      <c r="B590">
        <v>154015.03125</v>
      </c>
      <c r="C590">
        <v>70</v>
      </c>
    </row>
    <row r="591" spans="1:3" x14ac:dyDescent="0.25">
      <c r="A591">
        <v>201.07599999999999</v>
      </c>
      <c r="B591">
        <v>150402.625</v>
      </c>
      <c r="C591">
        <v>70</v>
      </c>
    </row>
    <row r="592" spans="1:3" x14ac:dyDescent="0.25">
      <c r="A592">
        <v>213.07599999999999</v>
      </c>
      <c r="B592">
        <v>84541.5078125</v>
      </c>
      <c r="C592">
        <v>70</v>
      </c>
    </row>
    <row r="593" spans="1:3" x14ac:dyDescent="0.25">
      <c r="A593">
        <v>112.98399999999999</v>
      </c>
      <c r="B593">
        <v>291940.90625</v>
      </c>
      <c r="C593">
        <v>71</v>
      </c>
    </row>
    <row r="594" spans="1:3" x14ac:dyDescent="0.25">
      <c r="A594">
        <v>129.054</v>
      </c>
      <c r="B594">
        <v>531635.5</v>
      </c>
      <c r="C594">
        <v>71</v>
      </c>
    </row>
    <row r="595" spans="1:3" x14ac:dyDescent="0.25">
      <c r="A595">
        <v>132.922</v>
      </c>
      <c r="B595">
        <v>14221.1982421875</v>
      </c>
      <c r="C595">
        <v>71</v>
      </c>
    </row>
    <row r="596" spans="1:3" x14ac:dyDescent="0.25">
      <c r="A596">
        <v>143.07</v>
      </c>
      <c r="B596">
        <v>484688.21875</v>
      </c>
      <c r="C596">
        <v>71</v>
      </c>
    </row>
    <row r="597" spans="1:3" x14ac:dyDescent="0.25">
      <c r="A597">
        <v>148.06</v>
      </c>
      <c r="B597">
        <v>253446.9375</v>
      </c>
      <c r="C597">
        <v>71</v>
      </c>
    </row>
    <row r="598" spans="1:3" x14ac:dyDescent="0.25">
      <c r="A598">
        <v>201.07599999999999</v>
      </c>
      <c r="B598">
        <v>134539.296875</v>
      </c>
      <c r="C598">
        <v>71</v>
      </c>
    </row>
    <row r="599" spans="1:3" x14ac:dyDescent="0.25">
      <c r="A599">
        <v>213.07599999999999</v>
      </c>
      <c r="B599">
        <v>76548.421875</v>
      </c>
      <c r="C599">
        <v>71</v>
      </c>
    </row>
    <row r="600" spans="1:3" x14ac:dyDescent="0.25">
      <c r="A600">
        <v>112.98399999999999</v>
      </c>
      <c r="B600">
        <v>250422.859375</v>
      </c>
      <c r="C600">
        <v>72</v>
      </c>
    </row>
    <row r="601" spans="1:3" x14ac:dyDescent="0.25">
      <c r="A601">
        <v>129.054</v>
      </c>
      <c r="B601">
        <v>486314.375</v>
      </c>
      <c r="C601">
        <v>72</v>
      </c>
    </row>
    <row r="602" spans="1:3" x14ac:dyDescent="0.25">
      <c r="A602">
        <v>132.922</v>
      </c>
      <c r="B602">
        <v>15605.0693359375</v>
      </c>
      <c r="C602">
        <v>72</v>
      </c>
    </row>
    <row r="603" spans="1:3" x14ac:dyDescent="0.25">
      <c r="A603">
        <v>143.07</v>
      </c>
      <c r="B603">
        <v>370673.3125</v>
      </c>
      <c r="C603">
        <v>72</v>
      </c>
    </row>
    <row r="604" spans="1:3" x14ac:dyDescent="0.25">
      <c r="A604">
        <v>148.06</v>
      </c>
      <c r="B604">
        <v>249510.703125</v>
      </c>
      <c r="C604">
        <v>72</v>
      </c>
    </row>
    <row r="605" spans="1:3" x14ac:dyDescent="0.25">
      <c r="A605">
        <v>157.08600000000001</v>
      </c>
      <c r="B605">
        <v>131653.390625</v>
      </c>
      <c r="C605">
        <v>72</v>
      </c>
    </row>
    <row r="606" spans="1:3" x14ac:dyDescent="0.25">
      <c r="A606">
        <v>201.07599999999999</v>
      </c>
      <c r="B606">
        <v>138378.4375</v>
      </c>
      <c r="C606">
        <v>72</v>
      </c>
    </row>
    <row r="607" spans="1:3" x14ac:dyDescent="0.25">
      <c r="A607">
        <v>213.07599999999999</v>
      </c>
      <c r="B607">
        <v>84234.453125</v>
      </c>
      <c r="C607">
        <v>72</v>
      </c>
    </row>
    <row r="608" spans="1:3" x14ac:dyDescent="0.25">
      <c r="A608">
        <v>100.932</v>
      </c>
      <c r="B608">
        <v>2822.17309570312</v>
      </c>
      <c r="C608">
        <v>73</v>
      </c>
    </row>
    <row r="609" spans="1:3" x14ac:dyDescent="0.25">
      <c r="A609">
        <v>112.98399999999999</v>
      </c>
      <c r="B609">
        <v>238120.9375</v>
      </c>
      <c r="C609">
        <v>73</v>
      </c>
    </row>
    <row r="610" spans="1:3" x14ac:dyDescent="0.25">
      <c r="A610">
        <v>129.054</v>
      </c>
      <c r="B610">
        <v>493705.65625</v>
      </c>
      <c r="C610">
        <v>73</v>
      </c>
    </row>
    <row r="611" spans="1:3" x14ac:dyDescent="0.25">
      <c r="A611">
        <v>132.922</v>
      </c>
      <c r="B611">
        <v>16248.2646484375</v>
      </c>
      <c r="C611">
        <v>73</v>
      </c>
    </row>
    <row r="612" spans="1:3" x14ac:dyDescent="0.25">
      <c r="A612">
        <v>143.07</v>
      </c>
      <c r="B612">
        <v>366973.84375</v>
      </c>
      <c r="C612">
        <v>73</v>
      </c>
    </row>
    <row r="613" spans="1:3" x14ac:dyDescent="0.25">
      <c r="A613">
        <v>148.06</v>
      </c>
      <c r="B613">
        <v>237777.265625</v>
      </c>
      <c r="C613">
        <v>73</v>
      </c>
    </row>
    <row r="614" spans="1:3" x14ac:dyDescent="0.25">
      <c r="A614">
        <v>157.08600000000001</v>
      </c>
      <c r="B614">
        <v>125577.5234375</v>
      </c>
      <c r="C614">
        <v>73</v>
      </c>
    </row>
    <row r="615" spans="1:3" x14ac:dyDescent="0.25">
      <c r="A615">
        <v>187.06</v>
      </c>
      <c r="B615">
        <v>176114.609375</v>
      </c>
      <c r="C615">
        <v>73</v>
      </c>
    </row>
    <row r="616" spans="1:3" x14ac:dyDescent="0.25">
      <c r="A616">
        <v>201.07599999999999</v>
      </c>
      <c r="B616">
        <v>125070.5859375</v>
      </c>
      <c r="C616">
        <v>73</v>
      </c>
    </row>
    <row r="617" spans="1:3" x14ac:dyDescent="0.25">
      <c r="A617">
        <v>112.98399999999999</v>
      </c>
      <c r="B617">
        <v>222152.703125</v>
      </c>
      <c r="C617">
        <v>74</v>
      </c>
    </row>
    <row r="618" spans="1:3" x14ac:dyDescent="0.25">
      <c r="A618">
        <v>129.054</v>
      </c>
      <c r="B618">
        <v>550047.625</v>
      </c>
      <c r="C618">
        <v>74</v>
      </c>
    </row>
    <row r="619" spans="1:3" x14ac:dyDescent="0.25">
      <c r="A619">
        <v>131.07</v>
      </c>
      <c r="B619">
        <v>69996.3359375</v>
      </c>
      <c r="C619">
        <v>74</v>
      </c>
    </row>
    <row r="620" spans="1:3" x14ac:dyDescent="0.25">
      <c r="A620">
        <v>132.922</v>
      </c>
      <c r="B620">
        <v>14911.50390625</v>
      </c>
      <c r="C620">
        <v>74</v>
      </c>
    </row>
    <row r="621" spans="1:3" x14ac:dyDescent="0.25">
      <c r="A621">
        <v>143.07</v>
      </c>
      <c r="B621">
        <v>463331.34375</v>
      </c>
      <c r="C621">
        <v>74</v>
      </c>
    </row>
    <row r="622" spans="1:3" x14ac:dyDescent="0.25">
      <c r="A622">
        <v>145.08600000000001</v>
      </c>
      <c r="B622">
        <v>46107.3125</v>
      </c>
      <c r="C622">
        <v>74</v>
      </c>
    </row>
    <row r="623" spans="1:3" x14ac:dyDescent="0.25">
      <c r="A623">
        <v>148.06</v>
      </c>
      <c r="B623">
        <v>256226.71875</v>
      </c>
      <c r="C623">
        <v>74</v>
      </c>
    </row>
    <row r="624" spans="1:3" x14ac:dyDescent="0.25">
      <c r="A624">
        <v>155.07</v>
      </c>
      <c r="B624">
        <v>45278.03515625</v>
      </c>
      <c r="C624">
        <v>74</v>
      </c>
    </row>
    <row r="625" spans="1:3" x14ac:dyDescent="0.25">
      <c r="A625">
        <v>157.08600000000001</v>
      </c>
      <c r="B625">
        <v>142028.609375</v>
      </c>
      <c r="C625">
        <v>74</v>
      </c>
    </row>
    <row r="626" spans="1:3" x14ac:dyDescent="0.25">
      <c r="A626">
        <v>169.08600000000001</v>
      </c>
      <c r="B626">
        <v>36831.15625</v>
      </c>
      <c r="C626">
        <v>74</v>
      </c>
    </row>
    <row r="627" spans="1:3" x14ac:dyDescent="0.25">
      <c r="A627">
        <v>187.06</v>
      </c>
      <c r="B627">
        <v>235151.515625</v>
      </c>
      <c r="C627">
        <v>74</v>
      </c>
    </row>
    <row r="628" spans="1:3" x14ac:dyDescent="0.25">
      <c r="A628">
        <v>201.07599999999999</v>
      </c>
      <c r="B628">
        <v>135457.84375</v>
      </c>
      <c r="C628">
        <v>74</v>
      </c>
    </row>
    <row r="629" spans="1:3" x14ac:dyDescent="0.25">
      <c r="A629">
        <v>213.07599999999999</v>
      </c>
      <c r="B629">
        <v>87186.2578125</v>
      </c>
      <c r="C629">
        <v>74</v>
      </c>
    </row>
    <row r="630" spans="1:3" x14ac:dyDescent="0.25">
      <c r="A630">
        <v>100.932</v>
      </c>
      <c r="B630">
        <v>2727.14404296875</v>
      </c>
      <c r="C630">
        <v>75</v>
      </c>
    </row>
    <row r="631" spans="1:3" x14ac:dyDescent="0.25">
      <c r="A631">
        <v>112.98399999999999</v>
      </c>
      <c r="B631">
        <v>253460.90625</v>
      </c>
      <c r="C631">
        <v>75</v>
      </c>
    </row>
    <row r="632" spans="1:3" x14ac:dyDescent="0.25">
      <c r="A632">
        <v>129.054</v>
      </c>
      <c r="B632">
        <v>530653.5</v>
      </c>
      <c r="C632">
        <v>75</v>
      </c>
    </row>
    <row r="633" spans="1:3" x14ac:dyDescent="0.25">
      <c r="A633">
        <v>131.07</v>
      </c>
      <c r="B633">
        <v>63397.47265625</v>
      </c>
      <c r="C633">
        <v>75</v>
      </c>
    </row>
    <row r="634" spans="1:3" x14ac:dyDescent="0.25">
      <c r="A634">
        <v>132.922</v>
      </c>
      <c r="B634">
        <v>13884.2626953125</v>
      </c>
      <c r="C634">
        <v>75</v>
      </c>
    </row>
    <row r="635" spans="1:3" x14ac:dyDescent="0.25">
      <c r="A635">
        <v>143.07</v>
      </c>
      <c r="B635">
        <v>372589.65625</v>
      </c>
      <c r="C635">
        <v>75</v>
      </c>
    </row>
    <row r="636" spans="1:3" x14ac:dyDescent="0.25">
      <c r="A636">
        <v>145.08600000000001</v>
      </c>
      <c r="B636">
        <v>45576.9296875</v>
      </c>
      <c r="C636">
        <v>75</v>
      </c>
    </row>
    <row r="637" spans="1:3" x14ac:dyDescent="0.25">
      <c r="A637">
        <v>148.06</v>
      </c>
      <c r="B637">
        <v>232076.171875</v>
      </c>
      <c r="C637">
        <v>75</v>
      </c>
    </row>
    <row r="638" spans="1:3" x14ac:dyDescent="0.25">
      <c r="A638">
        <v>157.08600000000001</v>
      </c>
      <c r="B638">
        <v>134624.15625</v>
      </c>
      <c r="C638">
        <v>75</v>
      </c>
    </row>
    <row r="639" spans="1:3" x14ac:dyDescent="0.25">
      <c r="A639">
        <v>201.07599999999999</v>
      </c>
      <c r="B639">
        <v>134590.65625</v>
      </c>
      <c r="C639">
        <v>75</v>
      </c>
    </row>
    <row r="640" spans="1:3" x14ac:dyDescent="0.25">
      <c r="A640">
        <v>201.11199999999999</v>
      </c>
      <c r="B640">
        <v>40660.69921875</v>
      </c>
      <c r="C640">
        <v>75</v>
      </c>
    </row>
    <row r="641" spans="1:3" x14ac:dyDescent="0.25">
      <c r="A641">
        <v>213.07599999999999</v>
      </c>
      <c r="B641">
        <v>75693.7265625</v>
      </c>
      <c r="C641">
        <v>75</v>
      </c>
    </row>
    <row r="642" spans="1:3" x14ac:dyDescent="0.25">
      <c r="A642">
        <v>100.932</v>
      </c>
      <c r="B642">
        <v>2088.08715820312</v>
      </c>
      <c r="C642">
        <v>76</v>
      </c>
    </row>
    <row r="643" spans="1:3" x14ac:dyDescent="0.25">
      <c r="A643">
        <v>112.98399999999999</v>
      </c>
      <c r="B643">
        <v>233052.25</v>
      </c>
      <c r="C643">
        <v>76</v>
      </c>
    </row>
    <row r="644" spans="1:3" x14ac:dyDescent="0.25">
      <c r="A644">
        <v>129.054</v>
      </c>
      <c r="B644">
        <v>533051.1875</v>
      </c>
      <c r="C644">
        <v>76</v>
      </c>
    </row>
    <row r="645" spans="1:3" x14ac:dyDescent="0.25">
      <c r="A645">
        <v>132.922</v>
      </c>
      <c r="B645">
        <v>10575.1953125</v>
      </c>
      <c r="C645">
        <v>76</v>
      </c>
    </row>
    <row r="646" spans="1:3" x14ac:dyDescent="0.25">
      <c r="A646">
        <v>143.07</v>
      </c>
      <c r="B646">
        <v>441020.96875</v>
      </c>
      <c r="C646">
        <v>76</v>
      </c>
    </row>
    <row r="647" spans="1:3" x14ac:dyDescent="0.25">
      <c r="A647">
        <v>148.06</v>
      </c>
      <c r="B647">
        <v>278640.3125</v>
      </c>
      <c r="C647">
        <v>76</v>
      </c>
    </row>
    <row r="648" spans="1:3" x14ac:dyDescent="0.25">
      <c r="A648">
        <v>157.08600000000001</v>
      </c>
      <c r="B648">
        <v>132043.53125</v>
      </c>
      <c r="C648">
        <v>76</v>
      </c>
    </row>
    <row r="649" spans="1:3" x14ac:dyDescent="0.25">
      <c r="A649">
        <v>112.98399999999999</v>
      </c>
      <c r="B649">
        <v>251457.5625</v>
      </c>
      <c r="C649">
        <v>77</v>
      </c>
    </row>
    <row r="650" spans="1:3" x14ac:dyDescent="0.25">
      <c r="A650">
        <v>117.054</v>
      </c>
      <c r="B650">
        <v>142793.84375</v>
      </c>
      <c r="C650">
        <v>77</v>
      </c>
    </row>
    <row r="651" spans="1:3" x14ac:dyDescent="0.25">
      <c r="A651">
        <v>129.054</v>
      </c>
      <c r="B651">
        <v>479753.625</v>
      </c>
      <c r="C651">
        <v>77</v>
      </c>
    </row>
    <row r="652" spans="1:3" x14ac:dyDescent="0.25">
      <c r="A652">
        <v>131.07</v>
      </c>
      <c r="B652">
        <v>72237.28125</v>
      </c>
      <c r="C652">
        <v>77</v>
      </c>
    </row>
    <row r="653" spans="1:3" x14ac:dyDescent="0.25">
      <c r="A653">
        <v>132.922</v>
      </c>
      <c r="B653">
        <v>8728.4326171875</v>
      </c>
      <c r="C653">
        <v>77</v>
      </c>
    </row>
    <row r="654" spans="1:3" x14ac:dyDescent="0.25">
      <c r="A654">
        <v>143.03399999999999</v>
      </c>
      <c r="B654">
        <v>137226.9375</v>
      </c>
      <c r="C654">
        <v>77</v>
      </c>
    </row>
    <row r="655" spans="1:3" x14ac:dyDescent="0.25">
      <c r="A655">
        <v>143.07</v>
      </c>
      <c r="B655">
        <v>418543.625</v>
      </c>
      <c r="C655">
        <v>77</v>
      </c>
    </row>
    <row r="656" spans="1:3" x14ac:dyDescent="0.25">
      <c r="A656">
        <v>145.08600000000001</v>
      </c>
      <c r="B656">
        <v>44365.29296875</v>
      </c>
      <c r="C656">
        <v>77</v>
      </c>
    </row>
    <row r="657" spans="1:3" x14ac:dyDescent="0.25">
      <c r="A657">
        <v>148.06</v>
      </c>
      <c r="B657">
        <v>247810.046875</v>
      </c>
      <c r="C657">
        <v>77</v>
      </c>
    </row>
    <row r="658" spans="1:3" x14ac:dyDescent="0.25">
      <c r="A658">
        <v>157.08600000000001</v>
      </c>
      <c r="B658">
        <v>124863.4453125</v>
      </c>
      <c r="C658">
        <v>77</v>
      </c>
    </row>
    <row r="659" spans="1:3" x14ac:dyDescent="0.25">
      <c r="A659">
        <v>169.08600000000001</v>
      </c>
      <c r="B659">
        <v>26861.8359375</v>
      </c>
      <c r="C659">
        <v>77</v>
      </c>
    </row>
    <row r="660" spans="1:3" x14ac:dyDescent="0.25">
      <c r="A660">
        <v>171.13800000000001</v>
      </c>
      <c r="B660">
        <v>118096.734375</v>
      </c>
      <c r="C660">
        <v>77</v>
      </c>
    </row>
    <row r="661" spans="1:3" x14ac:dyDescent="0.25">
      <c r="A661">
        <v>187.06</v>
      </c>
      <c r="B661">
        <v>165154.765625</v>
      </c>
      <c r="C661">
        <v>77</v>
      </c>
    </row>
    <row r="662" spans="1:3" x14ac:dyDescent="0.25">
      <c r="A662">
        <v>201.07599999999999</v>
      </c>
      <c r="B662">
        <v>129225.4375</v>
      </c>
      <c r="C662">
        <v>77</v>
      </c>
    </row>
    <row r="663" spans="1:3" x14ac:dyDescent="0.25">
      <c r="A663">
        <v>213.07599999999999</v>
      </c>
      <c r="B663">
        <v>72450.390625</v>
      </c>
      <c r="C663">
        <v>77</v>
      </c>
    </row>
    <row r="664" spans="1:3" x14ac:dyDescent="0.25">
      <c r="A664">
        <v>112.98399999999999</v>
      </c>
      <c r="B664">
        <v>229116.421875</v>
      </c>
      <c r="C664">
        <v>78</v>
      </c>
    </row>
    <row r="665" spans="1:3" x14ac:dyDescent="0.25">
      <c r="A665">
        <v>117.054</v>
      </c>
      <c r="B665">
        <v>35164.46484375</v>
      </c>
      <c r="C665">
        <v>78</v>
      </c>
    </row>
    <row r="666" spans="1:3" x14ac:dyDescent="0.25">
      <c r="A666">
        <v>129.054</v>
      </c>
      <c r="B666">
        <v>237155.484375</v>
      </c>
      <c r="C666">
        <v>78</v>
      </c>
    </row>
    <row r="667" spans="1:3" x14ac:dyDescent="0.25">
      <c r="A667">
        <v>131.07</v>
      </c>
      <c r="B667">
        <v>35589.02734375</v>
      </c>
      <c r="C667">
        <v>78</v>
      </c>
    </row>
    <row r="668" spans="1:3" x14ac:dyDescent="0.25">
      <c r="A668">
        <v>143.07</v>
      </c>
      <c r="B668">
        <v>313268.46875</v>
      </c>
      <c r="C668">
        <v>78</v>
      </c>
    </row>
    <row r="669" spans="1:3" x14ac:dyDescent="0.25">
      <c r="A669">
        <v>145.08600000000001</v>
      </c>
      <c r="B669">
        <v>39902.53515625</v>
      </c>
      <c r="C669">
        <v>78</v>
      </c>
    </row>
    <row r="670" spans="1:3" x14ac:dyDescent="0.25">
      <c r="A670">
        <v>148.06</v>
      </c>
      <c r="B670">
        <v>257133.75</v>
      </c>
      <c r="C670">
        <v>78</v>
      </c>
    </row>
    <row r="671" spans="1:3" x14ac:dyDescent="0.25">
      <c r="A671">
        <v>157.08600000000001</v>
      </c>
      <c r="B671">
        <v>43831.64453125</v>
      </c>
      <c r="C671">
        <v>78</v>
      </c>
    </row>
    <row r="672" spans="1:3" x14ac:dyDescent="0.25">
      <c r="A672">
        <v>201.07599999999999</v>
      </c>
      <c r="B672">
        <v>132708.828125</v>
      </c>
      <c r="C672">
        <v>78</v>
      </c>
    </row>
    <row r="673" spans="1:3" x14ac:dyDescent="0.25">
      <c r="A673">
        <v>213.07599999999999</v>
      </c>
      <c r="B673">
        <v>77482.1484375</v>
      </c>
      <c r="C673">
        <v>78</v>
      </c>
    </row>
    <row r="674" spans="1:3" x14ac:dyDescent="0.25">
      <c r="A674">
        <v>112.98399999999999</v>
      </c>
      <c r="B674">
        <v>139129.125</v>
      </c>
      <c r="C674">
        <v>79</v>
      </c>
    </row>
    <row r="675" spans="1:3" x14ac:dyDescent="0.25">
      <c r="A675">
        <v>143.07</v>
      </c>
      <c r="B675">
        <v>105574.78125</v>
      </c>
      <c r="C675">
        <v>79</v>
      </c>
    </row>
    <row r="676" spans="1:3" x14ac:dyDescent="0.25">
      <c r="A676">
        <v>112.98399999999999</v>
      </c>
      <c r="B676">
        <v>250078.4375</v>
      </c>
      <c r="C676">
        <v>80</v>
      </c>
    </row>
    <row r="677" spans="1:3" x14ac:dyDescent="0.25">
      <c r="A677">
        <v>129.054</v>
      </c>
      <c r="B677">
        <v>561511.5</v>
      </c>
      <c r="C677">
        <v>80</v>
      </c>
    </row>
    <row r="678" spans="1:3" x14ac:dyDescent="0.25">
      <c r="A678">
        <v>132.922</v>
      </c>
      <c r="B678">
        <v>14711.05078125</v>
      </c>
      <c r="C678">
        <v>80</v>
      </c>
    </row>
    <row r="679" spans="1:3" x14ac:dyDescent="0.25">
      <c r="A679">
        <v>143.07</v>
      </c>
      <c r="B679">
        <v>393481.40625</v>
      </c>
      <c r="C679">
        <v>80</v>
      </c>
    </row>
    <row r="680" spans="1:3" x14ac:dyDescent="0.25">
      <c r="A680">
        <v>148.06</v>
      </c>
      <c r="B680">
        <v>250279.421875</v>
      </c>
      <c r="C680">
        <v>80</v>
      </c>
    </row>
    <row r="681" spans="1:3" x14ac:dyDescent="0.25">
      <c r="A681">
        <v>213.07599999999999</v>
      </c>
      <c r="B681">
        <v>82897.0859375</v>
      </c>
      <c r="C681">
        <v>80</v>
      </c>
    </row>
    <row r="682" spans="1:3" x14ac:dyDescent="0.25">
      <c r="A682">
        <v>112.98399999999999</v>
      </c>
      <c r="B682">
        <v>228335.921875</v>
      </c>
      <c r="C682">
        <v>81</v>
      </c>
    </row>
    <row r="683" spans="1:3" x14ac:dyDescent="0.25">
      <c r="A683">
        <v>129.054</v>
      </c>
      <c r="B683">
        <v>459918.46875</v>
      </c>
      <c r="C683">
        <v>81</v>
      </c>
    </row>
    <row r="684" spans="1:3" x14ac:dyDescent="0.25">
      <c r="A684">
        <v>132.922</v>
      </c>
      <c r="B684">
        <v>13470.1162109375</v>
      </c>
      <c r="C684">
        <v>81</v>
      </c>
    </row>
    <row r="685" spans="1:3" x14ac:dyDescent="0.25">
      <c r="A685">
        <v>143.07</v>
      </c>
      <c r="B685">
        <v>396696.71875</v>
      </c>
      <c r="C685">
        <v>81</v>
      </c>
    </row>
    <row r="686" spans="1:3" x14ac:dyDescent="0.25">
      <c r="A686">
        <v>145.08600000000001</v>
      </c>
      <c r="B686">
        <v>49999.2578125</v>
      </c>
      <c r="C686">
        <v>81</v>
      </c>
    </row>
    <row r="687" spans="1:3" x14ac:dyDescent="0.25">
      <c r="A687">
        <v>148.06</v>
      </c>
      <c r="B687">
        <v>226945.640625</v>
      </c>
      <c r="C687">
        <v>81</v>
      </c>
    </row>
    <row r="688" spans="1:3" x14ac:dyDescent="0.25">
      <c r="A688">
        <v>157.08600000000001</v>
      </c>
      <c r="B688">
        <v>132424.1875</v>
      </c>
      <c r="C688">
        <v>81</v>
      </c>
    </row>
    <row r="689" spans="1:3" x14ac:dyDescent="0.25">
      <c r="A689">
        <v>187.06</v>
      </c>
      <c r="B689">
        <v>224888.703125</v>
      </c>
      <c r="C689">
        <v>81</v>
      </c>
    </row>
    <row r="690" spans="1:3" x14ac:dyDescent="0.25">
      <c r="A690">
        <v>199.06</v>
      </c>
      <c r="B690">
        <v>97993.078125</v>
      </c>
      <c r="C690">
        <v>81</v>
      </c>
    </row>
    <row r="691" spans="1:3" x14ac:dyDescent="0.25">
      <c r="A691">
        <v>201.11199999999999</v>
      </c>
      <c r="B691">
        <v>42880.55078125</v>
      </c>
      <c r="C691">
        <v>81</v>
      </c>
    </row>
    <row r="692" spans="1:3" x14ac:dyDescent="0.25">
      <c r="A692">
        <v>112.98399999999999</v>
      </c>
      <c r="B692">
        <v>265660.75</v>
      </c>
      <c r="C692">
        <v>82</v>
      </c>
    </row>
    <row r="693" spans="1:3" x14ac:dyDescent="0.25">
      <c r="A693">
        <v>129.054</v>
      </c>
      <c r="B693">
        <v>517536.125</v>
      </c>
      <c r="C693">
        <v>82</v>
      </c>
    </row>
    <row r="694" spans="1:3" x14ac:dyDescent="0.25">
      <c r="A694">
        <v>132.922</v>
      </c>
      <c r="B694">
        <v>15424.9814453125</v>
      </c>
      <c r="C694">
        <v>82</v>
      </c>
    </row>
    <row r="695" spans="1:3" x14ac:dyDescent="0.25">
      <c r="A695">
        <v>143.07</v>
      </c>
      <c r="B695">
        <v>439883.59375</v>
      </c>
      <c r="C695">
        <v>82</v>
      </c>
    </row>
    <row r="696" spans="1:3" x14ac:dyDescent="0.25">
      <c r="A696">
        <v>148.06</v>
      </c>
      <c r="B696">
        <v>239475.234375</v>
      </c>
      <c r="C696">
        <v>82</v>
      </c>
    </row>
    <row r="697" spans="1:3" x14ac:dyDescent="0.25">
      <c r="A697">
        <v>157.08600000000001</v>
      </c>
      <c r="B697">
        <v>136955.203125</v>
      </c>
      <c r="C697">
        <v>82</v>
      </c>
    </row>
    <row r="698" spans="1:3" x14ac:dyDescent="0.25">
      <c r="A698">
        <v>199.06</v>
      </c>
      <c r="B698">
        <v>105663.8125</v>
      </c>
      <c r="C698">
        <v>82</v>
      </c>
    </row>
    <row r="699" spans="1:3" x14ac:dyDescent="0.25">
      <c r="A699">
        <v>201.07599999999999</v>
      </c>
      <c r="B699">
        <v>137231.109375</v>
      </c>
      <c r="C699">
        <v>82</v>
      </c>
    </row>
    <row r="700" spans="1:3" x14ac:dyDescent="0.25">
      <c r="A700">
        <v>201.11199999999999</v>
      </c>
      <c r="B700">
        <v>41483.95703125</v>
      </c>
      <c r="C700">
        <v>82</v>
      </c>
    </row>
    <row r="701" spans="1:3" x14ac:dyDescent="0.25">
      <c r="A701">
        <v>213.07599999999999</v>
      </c>
      <c r="B701">
        <v>77248.3046875</v>
      </c>
      <c r="C701">
        <v>82</v>
      </c>
    </row>
    <row r="702" spans="1:3" x14ac:dyDescent="0.25">
      <c r="A702">
        <v>112.98399999999999</v>
      </c>
      <c r="B702">
        <v>212959.4375</v>
      </c>
      <c r="C702">
        <v>83</v>
      </c>
    </row>
    <row r="703" spans="1:3" x14ac:dyDescent="0.25">
      <c r="A703">
        <v>129.054</v>
      </c>
      <c r="B703">
        <v>441841.1875</v>
      </c>
      <c r="C703">
        <v>83</v>
      </c>
    </row>
    <row r="704" spans="1:3" x14ac:dyDescent="0.25">
      <c r="A704">
        <v>132.922</v>
      </c>
      <c r="B704">
        <v>10349.51171875</v>
      </c>
      <c r="C704">
        <v>83</v>
      </c>
    </row>
    <row r="705" spans="1:3" x14ac:dyDescent="0.25">
      <c r="A705">
        <v>143.07</v>
      </c>
      <c r="B705">
        <v>376445.875</v>
      </c>
      <c r="C705">
        <v>83</v>
      </c>
    </row>
    <row r="706" spans="1:3" x14ac:dyDescent="0.25">
      <c r="A706">
        <v>148.06</v>
      </c>
      <c r="B706">
        <v>237021.796875</v>
      </c>
      <c r="C706">
        <v>83</v>
      </c>
    </row>
    <row r="707" spans="1:3" x14ac:dyDescent="0.25">
      <c r="A707">
        <v>157.08600000000001</v>
      </c>
      <c r="B707">
        <v>124105.28125</v>
      </c>
      <c r="C707">
        <v>83</v>
      </c>
    </row>
    <row r="708" spans="1:3" x14ac:dyDescent="0.25">
      <c r="A708">
        <v>201.07599999999999</v>
      </c>
      <c r="B708">
        <v>120076.0859375</v>
      </c>
      <c r="C708">
        <v>83</v>
      </c>
    </row>
    <row r="709" spans="1:3" x14ac:dyDescent="0.25">
      <c r="A709">
        <v>213.07599999999999</v>
      </c>
      <c r="B709">
        <v>66591.578125</v>
      </c>
      <c r="C709">
        <v>83</v>
      </c>
    </row>
    <row r="710" spans="1:3" x14ac:dyDescent="0.25">
      <c r="A710">
        <v>112.98399999999999</v>
      </c>
      <c r="B710">
        <v>229034.40625</v>
      </c>
      <c r="C710">
        <v>84</v>
      </c>
    </row>
    <row r="711" spans="1:3" x14ac:dyDescent="0.25">
      <c r="A711">
        <v>129.054</v>
      </c>
      <c r="B711">
        <v>531982.8125</v>
      </c>
      <c r="C711">
        <v>84</v>
      </c>
    </row>
    <row r="712" spans="1:3" x14ac:dyDescent="0.25">
      <c r="A712">
        <v>132.922</v>
      </c>
      <c r="B712">
        <v>12199.845703125</v>
      </c>
      <c r="C712">
        <v>84</v>
      </c>
    </row>
    <row r="713" spans="1:3" x14ac:dyDescent="0.25">
      <c r="A713">
        <v>143.07</v>
      </c>
      <c r="B713">
        <v>398551.15625</v>
      </c>
      <c r="C713">
        <v>84</v>
      </c>
    </row>
    <row r="714" spans="1:3" x14ac:dyDescent="0.25">
      <c r="A714">
        <v>148.06</v>
      </c>
      <c r="B714">
        <v>241787.21875</v>
      </c>
      <c r="C714">
        <v>84</v>
      </c>
    </row>
    <row r="715" spans="1:3" x14ac:dyDescent="0.25">
      <c r="A715">
        <v>157.08600000000001</v>
      </c>
      <c r="B715">
        <v>141496.953125</v>
      </c>
      <c r="C715">
        <v>84</v>
      </c>
    </row>
    <row r="716" spans="1:3" x14ac:dyDescent="0.25">
      <c r="A716">
        <v>201.07599999999999</v>
      </c>
      <c r="B716">
        <v>133965.921875</v>
      </c>
      <c r="C716">
        <v>84</v>
      </c>
    </row>
    <row r="717" spans="1:3" x14ac:dyDescent="0.25">
      <c r="A717">
        <v>213.07599999999999</v>
      </c>
      <c r="B717">
        <v>84080.375</v>
      </c>
      <c r="C717">
        <v>84</v>
      </c>
    </row>
    <row r="718" spans="1:3" x14ac:dyDescent="0.25">
      <c r="A718">
        <v>100.932</v>
      </c>
      <c r="B718">
        <v>2471.86596679688</v>
      </c>
      <c r="C718">
        <v>85</v>
      </c>
    </row>
    <row r="719" spans="1:3" x14ac:dyDescent="0.25">
      <c r="A719">
        <v>112.98399999999999</v>
      </c>
      <c r="B719">
        <v>214451.984375</v>
      </c>
      <c r="C719">
        <v>85</v>
      </c>
    </row>
    <row r="720" spans="1:3" x14ac:dyDescent="0.25">
      <c r="A720">
        <v>129.054</v>
      </c>
      <c r="B720">
        <v>433747.59375</v>
      </c>
      <c r="C720">
        <v>85</v>
      </c>
    </row>
    <row r="721" spans="1:3" x14ac:dyDescent="0.25">
      <c r="A721">
        <v>132.922</v>
      </c>
      <c r="B721">
        <v>15805.904296875</v>
      </c>
      <c r="C721">
        <v>85</v>
      </c>
    </row>
    <row r="722" spans="1:3" x14ac:dyDescent="0.25">
      <c r="A722">
        <v>143.07</v>
      </c>
      <c r="B722">
        <v>442475.625</v>
      </c>
      <c r="C722">
        <v>85</v>
      </c>
    </row>
    <row r="723" spans="1:3" x14ac:dyDescent="0.25">
      <c r="A723">
        <v>148.06</v>
      </c>
      <c r="B723">
        <v>214566.6875</v>
      </c>
      <c r="C723">
        <v>85</v>
      </c>
    </row>
    <row r="724" spans="1:3" x14ac:dyDescent="0.25">
      <c r="A724">
        <v>213.07599999999999</v>
      </c>
      <c r="B724">
        <v>86751.7890625</v>
      </c>
      <c r="C724">
        <v>85</v>
      </c>
    </row>
    <row r="725" spans="1:3" x14ac:dyDescent="0.25">
      <c r="A725">
        <v>112.98399999999999</v>
      </c>
      <c r="B725">
        <v>231101.53125</v>
      </c>
      <c r="C725">
        <v>86</v>
      </c>
    </row>
    <row r="726" spans="1:3" x14ac:dyDescent="0.25">
      <c r="A726">
        <v>121.02800000000001</v>
      </c>
      <c r="B726">
        <v>40894.68359375</v>
      </c>
      <c r="C726">
        <v>86</v>
      </c>
    </row>
    <row r="727" spans="1:3" x14ac:dyDescent="0.25">
      <c r="A727">
        <v>129.054</v>
      </c>
      <c r="B727">
        <v>129527.703125</v>
      </c>
      <c r="C727">
        <v>86</v>
      </c>
    </row>
    <row r="728" spans="1:3" x14ac:dyDescent="0.25">
      <c r="A728">
        <v>143.07</v>
      </c>
      <c r="B728">
        <v>133265.859375</v>
      </c>
      <c r="C728">
        <v>86</v>
      </c>
    </row>
    <row r="729" spans="1:3" x14ac:dyDescent="0.25">
      <c r="A729">
        <v>145.08600000000001</v>
      </c>
      <c r="B729">
        <v>40685.30859375</v>
      </c>
      <c r="C729">
        <v>86</v>
      </c>
    </row>
    <row r="730" spans="1:3" x14ac:dyDescent="0.25">
      <c r="A730">
        <v>157.08600000000001</v>
      </c>
      <c r="B730">
        <v>25886.037109375</v>
      </c>
      <c r="C730">
        <v>86</v>
      </c>
    </row>
    <row r="731" spans="1:3" x14ac:dyDescent="0.25">
      <c r="A731">
        <v>175.06</v>
      </c>
      <c r="B731">
        <v>119584.0546875</v>
      </c>
      <c r="C731">
        <v>86</v>
      </c>
    </row>
    <row r="732" spans="1:3" x14ac:dyDescent="0.25">
      <c r="A732">
        <v>187.06</v>
      </c>
      <c r="B732">
        <v>120688.71875</v>
      </c>
      <c r="C732">
        <v>86</v>
      </c>
    </row>
    <row r="733" spans="1:3" x14ac:dyDescent="0.25">
      <c r="A733">
        <v>201.07599999999999</v>
      </c>
      <c r="B733">
        <v>87525.453125</v>
      </c>
      <c r="C733">
        <v>86</v>
      </c>
    </row>
    <row r="734" spans="1:3" x14ac:dyDescent="0.25">
      <c r="A734">
        <v>201.11199999999999</v>
      </c>
      <c r="B734">
        <v>32142.54296875</v>
      </c>
      <c r="C734">
        <v>86</v>
      </c>
    </row>
    <row r="735" spans="1:3" x14ac:dyDescent="0.25">
      <c r="A735">
        <v>213.07599999999999</v>
      </c>
      <c r="B735">
        <v>29642.6171875</v>
      </c>
      <c r="C735">
        <v>86</v>
      </c>
    </row>
    <row r="736" spans="1:3" x14ac:dyDescent="0.25">
      <c r="A736">
        <v>112.98399999999999</v>
      </c>
      <c r="B736">
        <v>209553.328125</v>
      </c>
      <c r="C736">
        <v>87</v>
      </c>
    </row>
    <row r="737" spans="1:3" x14ac:dyDescent="0.25">
      <c r="A737">
        <v>129.054</v>
      </c>
      <c r="B737">
        <v>443460.3125</v>
      </c>
      <c r="C737">
        <v>87</v>
      </c>
    </row>
    <row r="738" spans="1:3" x14ac:dyDescent="0.25">
      <c r="A738">
        <v>143.07</v>
      </c>
      <c r="B738">
        <v>356619.78125</v>
      </c>
      <c r="C738">
        <v>87</v>
      </c>
    </row>
    <row r="739" spans="1:3" x14ac:dyDescent="0.25">
      <c r="A739">
        <v>213.07599999999999</v>
      </c>
      <c r="B739">
        <v>90638.71875</v>
      </c>
      <c r="C739">
        <v>87</v>
      </c>
    </row>
    <row r="740" spans="1:3" x14ac:dyDescent="0.25">
      <c r="A740">
        <v>100.932</v>
      </c>
      <c r="B740">
        <v>2572.61572265625</v>
      </c>
      <c r="C740">
        <v>88</v>
      </c>
    </row>
    <row r="741" spans="1:3" x14ac:dyDescent="0.25">
      <c r="A741">
        <v>112.98399999999999</v>
      </c>
      <c r="B741">
        <v>243028.3125</v>
      </c>
      <c r="C741">
        <v>88</v>
      </c>
    </row>
    <row r="742" spans="1:3" x14ac:dyDescent="0.25">
      <c r="A742">
        <v>129.054</v>
      </c>
      <c r="B742">
        <v>487177.3125</v>
      </c>
      <c r="C742">
        <v>88</v>
      </c>
    </row>
    <row r="743" spans="1:3" x14ac:dyDescent="0.25">
      <c r="A743">
        <v>132.922</v>
      </c>
      <c r="B743">
        <v>13287.1103515625</v>
      </c>
      <c r="C743">
        <v>88</v>
      </c>
    </row>
    <row r="744" spans="1:3" x14ac:dyDescent="0.25">
      <c r="A744">
        <v>143.07</v>
      </c>
      <c r="B744">
        <v>402652.8125</v>
      </c>
      <c r="C744">
        <v>88</v>
      </c>
    </row>
    <row r="745" spans="1:3" x14ac:dyDescent="0.25">
      <c r="A745">
        <v>145.08600000000001</v>
      </c>
      <c r="B745">
        <v>48452.5625</v>
      </c>
      <c r="C745">
        <v>88</v>
      </c>
    </row>
    <row r="746" spans="1:3" x14ac:dyDescent="0.25">
      <c r="A746">
        <v>148.06</v>
      </c>
      <c r="B746">
        <v>235496.640625</v>
      </c>
      <c r="C746">
        <v>88</v>
      </c>
    </row>
    <row r="747" spans="1:3" x14ac:dyDescent="0.25">
      <c r="A747">
        <v>157.08600000000001</v>
      </c>
      <c r="B747">
        <v>123072.84375</v>
      </c>
      <c r="C747">
        <v>88</v>
      </c>
    </row>
    <row r="748" spans="1:3" x14ac:dyDescent="0.25">
      <c r="A748">
        <v>201.07599999999999</v>
      </c>
      <c r="B748">
        <v>142805.953125</v>
      </c>
      <c r="C748">
        <v>88</v>
      </c>
    </row>
    <row r="749" spans="1:3" x14ac:dyDescent="0.25">
      <c r="A749">
        <v>112.98399999999999</v>
      </c>
      <c r="B749">
        <v>247583.703125</v>
      </c>
      <c r="C749">
        <v>89</v>
      </c>
    </row>
    <row r="750" spans="1:3" x14ac:dyDescent="0.25">
      <c r="A750">
        <v>129.054</v>
      </c>
      <c r="B750">
        <v>533218.125</v>
      </c>
      <c r="C750">
        <v>89</v>
      </c>
    </row>
    <row r="751" spans="1:3" x14ac:dyDescent="0.25">
      <c r="A751">
        <v>132.922</v>
      </c>
      <c r="B751">
        <v>13184.0546875</v>
      </c>
      <c r="C751">
        <v>89</v>
      </c>
    </row>
    <row r="752" spans="1:3" x14ac:dyDescent="0.25">
      <c r="A752">
        <v>143.07</v>
      </c>
      <c r="B752">
        <v>388915.3125</v>
      </c>
      <c r="C752">
        <v>89</v>
      </c>
    </row>
    <row r="753" spans="1:3" x14ac:dyDescent="0.25">
      <c r="A753">
        <v>148.06</v>
      </c>
      <c r="B753">
        <v>251510.984375</v>
      </c>
      <c r="C753">
        <v>89</v>
      </c>
    </row>
    <row r="754" spans="1:3" x14ac:dyDescent="0.25">
      <c r="A754">
        <v>157.08600000000001</v>
      </c>
      <c r="B754">
        <v>136967.765625</v>
      </c>
      <c r="C754">
        <v>89</v>
      </c>
    </row>
    <row r="755" spans="1:3" x14ac:dyDescent="0.25">
      <c r="A755">
        <v>199.06</v>
      </c>
      <c r="B755">
        <v>116433.0703125</v>
      </c>
      <c r="C755">
        <v>89</v>
      </c>
    </row>
    <row r="756" spans="1:3" x14ac:dyDescent="0.25">
      <c r="A756">
        <v>201.07599999999999</v>
      </c>
      <c r="B756">
        <v>138743.28125</v>
      </c>
      <c r="C756">
        <v>89</v>
      </c>
    </row>
    <row r="757" spans="1:3" x14ac:dyDescent="0.25">
      <c r="A757">
        <v>112.98399999999999</v>
      </c>
      <c r="B757">
        <v>239916.515625</v>
      </c>
      <c r="C757">
        <v>90</v>
      </c>
    </row>
    <row r="758" spans="1:3" x14ac:dyDescent="0.25">
      <c r="A758">
        <v>129.054</v>
      </c>
      <c r="B758">
        <v>381180.90625</v>
      </c>
      <c r="C758">
        <v>90</v>
      </c>
    </row>
    <row r="759" spans="1:3" x14ac:dyDescent="0.25">
      <c r="A759">
        <v>132.922</v>
      </c>
      <c r="B759">
        <v>11474.4345703125</v>
      </c>
      <c r="C759">
        <v>90</v>
      </c>
    </row>
    <row r="760" spans="1:3" x14ac:dyDescent="0.25">
      <c r="A760">
        <v>143.07</v>
      </c>
      <c r="B760">
        <v>388876.125</v>
      </c>
      <c r="C760">
        <v>90</v>
      </c>
    </row>
    <row r="761" spans="1:3" x14ac:dyDescent="0.25">
      <c r="A761">
        <v>201.07599999999999</v>
      </c>
      <c r="B761">
        <v>131282.890625</v>
      </c>
      <c r="C761">
        <v>90</v>
      </c>
    </row>
    <row r="762" spans="1:3" x14ac:dyDescent="0.25">
      <c r="A762">
        <v>213.07599999999999</v>
      </c>
      <c r="B762">
        <v>80532.5234375</v>
      </c>
      <c r="C762">
        <v>90</v>
      </c>
    </row>
    <row r="763" spans="1:3" x14ac:dyDescent="0.25">
      <c r="A763">
        <v>112.98399999999999</v>
      </c>
      <c r="B763">
        <v>230009.796875</v>
      </c>
      <c r="C763">
        <v>91</v>
      </c>
    </row>
    <row r="764" spans="1:3" x14ac:dyDescent="0.25">
      <c r="A764">
        <v>129.054</v>
      </c>
      <c r="B764">
        <v>499665.125</v>
      </c>
      <c r="C764">
        <v>91</v>
      </c>
    </row>
    <row r="765" spans="1:3" x14ac:dyDescent="0.25">
      <c r="A765">
        <v>131.07</v>
      </c>
      <c r="B765">
        <v>79237.390625</v>
      </c>
      <c r="C765">
        <v>91</v>
      </c>
    </row>
    <row r="766" spans="1:3" x14ac:dyDescent="0.25">
      <c r="A766">
        <v>132.922</v>
      </c>
      <c r="B766">
        <v>12631.6572265625</v>
      </c>
      <c r="C766">
        <v>91</v>
      </c>
    </row>
    <row r="767" spans="1:3" x14ac:dyDescent="0.25">
      <c r="A767">
        <v>143.07</v>
      </c>
      <c r="B767">
        <v>368059.5</v>
      </c>
      <c r="C767">
        <v>91</v>
      </c>
    </row>
    <row r="768" spans="1:3" x14ac:dyDescent="0.25">
      <c r="A768">
        <v>148.06</v>
      </c>
      <c r="B768">
        <v>190586.421875</v>
      </c>
      <c r="C768">
        <v>91</v>
      </c>
    </row>
    <row r="769" spans="1:3" x14ac:dyDescent="0.25">
      <c r="A769">
        <v>157.08600000000001</v>
      </c>
      <c r="B769">
        <v>90758.75</v>
      </c>
      <c r="C769">
        <v>91</v>
      </c>
    </row>
    <row r="770" spans="1:3" x14ac:dyDescent="0.25">
      <c r="A770">
        <v>187.06</v>
      </c>
      <c r="B770">
        <v>266806.875</v>
      </c>
      <c r="C770">
        <v>91</v>
      </c>
    </row>
    <row r="771" spans="1:3" x14ac:dyDescent="0.25">
      <c r="A771">
        <v>201.07599999999999</v>
      </c>
      <c r="B771">
        <v>147985.921875</v>
      </c>
      <c r="C771">
        <v>91</v>
      </c>
    </row>
    <row r="772" spans="1:3" x14ac:dyDescent="0.25">
      <c r="A772">
        <v>213.07599999999999</v>
      </c>
      <c r="B772">
        <v>77582.9453125</v>
      </c>
      <c r="C772">
        <v>91</v>
      </c>
    </row>
    <row r="773" spans="1:3" x14ac:dyDescent="0.25">
      <c r="A773">
        <v>112.98399999999999</v>
      </c>
      <c r="B773">
        <v>264935.53125</v>
      </c>
      <c r="C773">
        <v>92</v>
      </c>
    </row>
    <row r="774" spans="1:3" x14ac:dyDescent="0.25">
      <c r="A774">
        <v>129.054</v>
      </c>
      <c r="B774">
        <v>518128.1875</v>
      </c>
      <c r="C774">
        <v>92</v>
      </c>
    </row>
    <row r="775" spans="1:3" x14ac:dyDescent="0.25">
      <c r="A775">
        <v>131.07</v>
      </c>
      <c r="B775">
        <v>70234.46875</v>
      </c>
      <c r="C775">
        <v>92</v>
      </c>
    </row>
    <row r="776" spans="1:3" x14ac:dyDescent="0.25">
      <c r="A776">
        <v>143.07</v>
      </c>
      <c r="B776">
        <v>417835.59375</v>
      </c>
      <c r="C776">
        <v>92</v>
      </c>
    </row>
    <row r="777" spans="1:3" x14ac:dyDescent="0.25">
      <c r="A777">
        <v>148.06</v>
      </c>
      <c r="B777">
        <v>271121.6875</v>
      </c>
      <c r="C777">
        <v>92</v>
      </c>
    </row>
    <row r="778" spans="1:3" x14ac:dyDescent="0.25">
      <c r="A778">
        <v>112.98399999999999</v>
      </c>
      <c r="B778">
        <v>248609.15625</v>
      </c>
      <c r="C778">
        <v>93</v>
      </c>
    </row>
    <row r="779" spans="1:3" x14ac:dyDescent="0.25">
      <c r="A779">
        <v>129.054</v>
      </c>
      <c r="B779">
        <v>530954.4375</v>
      </c>
      <c r="C779">
        <v>93</v>
      </c>
    </row>
    <row r="780" spans="1:3" x14ac:dyDescent="0.25">
      <c r="A780">
        <v>131.07</v>
      </c>
      <c r="B780">
        <v>68808.5703125</v>
      </c>
      <c r="C780">
        <v>93</v>
      </c>
    </row>
    <row r="781" spans="1:3" x14ac:dyDescent="0.25">
      <c r="A781">
        <v>132.922</v>
      </c>
      <c r="B781">
        <v>12122.1708984375</v>
      </c>
      <c r="C781">
        <v>93</v>
      </c>
    </row>
    <row r="782" spans="1:3" x14ac:dyDescent="0.25">
      <c r="A782">
        <v>143.07</v>
      </c>
      <c r="B782">
        <v>377762.4375</v>
      </c>
      <c r="C782">
        <v>93</v>
      </c>
    </row>
    <row r="783" spans="1:3" x14ac:dyDescent="0.25">
      <c r="A783">
        <v>145.08600000000001</v>
      </c>
      <c r="B783">
        <v>41873.95703125</v>
      </c>
      <c r="C783">
        <v>93</v>
      </c>
    </row>
    <row r="784" spans="1:3" x14ac:dyDescent="0.25">
      <c r="A784">
        <v>148.06</v>
      </c>
      <c r="B784">
        <v>253047</v>
      </c>
      <c r="C784">
        <v>93</v>
      </c>
    </row>
    <row r="785" spans="1:3" x14ac:dyDescent="0.25">
      <c r="A785">
        <v>157.08600000000001</v>
      </c>
      <c r="B785">
        <v>141027.53125</v>
      </c>
      <c r="C785">
        <v>93</v>
      </c>
    </row>
    <row r="786" spans="1:3" x14ac:dyDescent="0.25">
      <c r="A786">
        <v>112.98399999999999</v>
      </c>
      <c r="B786">
        <v>259471.171875</v>
      </c>
      <c r="C786">
        <v>94</v>
      </c>
    </row>
    <row r="787" spans="1:3" x14ac:dyDescent="0.25">
      <c r="A787">
        <v>121.02800000000001</v>
      </c>
      <c r="B787">
        <v>84576.4140625</v>
      </c>
      <c r="C787">
        <v>94</v>
      </c>
    </row>
    <row r="788" spans="1:3" x14ac:dyDescent="0.25">
      <c r="A788">
        <v>129.054</v>
      </c>
      <c r="B788">
        <v>536382.1875</v>
      </c>
      <c r="C788">
        <v>94</v>
      </c>
    </row>
    <row r="789" spans="1:3" x14ac:dyDescent="0.25">
      <c r="A789">
        <v>132.922</v>
      </c>
      <c r="B789">
        <v>10047.091796875</v>
      </c>
      <c r="C789">
        <v>94</v>
      </c>
    </row>
    <row r="790" spans="1:3" x14ac:dyDescent="0.25">
      <c r="A790">
        <v>143.07</v>
      </c>
      <c r="B790">
        <v>396831.4375</v>
      </c>
      <c r="C790">
        <v>94</v>
      </c>
    </row>
    <row r="791" spans="1:3" x14ac:dyDescent="0.25">
      <c r="A791">
        <v>148.06</v>
      </c>
      <c r="B791">
        <v>227146.171875</v>
      </c>
      <c r="C791">
        <v>94</v>
      </c>
    </row>
    <row r="792" spans="1:3" x14ac:dyDescent="0.25">
      <c r="A792">
        <v>157.08600000000001</v>
      </c>
      <c r="B792">
        <v>135923.75</v>
      </c>
      <c r="C792">
        <v>94</v>
      </c>
    </row>
    <row r="793" spans="1:3" x14ac:dyDescent="0.25">
      <c r="A793">
        <v>201.07599999999999</v>
      </c>
      <c r="B793">
        <v>135471.65625</v>
      </c>
      <c r="C793">
        <v>94</v>
      </c>
    </row>
    <row r="794" spans="1:3" x14ac:dyDescent="0.25">
      <c r="A794">
        <v>112.98399999999999</v>
      </c>
      <c r="B794">
        <v>240991.125</v>
      </c>
      <c r="C794">
        <v>95</v>
      </c>
    </row>
    <row r="795" spans="1:3" x14ac:dyDescent="0.25">
      <c r="A795">
        <v>129.054</v>
      </c>
      <c r="B795">
        <v>497018.65625</v>
      </c>
      <c r="C795">
        <v>95</v>
      </c>
    </row>
    <row r="796" spans="1:3" x14ac:dyDescent="0.25">
      <c r="A796">
        <v>143.07</v>
      </c>
      <c r="B796">
        <v>427000.6875</v>
      </c>
      <c r="C796">
        <v>95</v>
      </c>
    </row>
    <row r="797" spans="1:3" x14ac:dyDescent="0.25">
      <c r="A797">
        <v>148.06</v>
      </c>
      <c r="B797">
        <v>243413.15625</v>
      </c>
      <c r="C797">
        <v>95</v>
      </c>
    </row>
    <row r="798" spans="1:3" x14ac:dyDescent="0.25">
      <c r="A798">
        <v>201.07599999999999</v>
      </c>
      <c r="B798">
        <v>108458.5390625</v>
      </c>
      <c r="C798">
        <v>95</v>
      </c>
    </row>
    <row r="799" spans="1:3" x14ac:dyDescent="0.25">
      <c r="A799">
        <v>112.98399999999999</v>
      </c>
      <c r="B799">
        <v>167732.046875</v>
      </c>
      <c r="C799">
        <v>96</v>
      </c>
    </row>
    <row r="800" spans="1:3" x14ac:dyDescent="0.25">
      <c r="A800">
        <v>129.054</v>
      </c>
      <c r="B800">
        <v>158714.03125</v>
      </c>
      <c r="C800">
        <v>96</v>
      </c>
    </row>
    <row r="801" spans="1:3" x14ac:dyDescent="0.25">
      <c r="A801">
        <v>143.07</v>
      </c>
      <c r="B801">
        <v>248672.15625</v>
      </c>
      <c r="C801">
        <v>96</v>
      </c>
    </row>
    <row r="802" spans="1:3" x14ac:dyDescent="0.25">
      <c r="A802">
        <v>148.06</v>
      </c>
      <c r="B802">
        <v>250944.5</v>
      </c>
      <c r="C802">
        <v>96</v>
      </c>
    </row>
    <row r="803" spans="1:3" x14ac:dyDescent="0.25">
      <c r="A803">
        <v>201.07599999999999</v>
      </c>
      <c r="B803">
        <v>121824.6015625</v>
      </c>
      <c r="C803">
        <v>96</v>
      </c>
    </row>
  </sheetData>
  <conditionalFormatting sqref="D1:D1048576 J1:J1048576">
    <cfRule type="cellIs" dxfId="2" priority="2" operator="equal">
      <formula>TRUE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03"/>
  <sheetViews>
    <sheetView tabSelected="1" workbookViewId="0">
      <selection activeCell="L20" sqref="L20"/>
    </sheetView>
  </sheetViews>
  <sheetFormatPr defaultRowHeight="15" x14ac:dyDescent="0.25"/>
  <cols>
    <col min="7" max="7" width="4.140625" customWidth="1"/>
    <col min="8" max="8" width="18.85546875" customWidth="1"/>
    <col min="13" max="13" width="3" customWidth="1"/>
    <col min="14" max="15" width="12.85546875" customWidth="1"/>
    <col min="16" max="16" width="4.42578125" customWidth="1"/>
    <col min="17" max="17" width="4.5703125" customWidth="1"/>
    <col min="18" max="18" width="18.5703125" customWidth="1"/>
    <col min="28" max="28" width="7.140625" customWidth="1"/>
    <col min="29" max="29" width="18.140625" customWidth="1"/>
    <col min="33" max="33" width="11" customWidth="1"/>
  </cols>
  <sheetData>
    <row r="1" spans="1:35" ht="60" x14ac:dyDescent="0.25">
      <c r="A1" s="3" t="s">
        <v>18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H1" s="4" t="s">
        <v>20</v>
      </c>
      <c r="I1" t="s">
        <v>0</v>
      </c>
      <c r="J1" t="s">
        <v>1</v>
      </c>
      <c r="K1" t="s">
        <v>2</v>
      </c>
      <c r="L1" t="s">
        <v>4</v>
      </c>
      <c r="N1" s="4" t="s">
        <v>24</v>
      </c>
      <c r="O1" t="s">
        <v>0</v>
      </c>
      <c r="R1" s="4" t="s">
        <v>21</v>
      </c>
      <c r="S1" t="s">
        <v>0</v>
      </c>
      <c r="T1" t="s">
        <v>1</v>
      </c>
      <c r="U1" t="s">
        <v>2</v>
      </c>
      <c r="V1" t="s">
        <v>3</v>
      </c>
      <c r="W1" t="s">
        <v>4</v>
      </c>
      <c r="Y1" t="s">
        <v>5</v>
      </c>
      <c r="AC1" s="4" t="s">
        <v>22</v>
      </c>
      <c r="AD1" t="s">
        <v>0</v>
      </c>
      <c r="AE1" t="s">
        <v>4</v>
      </c>
      <c r="AG1" s="4" t="s">
        <v>24</v>
      </c>
    </row>
    <row r="2" spans="1:35" x14ac:dyDescent="0.25">
      <c r="B2">
        <v>112.98399999999999</v>
      </c>
      <c r="C2">
        <v>239584.5625</v>
      </c>
      <c r="D2">
        <v>1</v>
      </c>
      <c r="E2" t="b">
        <f>COUNTIF(B:B,B2)=1</f>
        <v>0</v>
      </c>
      <c r="F2">
        <f>COUNTIF(B:B,B2)</f>
        <v>90</v>
      </c>
      <c r="I2">
        <v>112.98399999999999</v>
      </c>
      <c r="J2">
        <v>239584.5625</v>
      </c>
      <c r="K2">
        <v>1</v>
      </c>
      <c r="L2">
        <v>90</v>
      </c>
      <c r="O2">
        <v>100.932</v>
      </c>
      <c r="S2">
        <v>112.98399999999999</v>
      </c>
      <c r="T2">
        <v>239584.5625</v>
      </c>
      <c r="U2">
        <v>1</v>
      </c>
      <c r="V2" t="b">
        <f>COUNTIF(S:S,S2)=1</f>
        <v>0</v>
      </c>
      <c r="W2">
        <f>COUNTIF(S:S,S2)</f>
        <v>90</v>
      </c>
      <c r="Y2" t="s">
        <v>16</v>
      </c>
      <c r="Z2" t="s">
        <v>17</v>
      </c>
      <c r="AD2">
        <v>112.98399999999999</v>
      </c>
      <c r="AE2">
        <v>90</v>
      </c>
      <c r="AH2">
        <v>112.98399999999999</v>
      </c>
      <c r="AI2">
        <v>90</v>
      </c>
    </row>
    <row r="3" spans="1:35" x14ac:dyDescent="0.25">
      <c r="B3">
        <v>129.054</v>
      </c>
      <c r="C3">
        <v>470659.21875</v>
      </c>
      <c r="D3">
        <v>1</v>
      </c>
      <c r="E3" t="b">
        <f>COUNTIF(B:B,B3)=1</f>
        <v>0</v>
      </c>
      <c r="F3">
        <f>COUNTIF(B:B,B3)</f>
        <v>81</v>
      </c>
      <c r="I3">
        <v>129.054</v>
      </c>
      <c r="J3">
        <v>470659.21875</v>
      </c>
      <c r="K3">
        <v>1</v>
      </c>
      <c r="L3">
        <v>81</v>
      </c>
      <c r="O3">
        <v>112.98399999999999</v>
      </c>
      <c r="S3">
        <v>129.054</v>
      </c>
      <c r="T3">
        <v>470659.21875</v>
      </c>
      <c r="U3">
        <v>1</v>
      </c>
      <c r="V3" t="b">
        <f>COUNTIF(S:S,S3)=1</f>
        <v>0</v>
      </c>
      <c r="W3">
        <f>COUNTIF(S:S,S3)</f>
        <v>81</v>
      </c>
      <c r="Y3" s="2" t="s">
        <v>6</v>
      </c>
      <c r="Z3">
        <f>COUNTIF(W:W,"&gt;=1")-COUNTIF(W:W,"&gt;10")</f>
        <v>29</v>
      </c>
      <c r="AD3">
        <v>112.98399999999999</v>
      </c>
      <c r="AE3">
        <v>90</v>
      </c>
      <c r="AH3">
        <v>112.98399999999999</v>
      </c>
      <c r="AI3">
        <v>90</v>
      </c>
    </row>
    <row r="4" spans="1:35" x14ac:dyDescent="0.25">
      <c r="B4">
        <v>143.07</v>
      </c>
      <c r="C4">
        <v>392089.15625</v>
      </c>
      <c r="D4">
        <v>1</v>
      </c>
      <c r="E4" t="b">
        <f>COUNTIF(B:B,B4)=1</f>
        <v>0</v>
      </c>
      <c r="F4">
        <f>COUNTIF(B:B,B4)</f>
        <v>90</v>
      </c>
      <c r="I4">
        <v>143.07</v>
      </c>
      <c r="J4">
        <v>392089.15625</v>
      </c>
      <c r="K4">
        <v>1</v>
      </c>
      <c r="L4">
        <v>90</v>
      </c>
      <c r="O4">
        <v>112.98399999999999</v>
      </c>
      <c r="S4">
        <v>143.07</v>
      </c>
      <c r="T4">
        <v>392089.15625</v>
      </c>
      <c r="U4">
        <v>1</v>
      </c>
      <c r="V4" t="b">
        <f>COUNTIF(S:S,S4)=1</f>
        <v>0</v>
      </c>
      <c r="W4">
        <f>COUNTIF(S:S,S4)</f>
        <v>90</v>
      </c>
      <c r="Y4" s="2" t="s">
        <v>7</v>
      </c>
      <c r="Z4">
        <f>COUNTIF(W:W,"&gt;=11")-COUNTIF(W:W,"&gt;20")</f>
        <v>49</v>
      </c>
      <c r="AD4">
        <v>112.98399999999999</v>
      </c>
      <c r="AE4">
        <v>90</v>
      </c>
      <c r="AH4">
        <v>129.054</v>
      </c>
      <c r="AI4">
        <v>81</v>
      </c>
    </row>
    <row r="5" spans="1:35" x14ac:dyDescent="0.25">
      <c r="B5">
        <v>148.06</v>
      </c>
      <c r="C5">
        <v>229966.21875</v>
      </c>
      <c r="D5">
        <v>1</v>
      </c>
      <c r="E5" t="b">
        <f>COUNTIF(B:B,B5)=1</f>
        <v>0</v>
      </c>
      <c r="F5">
        <f>COUNTIF(B:B,B5)</f>
        <v>80</v>
      </c>
      <c r="I5">
        <v>148.06</v>
      </c>
      <c r="J5">
        <v>229966.21875</v>
      </c>
      <c r="K5">
        <v>1</v>
      </c>
      <c r="L5">
        <v>80</v>
      </c>
      <c r="O5">
        <v>117.054</v>
      </c>
      <c r="S5">
        <v>148.06</v>
      </c>
      <c r="T5">
        <v>229966.21875</v>
      </c>
      <c r="U5">
        <v>1</v>
      </c>
      <c r="V5" t="b">
        <f>COUNTIF(S:S,S5)=1</f>
        <v>0</v>
      </c>
      <c r="W5">
        <f>COUNTIF(S:S,S5)</f>
        <v>80</v>
      </c>
      <c r="Y5" s="2" t="s">
        <v>8</v>
      </c>
      <c r="Z5">
        <f>COUNTIF(W:W,"&gt;=21")-COUNTIF(W:W,"&gt;30")</f>
        <v>100</v>
      </c>
      <c r="AD5">
        <v>112.98399999999999</v>
      </c>
      <c r="AE5">
        <v>90</v>
      </c>
      <c r="AH5">
        <v>143.07</v>
      </c>
      <c r="AI5">
        <v>90</v>
      </c>
    </row>
    <row r="6" spans="1:35" x14ac:dyDescent="0.25">
      <c r="B6">
        <v>187.06</v>
      </c>
      <c r="C6">
        <v>223060.0625</v>
      </c>
      <c r="D6">
        <v>1</v>
      </c>
      <c r="E6" t="b">
        <f>COUNTIF(B:B,B6)=1</f>
        <v>0</v>
      </c>
      <c r="F6">
        <f>COUNTIF(B:B,B6)</f>
        <v>22</v>
      </c>
      <c r="I6">
        <v>187.06</v>
      </c>
      <c r="J6">
        <v>223060.0625</v>
      </c>
      <c r="K6">
        <v>1</v>
      </c>
      <c r="L6">
        <v>22</v>
      </c>
      <c r="O6">
        <v>121.02800000000001</v>
      </c>
      <c r="S6">
        <v>187.06</v>
      </c>
      <c r="T6">
        <v>223060.0625</v>
      </c>
      <c r="U6">
        <v>1</v>
      </c>
      <c r="V6" t="b">
        <f>COUNTIF(S:S,S6)=1</f>
        <v>0</v>
      </c>
      <c r="W6">
        <f>COUNTIF(S:S,S6)</f>
        <v>22</v>
      </c>
      <c r="Y6" s="2" t="s">
        <v>9</v>
      </c>
      <c r="Z6">
        <f>COUNTIF(W:W,"&gt;=31")-COUNTIF(W:W,"&gt;40")</f>
        <v>35</v>
      </c>
      <c r="AD6">
        <v>112.98399999999999</v>
      </c>
      <c r="AE6">
        <v>90</v>
      </c>
      <c r="AH6">
        <v>148.06</v>
      </c>
      <c r="AI6">
        <v>80</v>
      </c>
    </row>
    <row r="7" spans="1:35" x14ac:dyDescent="0.25">
      <c r="B7">
        <v>201.07599999999999</v>
      </c>
      <c r="C7">
        <v>131195.5625</v>
      </c>
      <c r="D7">
        <v>1</v>
      </c>
      <c r="E7" t="b">
        <f>COUNTIF(B:B,B7)=1</f>
        <v>0</v>
      </c>
      <c r="F7">
        <f>COUNTIF(B:B,B7)</f>
        <v>72</v>
      </c>
      <c r="I7">
        <v>201.07599999999999</v>
      </c>
      <c r="J7">
        <v>131195.5625</v>
      </c>
      <c r="K7">
        <v>1</v>
      </c>
      <c r="L7">
        <v>72</v>
      </c>
      <c r="O7">
        <v>129.054</v>
      </c>
      <c r="S7">
        <v>201.07599999999999</v>
      </c>
      <c r="T7">
        <v>131195.5625</v>
      </c>
      <c r="U7">
        <v>1</v>
      </c>
      <c r="V7" t="b">
        <f>COUNTIF(S:S,S7)=1</f>
        <v>0</v>
      </c>
      <c r="W7">
        <f>COUNTIF(S:S,S7)</f>
        <v>72</v>
      </c>
      <c r="Y7" s="2" t="s">
        <v>10</v>
      </c>
      <c r="Z7">
        <f>COUNTIF(W:W,"&gt;=41")-COUNTIF(W:W,"&gt;50")</f>
        <v>50</v>
      </c>
      <c r="AD7">
        <v>112.98399999999999</v>
      </c>
      <c r="AE7">
        <v>90</v>
      </c>
      <c r="AH7">
        <v>157.08600000000001</v>
      </c>
      <c r="AI7">
        <v>70</v>
      </c>
    </row>
    <row r="8" spans="1:35" x14ac:dyDescent="0.25">
      <c r="B8">
        <v>213.07599999999999</v>
      </c>
      <c r="C8">
        <v>77457.65625</v>
      </c>
      <c r="D8">
        <v>1</v>
      </c>
      <c r="E8" t="b">
        <f>COUNTIF(B:B,B8)=1</f>
        <v>0</v>
      </c>
      <c r="F8">
        <f>COUNTIF(B:B,B8)</f>
        <v>50</v>
      </c>
      <c r="I8">
        <v>213.07599999999999</v>
      </c>
      <c r="J8">
        <v>77457.65625</v>
      </c>
      <c r="K8">
        <v>1</v>
      </c>
      <c r="L8">
        <v>50</v>
      </c>
      <c r="O8">
        <v>131.07</v>
      </c>
      <c r="S8">
        <v>213.07599999999999</v>
      </c>
      <c r="T8">
        <v>77457.65625</v>
      </c>
      <c r="U8">
        <v>1</v>
      </c>
      <c r="V8" t="b">
        <f>COUNTIF(S:S,S8)=1</f>
        <v>0</v>
      </c>
      <c r="W8">
        <f>COUNTIF(S:S,S8)</f>
        <v>50</v>
      </c>
      <c r="Y8" s="2" t="s">
        <v>11</v>
      </c>
      <c r="Z8">
        <f>COUNTIF(W:W,"&gt;=51")-COUNTIF(W:W,"&gt;60")</f>
        <v>54</v>
      </c>
      <c r="AD8">
        <v>112.98399999999999</v>
      </c>
      <c r="AE8">
        <v>90</v>
      </c>
      <c r="AH8">
        <v>201.07599999999999</v>
      </c>
      <c r="AI8">
        <v>72</v>
      </c>
    </row>
    <row r="9" spans="1:35" x14ac:dyDescent="0.25">
      <c r="B9">
        <v>100.932</v>
      </c>
      <c r="C9">
        <v>2830.94091796875</v>
      </c>
      <c r="D9">
        <v>2</v>
      </c>
      <c r="E9" t="b">
        <f>COUNTIF(B:B,B9)=1</f>
        <v>0</v>
      </c>
      <c r="F9">
        <f>COUNTIF(B:B,B9)</f>
        <v>35</v>
      </c>
      <c r="I9">
        <v>100.932</v>
      </c>
      <c r="J9">
        <v>2830.94091796875</v>
      </c>
      <c r="K9">
        <v>2</v>
      </c>
      <c r="L9">
        <v>35</v>
      </c>
      <c r="O9">
        <v>132.922</v>
      </c>
      <c r="S9">
        <v>100.932</v>
      </c>
      <c r="T9">
        <v>2830.94091796875</v>
      </c>
      <c r="U9">
        <v>2</v>
      </c>
      <c r="V9" t="b">
        <f>COUNTIF(S:S,S9)=1</f>
        <v>0</v>
      </c>
      <c r="W9">
        <f>COUNTIF(S:S,S9)</f>
        <v>35</v>
      </c>
      <c r="Y9" s="2" t="s">
        <v>12</v>
      </c>
      <c r="Z9">
        <f>COUNTIF(W:W,"&gt;=61")-COUNTIF(W:W,"&gt;70")</f>
        <v>70</v>
      </c>
      <c r="AD9">
        <v>112.98399999999999</v>
      </c>
      <c r="AE9">
        <v>90</v>
      </c>
    </row>
    <row r="10" spans="1:35" x14ac:dyDescent="0.25">
      <c r="B10">
        <v>112.98399999999999</v>
      </c>
      <c r="C10">
        <v>234840.96875</v>
      </c>
      <c r="D10">
        <v>2</v>
      </c>
      <c r="E10" t="b">
        <f>COUNTIF(B:B,B10)=1</f>
        <v>0</v>
      </c>
      <c r="F10">
        <f>COUNTIF(B:B,B10)</f>
        <v>90</v>
      </c>
      <c r="I10">
        <v>112.98399999999999</v>
      </c>
      <c r="J10">
        <v>234840.96875</v>
      </c>
      <c r="K10">
        <v>2</v>
      </c>
      <c r="L10">
        <v>90</v>
      </c>
      <c r="O10">
        <v>138.018</v>
      </c>
      <c r="S10">
        <v>112.98399999999999</v>
      </c>
      <c r="T10">
        <v>234840.96875</v>
      </c>
      <c r="U10">
        <v>2</v>
      </c>
      <c r="V10" t="b">
        <f>COUNTIF(S:S,S10)=1</f>
        <v>0</v>
      </c>
      <c r="W10">
        <f>COUNTIF(S:S,S10)</f>
        <v>90</v>
      </c>
      <c r="Y10" s="2" t="s">
        <v>13</v>
      </c>
      <c r="Z10">
        <f>COUNTIF(W:W,"&gt;=71")-COUNTIF(W:W,"&gt;80")</f>
        <v>152</v>
      </c>
      <c r="AD10">
        <v>112.98399999999999</v>
      </c>
      <c r="AE10">
        <v>90</v>
      </c>
    </row>
    <row r="11" spans="1:35" x14ac:dyDescent="0.25">
      <c r="B11">
        <v>129.054</v>
      </c>
      <c r="C11">
        <v>560014.75</v>
      </c>
      <c r="D11">
        <v>2</v>
      </c>
      <c r="E11" t="b">
        <f>COUNTIF(B:B,B11)=1</f>
        <v>0</v>
      </c>
      <c r="F11">
        <f>COUNTIF(B:B,B11)</f>
        <v>81</v>
      </c>
      <c r="I11">
        <v>129.054</v>
      </c>
      <c r="J11">
        <v>560014.75</v>
      </c>
      <c r="K11">
        <v>2</v>
      </c>
      <c r="L11">
        <v>81</v>
      </c>
      <c r="O11">
        <v>143.03399999999999</v>
      </c>
      <c r="S11">
        <v>129.054</v>
      </c>
      <c r="T11">
        <v>560014.75</v>
      </c>
      <c r="U11">
        <v>2</v>
      </c>
      <c r="V11" t="b">
        <f>COUNTIF(S:S,S11)=1</f>
        <v>0</v>
      </c>
      <c r="W11">
        <f>COUNTIF(S:S,S11)</f>
        <v>81</v>
      </c>
      <c r="Y11" s="2" t="s">
        <v>14</v>
      </c>
      <c r="Z11">
        <f>COUNTIF(W:W,"&gt;=81")-COUNTIF(W:W,"&gt;90")</f>
        <v>261</v>
      </c>
      <c r="AD11">
        <v>112.98399999999999</v>
      </c>
      <c r="AE11">
        <v>90</v>
      </c>
    </row>
    <row r="12" spans="1:35" x14ac:dyDescent="0.25">
      <c r="B12">
        <v>143.07</v>
      </c>
      <c r="C12">
        <v>389986.3125</v>
      </c>
      <c r="D12">
        <v>2</v>
      </c>
      <c r="E12" t="b">
        <f>COUNTIF(B:B,B12)=1</f>
        <v>0</v>
      </c>
      <c r="F12">
        <f>COUNTIF(B:B,B12)</f>
        <v>90</v>
      </c>
      <c r="I12">
        <v>143.07</v>
      </c>
      <c r="J12">
        <v>389986.3125</v>
      </c>
      <c r="K12">
        <v>2</v>
      </c>
      <c r="L12">
        <v>90</v>
      </c>
      <c r="O12">
        <v>143.07</v>
      </c>
      <c r="S12">
        <v>143.07</v>
      </c>
      <c r="T12">
        <v>389986.3125</v>
      </c>
      <c r="U12">
        <v>2</v>
      </c>
      <c r="V12" t="b">
        <f>COUNTIF(S:S,S12)=1</f>
        <v>0</v>
      </c>
      <c r="W12">
        <f>COUNTIF(S:S,S12)</f>
        <v>90</v>
      </c>
      <c r="Y12" s="2" t="s">
        <v>15</v>
      </c>
      <c r="Z12">
        <f>COUNTIF(W:W,"&gt;=91")-COUNTIF(W:W,"&gt;96")</f>
        <v>0</v>
      </c>
      <c r="AD12">
        <v>112.98399999999999</v>
      </c>
      <c r="AE12">
        <v>90</v>
      </c>
    </row>
    <row r="13" spans="1:35" x14ac:dyDescent="0.25">
      <c r="B13">
        <v>157.08600000000001</v>
      </c>
      <c r="C13">
        <v>141182</v>
      </c>
      <c r="D13">
        <v>2</v>
      </c>
      <c r="E13" t="b">
        <f>COUNTIF(B:B,B13)=1</f>
        <v>0</v>
      </c>
      <c r="F13">
        <f>COUNTIF(B:B,B13)</f>
        <v>70</v>
      </c>
      <c r="I13">
        <v>157.08600000000001</v>
      </c>
      <c r="J13">
        <v>141182</v>
      </c>
      <c r="K13">
        <v>2</v>
      </c>
      <c r="L13">
        <v>70</v>
      </c>
      <c r="O13">
        <v>145.08600000000001</v>
      </c>
      <c r="S13">
        <v>157.08600000000001</v>
      </c>
      <c r="T13">
        <v>141182</v>
      </c>
      <c r="U13">
        <v>2</v>
      </c>
      <c r="V13" t="b">
        <f>COUNTIF(S:S,S13)=1</f>
        <v>0</v>
      </c>
      <c r="W13">
        <f>COUNTIF(S:S,S13)</f>
        <v>70</v>
      </c>
      <c r="AD13">
        <v>112.98399999999999</v>
      </c>
      <c r="AE13">
        <v>90</v>
      </c>
    </row>
    <row r="14" spans="1:35" x14ac:dyDescent="0.25">
      <c r="B14">
        <v>213.07599999999999</v>
      </c>
      <c r="C14">
        <v>85524.5546875</v>
      </c>
      <c r="D14">
        <v>2</v>
      </c>
      <c r="E14" t="b">
        <f>COUNTIF(B:B,B14)=1</f>
        <v>0</v>
      </c>
      <c r="F14">
        <f>COUNTIF(B:B,B14)</f>
        <v>50</v>
      </c>
      <c r="I14">
        <v>213.07599999999999</v>
      </c>
      <c r="J14">
        <v>85524.5546875</v>
      </c>
      <c r="K14">
        <v>2</v>
      </c>
      <c r="L14">
        <v>50</v>
      </c>
      <c r="O14">
        <v>148.06</v>
      </c>
      <c r="S14">
        <v>213.07599999999999</v>
      </c>
      <c r="T14">
        <v>85524.5546875</v>
      </c>
      <c r="U14">
        <v>2</v>
      </c>
      <c r="V14" t="b">
        <f>COUNTIF(S:S,S14)=1</f>
        <v>0</v>
      </c>
      <c r="W14">
        <f>COUNTIF(S:S,S14)</f>
        <v>50</v>
      </c>
      <c r="AD14">
        <v>112.98399999999999</v>
      </c>
      <c r="AE14">
        <v>90</v>
      </c>
    </row>
    <row r="15" spans="1:35" x14ac:dyDescent="0.25">
      <c r="B15">
        <v>112.98399999999999</v>
      </c>
      <c r="C15">
        <v>237818.875</v>
      </c>
      <c r="D15">
        <v>3</v>
      </c>
      <c r="E15" t="b">
        <f>COUNTIF(B:B,B15)=1</f>
        <v>0</v>
      </c>
      <c r="F15">
        <f>COUNTIF(B:B,B15)</f>
        <v>90</v>
      </c>
      <c r="I15">
        <v>112.98399999999999</v>
      </c>
      <c r="J15">
        <v>237818.875</v>
      </c>
      <c r="K15">
        <v>3</v>
      </c>
      <c r="L15">
        <v>90</v>
      </c>
      <c r="O15">
        <v>155.07</v>
      </c>
      <c r="S15">
        <v>112.98399999999999</v>
      </c>
      <c r="T15">
        <v>237818.875</v>
      </c>
      <c r="U15">
        <v>3</v>
      </c>
      <c r="V15" t="b">
        <f>COUNTIF(S:S,S15)=1</f>
        <v>0</v>
      </c>
      <c r="W15">
        <f>COUNTIF(S:S,S15)</f>
        <v>90</v>
      </c>
      <c r="AD15">
        <v>112.98399999999999</v>
      </c>
      <c r="AE15">
        <v>90</v>
      </c>
    </row>
    <row r="16" spans="1:35" x14ac:dyDescent="0.25">
      <c r="B16">
        <v>129.054</v>
      </c>
      <c r="C16">
        <v>511368.96875</v>
      </c>
      <c r="D16">
        <v>3</v>
      </c>
      <c r="E16" t="b">
        <f>COUNTIF(B:B,B16)=1</f>
        <v>0</v>
      </c>
      <c r="F16">
        <f>COUNTIF(B:B,B16)</f>
        <v>81</v>
      </c>
      <c r="I16">
        <v>129.054</v>
      </c>
      <c r="J16">
        <v>511368.96875</v>
      </c>
      <c r="K16">
        <v>3</v>
      </c>
      <c r="L16">
        <v>81</v>
      </c>
      <c r="O16">
        <v>157.08600000000001</v>
      </c>
      <c r="S16">
        <v>129.054</v>
      </c>
      <c r="T16">
        <v>511368.96875</v>
      </c>
      <c r="U16">
        <v>3</v>
      </c>
      <c r="V16" t="b">
        <f>COUNTIF(S:S,S16)=1</f>
        <v>0</v>
      </c>
      <c r="W16">
        <f>COUNTIF(S:S,S16)</f>
        <v>81</v>
      </c>
      <c r="AD16">
        <v>112.98399999999999</v>
      </c>
      <c r="AE16">
        <v>90</v>
      </c>
    </row>
    <row r="17" spans="2:31" x14ac:dyDescent="0.25">
      <c r="B17">
        <v>132.922</v>
      </c>
      <c r="C17">
        <v>9819.103515625</v>
      </c>
      <c r="D17">
        <v>3</v>
      </c>
      <c r="E17" t="b">
        <f>COUNTIF(B:B,B17)=1</f>
        <v>0</v>
      </c>
      <c r="F17">
        <f>COUNTIF(B:B,B17)</f>
        <v>54</v>
      </c>
      <c r="I17">
        <v>132.922</v>
      </c>
      <c r="J17">
        <v>9819.103515625</v>
      </c>
      <c r="K17">
        <v>3</v>
      </c>
      <c r="L17">
        <v>54</v>
      </c>
      <c r="O17">
        <v>157.12200000000001</v>
      </c>
      <c r="S17">
        <v>132.922</v>
      </c>
      <c r="T17">
        <v>9819.103515625</v>
      </c>
      <c r="U17">
        <v>3</v>
      </c>
      <c r="V17" t="b">
        <f>COUNTIF(S:S,S17)=1</f>
        <v>0</v>
      </c>
      <c r="W17">
        <f>COUNTIF(S:S,S17)</f>
        <v>54</v>
      </c>
      <c r="AD17">
        <v>112.98399999999999</v>
      </c>
      <c r="AE17">
        <v>90</v>
      </c>
    </row>
    <row r="18" spans="2:31" x14ac:dyDescent="0.25">
      <c r="B18">
        <v>143.07</v>
      </c>
      <c r="C18">
        <v>445179.96875</v>
      </c>
      <c r="D18">
        <v>3</v>
      </c>
      <c r="E18" t="b">
        <f>COUNTIF(B:B,B18)=1</f>
        <v>0</v>
      </c>
      <c r="F18">
        <f>COUNTIF(B:B,B18)</f>
        <v>90</v>
      </c>
      <c r="I18">
        <v>143.07</v>
      </c>
      <c r="J18">
        <v>445179.96875</v>
      </c>
      <c r="K18">
        <v>3</v>
      </c>
      <c r="L18">
        <v>90</v>
      </c>
      <c r="O18">
        <v>169.08600000000001</v>
      </c>
      <c r="S18">
        <v>143.07</v>
      </c>
      <c r="T18">
        <v>445179.96875</v>
      </c>
      <c r="U18">
        <v>3</v>
      </c>
      <c r="V18" t="b">
        <f>COUNTIF(S:S,S18)=1</f>
        <v>0</v>
      </c>
      <c r="W18">
        <f>COUNTIF(S:S,S18)</f>
        <v>90</v>
      </c>
      <c r="AD18">
        <v>112.98399999999999</v>
      </c>
      <c r="AE18">
        <v>90</v>
      </c>
    </row>
    <row r="19" spans="2:31" x14ac:dyDescent="0.25">
      <c r="B19">
        <v>148.06</v>
      </c>
      <c r="C19">
        <v>249093.703125</v>
      </c>
      <c r="D19">
        <v>3</v>
      </c>
      <c r="E19" t="b">
        <f>COUNTIF(B:B,B19)=1</f>
        <v>0</v>
      </c>
      <c r="F19">
        <f>COUNTIF(B:B,B19)</f>
        <v>80</v>
      </c>
      <c r="I19">
        <v>148.06</v>
      </c>
      <c r="J19">
        <v>249093.703125</v>
      </c>
      <c r="K19">
        <v>3</v>
      </c>
      <c r="L19">
        <v>80</v>
      </c>
      <c r="O19">
        <v>171.13800000000001</v>
      </c>
      <c r="S19">
        <v>148.06</v>
      </c>
      <c r="T19">
        <v>249093.703125</v>
      </c>
      <c r="U19">
        <v>3</v>
      </c>
      <c r="V19" t="b">
        <f>COUNTIF(S:S,S19)=1</f>
        <v>0</v>
      </c>
      <c r="W19">
        <f>COUNTIF(S:S,S19)</f>
        <v>80</v>
      </c>
      <c r="AD19">
        <v>112.98399999999999</v>
      </c>
      <c r="AE19">
        <v>90</v>
      </c>
    </row>
    <row r="20" spans="2:31" x14ac:dyDescent="0.25">
      <c r="B20">
        <v>157.08600000000001</v>
      </c>
      <c r="C20">
        <v>119455.6328125</v>
      </c>
      <c r="D20">
        <v>3</v>
      </c>
      <c r="E20" t="b">
        <f>COUNTIF(B:B,B20)=1</f>
        <v>0</v>
      </c>
      <c r="F20">
        <f>COUNTIF(B:B,B20)</f>
        <v>70</v>
      </c>
      <c r="I20">
        <v>157.08600000000001</v>
      </c>
      <c r="J20">
        <v>119455.6328125</v>
      </c>
      <c r="K20">
        <v>3</v>
      </c>
      <c r="L20">
        <v>70</v>
      </c>
      <c r="O20">
        <v>173.04400000000001</v>
      </c>
      <c r="S20">
        <v>157.08600000000001</v>
      </c>
      <c r="T20">
        <v>119455.6328125</v>
      </c>
      <c r="U20">
        <v>3</v>
      </c>
      <c r="V20" t="b">
        <f>COUNTIF(S:S,S20)=1</f>
        <v>0</v>
      </c>
      <c r="W20">
        <f>COUNTIF(S:S,S20)</f>
        <v>70</v>
      </c>
      <c r="AD20">
        <v>112.98399999999999</v>
      </c>
      <c r="AE20">
        <v>90</v>
      </c>
    </row>
    <row r="21" spans="2:31" x14ac:dyDescent="0.25">
      <c r="B21">
        <v>187.06</v>
      </c>
      <c r="C21">
        <v>214907.5</v>
      </c>
      <c r="D21">
        <v>3</v>
      </c>
      <c r="E21" t="b">
        <f>COUNTIF(B:B,B21)=1</f>
        <v>0</v>
      </c>
      <c r="F21">
        <f>COUNTIF(B:B,B21)</f>
        <v>22</v>
      </c>
      <c r="I21">
        <v>187.06</v>
      </c>
      <c r="J21">
        <v>214907.5</v>
      </c>
      <c r="K21">
        <v>3</v>
      </c>
      <c r="L21">
        <v>22</v>
      </c>
      <c r="O21">
        <v>174.048</v>
      </c>
      <c r="S21">
        <v>187.06</v>
      </c>
      <c r="T21">
        <v>214907.5</v>
      </c>
      <c r="U21">
        <v>3</v>
      </c>
      <c r="V21" t="b">
        <f>COUNTIF(S:S,S21)=1</f>
        <v>0</v>
      </c>
      <c r="W21">
        <f>COUNTIF(S:S,S21)</f>
        <v>22</v>
      </c>
      <c r="AD21">
        <v>112.98399999999999</v>
      </c>
      <c r="AE21">
        <v>90</v>
      </c>
    </row>
    <row r="22" spans="2:31" x14ac:dyDescent="0.25">
      <c r="B22">
        <v>201.07599999999999</v>
      </c>
      <c r="C22">
        <v>124185.828125</v>
      </c>
      <c r="D22">
        <v>3</v>
      </c>
      <c r="E22" t="b">
        <f>COUNTIF(B:B,B22)=1</f>
        <v>0</v>
      </c>
      <c r="F22">
        <f>COUNTIF(B:B,B22)</f>
        <v>72</v>
      </c>
      <c r="I22">
        <v>201.07599999999999</v>
      </c>
      <c r="J22">
        <v>124185.828125</v>
      </c>
      <c r="K22">
        <v>3</v>
      </c>
      <c r="L22">
        <v>72</v>
      </c>
      <c r="O22">
        <v>175.06</v>
      </c>
      <c r="S22">
        <v>201.07599999999999</v>
      </c>
      <c r="T22">
        <v>124185.828125</v>
      </c>
      <c r="U22">
        <v>3</v>
      </c>
      <c r="V22" t="b">
        <f>COUNTIF(S:S,S22)=1</f>
        <v>0</v>
      </c>
      <c r="W22">
        <f>COUNTIF(S:S,S22)</f>
        <v>72</v>
      </c>
      <c r="AD22">
        <v>112.98399999999999</v>
      </c>
      <c r="AE22">
        <v>90</v>
      </c>
    </row>
    <row r="23" spans="2:31" x14ac:dyDescent="0.25">
      <c r="B23">
        <v>201.11199999999999</v>
      </c>
      <c r="C23">
        <v>34118.19140625</v>
      </c>
      <c r="D23">
        <v>3</v>
      </c>
      <c r="E23" t="b">
        <f>COUNTIF(B:B,B23)=1</f>
        <v>0</v>
      </c>
      <c r="F23">
        <f>COUNTIF(B:B,B23)</f>
        <v>18</v>
      </c>
      <c r="I23">
        <v>201.11199999999999</v>
      </c>
      <c r="J23">
        <v>34118.19140625</v>
      </c>
      <c r="K23">
        <v>3</v>
      </c>
      <c r="L23">
        <v>18</v>
      </c>
      <c r="O23">
        <v>187.06</v>
      </c>
      <c r="S23">
        <v>201.11199999999999</v>
      </c>
      <c r="T23">
        <v>34118.19140625</v>
      </c>
      <c r="U23">
        <v>3</v>
      </c>
      <c r="V23" t="b">
        <f>COUNTIF(S:S,S23)=1</f>
        <v>0</v>
      </c>
      <c r="W23">
        <f>COUNTIF(S:S,S23)</f>
        <v>18</v>
      </c>
      <c r="AD23">
        <v>112.98399999999999</v>
      </c>
      <c r="AE23">
        <v>90</v>
      </c>
    </row>
    <row r="24" spans="2:31" x14ac:dyDescent="0.25">
      <c r="B24">
        <v>213.07599999999999</v>
      </c>
      <c r="C24">
        <v>71119.5390625</v>
      </c>
      <c r="D24">
        <v>3</v>
      </c>
      <c r="E24" t="b">
        <f>COUNTIF(B:B,B24)=1</f>
        <v>0</v>
      </c>
      <c r="F24">
        <f>COUNTIF(B:B,B24)</f>
        <v>50</v>
      </c>
      <c r="I24">
        <v>213.07599999999999</v>
      </c>
      <c r="J24">
        <v>71119.5390625</v>
      </c>
      <c r="K24">
        <v>3</v>
      </c>
      <c r="L24">
        <v>50</v>
      </c>
      <c r="O24">
        <v>199.06</v>
      </c>
      <c r="S24">
        <v>213.07599999999999</v>
      </c>
      <c r="T24">
        <v>71119.5390625</v>
      </c>
      <c r="U24">
        <v>3</v>
      </c>
      <c r="V24" t="b">
        <f>COUNTIF(S:S,S24)=1</f>
        <v>0</v>
      </c>
      <c r="W24">
        <f>COUNTIF(S:S,S24)</f>
        <v>50</v>
      </c>
      <c r="AD24">
        <v>112.98399999999999</v>
      </c>
      <c r="AE24">
        <v>90</v>
      </c>
    </row>
    <row r="25" spans="2:31" x14ac:dyDescent="0.25">
      <c r="B25">
        <v>112.98399999999999</v>
      </c>
      <c r="C25">
        <v>210212.625</v>
      </c>
      <c r="D25">
        <v>4</v>
      </c>
      <c r="E25" t="b">
        <f>COUNTIF(B:B,B25)=1</f>
        <v>0</v>
      </c>
      <c r="F25">
        <f>COUNTIF(B:B,B25)</f>
        <v>90</v>
      </c>
      <c r="I25">
        <v>112.98399999999999</v>
      </c>
      <c r="J25">
        <v>210212.625</v>
      </c>
      <c r="K25">
        <v>4</v>
      </c>
      <c r="L25">
        <v>90</v>
      </c>
      <c r="O25">
        <v>201.07599999999999</v>
      </c>
      <c r="S25">
        <v>112.98399999999999</v>
      </c>
      <c r="T25">
        <v>210212.625</v>
      </c>
      <c r="U25">
        <v>4</v>
      </c>
      <c r="V25" t="b">
        <f>COUNTIF(S:S,S25)=1</f>
        <v>0</v>
      </c>
      <c r="W25">
        <f>COUNTIF(S:S,S25)</f>
        <v>90</v>
      </c>
      <c r="AD25">
        <v>112.98399999999999</v>
      </c>
      <c r="AE25">
        <v>90</v>
      </c>
    </row>
    <row r="26" spans="2:31" x14ac:dyDescent="0.25">
      <c r="B26">
        <v>129.054</v>
      </c>
      <c r="C26">
        <v>503472.875</v>
      </c>
      <c r="D26">
        <v>4</v>
      </c>
      <c r="E26" t="b">
        <f>COUNTIF(B:B,B26)=1</f>
        <v>0</v>
      </c>
      <c r="F26">
        <f>COUNTIF(B:B,B26)</f>
        <v>81</v>
      </c>
      <c r="I26">
        <v>129.054</v>
      </c>
      <c r="J26">
        <v>503472.875</v>
      </c>
      <c r="K26">
        <v>4</v>
      </c>
      <c r="L26">
        <v>81</v>
      </c>
      <c r="O26">
        <v>201.11199999999999</v>
      </c>
      <c r="S26">
        <v>129.054</v>
      </c>
      <c r="T26">
        <v>503472.875</v>
      </c>
      <c r="U26">
        <v>4</v>
      </c>
      <c r="V26" t="b">
        <f>COUNTIF(S:S,S26)=1</f>
        <v>0</v>
      </c>
      <c r="W26">
        <f>COUNTIF(S:S,S26)</f>
        <v>81</v>
      </c>
      <c r="AD26">
        <v>112.98399999999999</v>
      </c>
      <c r="AE26">
        <v>90</v>
      </c>
    </row>
    <row r="27" spans="2:31" x14ac:dyDescent="0.25">
      <c r="B27">
        <v>143.07</v>
      </c>
      <c r="C27">
        <v>389853.28125</v>
      </c>
      <c r="D27">
        <v>4</v>
      </c>
      <c r="E27" t="b">
        <f>COUNTIF(B:B,B27)=1</f>
        <v>0</v>
      </c>
      <c r="F27">
        <f>COUNTIF(B:B,B27)</f>
        <v>90</v>
      </c>
      <c r="I27">
        <v>143.07</v>
      </c>
      <c r="J27">
        <v>389853.28125</v>
      </c>
      <c r="K27">
        <v>4</v>
      </c>
      <c r="L27">
        <v>90</v>
      </c>
      <c r="O27">
        <v>213.07599999999999</v>
      </c>
      <c r="S27">
        <v>143.07</v>
      </c>
      <c r="T27">
        <v>389853.28125</v>
      </c>
      <c r="U27">
        <v>4</v>
      </c>
      <c r="V27" t="b">
        <f>COUNTIF(S:S,S27)=1</f>
        <v>0</v>
      </c>
      <c r="W27">
        <f>COUNTIF(S:S,S27)</f>
        <v>90</v>
      </c>
      <c r="AD27">
        <v>112.98399999999999</v>
      </c>
      <c r="AE27">
        <v>90</v>
      </c>
    </row>
    <row r="28" spans="2:31" x14ac:dyDescent="0.25">
      <c r="B28">
        <v>148.06</v>
      </c>
      <c r="C28">
        <v>250462.515625</v>
      </c>
      <c r="D28">
        <v>4</v>
      </c>
      <c r="E28" t="b">
        <f>COUNTIF(B:B,B28)=1</f>
        <v>0</v>
      </c>
      <c r="F28">
        <f>COUNTIF(B:B,B28)</f>
        <v>80</v>
      </c>
      <c r="I28">
        <v>148.06</v>
      </c>
      <c r="J28">
        <v>250462.515625</v>
      </c>
      <c r="K28">
        <v>4</v>
      </c>
      <c r="L28">
        <v>80</v>
      </c>
      <c r="S28">
        <v>148.06</v>
      </c>
      <c r="T28">
        <v>250462.515625</v>
      </c>
      <c r="U28">
        <v>4</v>
      </c>
      <c r="V28" t="b">
        <f>COUNTIF(S:S,S28)=1</f>
        <v>0</v>
      </c>
      <c r="W28">
        <f>COUNTIF(S:S,S28)</f>
        <v>80</v>
      </c>
      <c r="AD28">
        <v>112.98399999999999</v>
      </c>
      <c r="AE28">
        <v>90</v>
      </c>
    </row>
    <row r="29" spans="2:31" x14ac:dyDescent="0.25">
      <c r="B29">
        <v>201.07599999999999</v>
      </c>
      <c r="C29">
        <v>145682.84375</v>
      </c>
      <c r="D29">
        <v>4</v>
      </c>
      <c r="E29" t="b">
        <f>COUNTIF(B:B,B29)=1</f>
        <v>0</v>
      </c>
      <c r="F29">
        <f>COUNTIF(B:B,B29)</f>
        <v>72</v>
      </c>
      <c r="I29">
        <v>201.07599999999999</v>
      </c>
      <c r="J29">
        <v>145682.84375</v>
      </c>
      <c r="K29">
        <v>4</v>
      </c>
      <c r="L29">
        <v>72</v>
      </c>
      <c r="S29">
        <v>201.07599999999999</v>
      </c>
      <c r="T29">
        <v>145682.84375</v>
      </c>
      <c r="U29">
        <v>4</v>
      </c>
      <c r="V29" t="b">
        <f>COUNTIF(S:S,S29)=1</f>
        <v>0</v>
      </c>
      <c r="W29">
        <f>COUNTIF(S:S,S29)</f>
        <v>72</v>
      </c>
      <c r="Y29" t="s">
        <v>23</v>
      </c>
      <c r="AD29">
        <v>112.98399999999999</v>
      </c>
      <c r="AE29">
        <v>90</v>
      </c>
    </row>
    <row r="30" spans="2:31" x14ac:dyDescent="0.25">
      <c r="B30">
        <v>213.07599999999999</v>
      </c>
      <c r="C30">
        <v>87370.0625</v>
      </c>
      <c r="D30">
        <v>4</v>
      </c>
      <c r="E30" t="b">
        <f>COUNTIF(B:B,B30)=1</f>
        <v>0</v>
      </c>
      <c r="F30">
        <f>COUNTIF(B:B,B30)</f>
        <v>50</v>
      </c>
      <c r="I30">
        <v>213.07599999999999</v>
      </c>
      <c r="J30">
        <v>87370.0625</v>
      </c>
      <c r="K30">
        <v>4</v>
      </c>
      <c r="L30">
        <v>50</v>
      </c>
      <c r="S30">
        <v>213.07599999999999</v>
      </c>
      <c r="T30">
        <v>87370.0625</v>
      </c>
      <c r="U30">
        <v>4</v>
      </c>
      <c r="V30" t="b">
        <f>COUNTIF(S:S,S30)=1</f>
        <v>0</v>
      </c>
      <c r="W30">
        <f>COUNTIF(S:S,S30)</f>
        <v>50</v>
      </c>
      <c r="Y30" t="s">
        <v>19</v>
      </c>
      <c r="AD30">
        <v>112.98399999999999</v>
      </c>
      <c r="AE30">
        <v>90</v>
      </c>
    </row>
    <row r="31" spans="2:31" x14ac:dyDescent="0.25">
      <c r="B31">
        <v>112.98399999999999</v>
      </c>
      <c r="C31">
        <v>114831.15625</v>
      </c>
      <c r="D31">
        <v>5</v>
      </c>
      <c r="E31" t="b">
        <f>COUNTIF(B:B,B31)=1</f>
        <v>0</v>
      </c>
      <c r="F31">
        <f>COUNTIF(B:B,B31)</f>
        <v>90</v>
      </c>
      <c r="I31">
        <v>112.98399999999999</v>
      </c>
      <c r="J31">
        <v>114831.15625</v>
      </c>
      <c r="K31">
        <v>5</v>
      </c>
      <c r="L31">
        <v>90</v>
      </c>
      <c r="S31">
        <v>112.98399999999999</v>
      </c>
      <c r="T31">
        <v>114831.15625</v>
      </c>
      <c r="U31">
        <v>5</v>
      </c>
      <c r="V31" t="b">
        <f>COUNTIF(S:S,S31)=1</f>
        <v>0</v>
      </c>
      <c r="W31">
        <f>COUNTIF(S:S,S31)</f>
        <v>90</v>
      </c>
      <c r="AD31">
        <v>112.98399999999999</v>
      </c>
      <c r="AE31">
        <v>90</v>
      </c>
    </row>
    <row r="32" spans="2:31" x14ac:dyDescent="0.25">
      <c r="B32">
        <v>129.054</v>
      </c>
      <c r="C32">
        <v>432934.78125</v>
      </c>
      <c r="D32">
        <v>5</v>
      </c>
      <c r="E32" t="b">
        <f>COUNTIF(B:B,B32)=1</f>
        <v>0</v>
      </c>
      <c r="F32">
        <f>COUNTIF(B:B,B32)</f>
        <v>81</v>
      </c>
      <c r="I32">
        <v>129.054</v>
      </c>
      <c r="J32">
        <v>432934.78125</v>
      </c>
      <c r="K32">
        <v>5</v>
      </c>
      <c r="L32">
        <v>81</v>
      </c>
      <c r="S32">
        <v>129.054</v>
      </c>
      <c r="T32">
        <v>432934.78125</v>
      </c>
      <c r="U32">
        <v>5</v>
      </c>
      <c r="V32" t="b">
        <f>COUNTIF(S:S,S32)=1</f>
        <v>0</v>
      </c>
      <c r="W32">
        <f>COUNTIF(S:S,S32)</f>
        <v>81</v>
      </c>
      <c r="AD32">
        <v>112.98399999999999</v>
      </c>
      <c r="AE32">
        <v>90</v>
      </c>
    </row>
    <row r="33" spans="2:31" x14ac:dyDescent="0.25">
      <c r="B33">
        <v>143.07</v>
      </c>
      <c r="C33">
        <v>389678.40625</v>
      </c>
      <c r="D33">
        <v>5</v>
      </c>
      <c r="E33" t="b">
        <f>COUNTIF(B:B,B33)=1</f>
        <v>0</v>
      </c>
      <c r="F33">
        <f>COUNTIF(B:B,B33)</f>
        <v>90</v>
      </c>
      <c r="I33">
        <v>143.07</v>
      </c>
      <c r="J33">
        <v>389678.40625</v>
      </c>
      <c r="K33">
        <v>5</v>
      </c>
      <c r="L33">
        <v>90</v>
      </c>
      <c r="S33">
        <v>143.07</v>
      </c>
      <c r="T33">
        <v>389678.40625</v>
      </c>
      <c r="U33">
        <v>5</v>
      </c>
      <c r="V33" t="b">
        <f>COUNTIF(S:S,S33)=1</f>
        <v>0</v>
      </c>
      <c r="W33">
        <f>COUNTIF(S:S,S33)</f>
        <v>90</v>
      </c>
      <c r="AD33">
        <v>112.98399999999999</v>
      </c>
      <c r="AE33">
        <v>90</v>
      </c>
    </row>
    <row r="34" spans="2:31" x14ac:dyDescent="0.25">
      <c r="B34">
        <v>148.06</v>
      </c>
      <c r="C34">
        <v>246173.96875</v>
      </c>
      <c r="D34">
        <v>5</v>
      </c>
      <c r="E34" t="b">
        <f>COUNTIF(B:B,B34)=1</f>
        <v>0</v>
      </c>
      <c r="F34">
        <f>COUNTIF(B:B,B34)</f>
        <v>80</v>
      </c>
      <c r="I34">
        <v>148.06</v>
      </c>
      <c r="J34">
        <v>246173.96875</v>
      </c>
      <c r="K34">
        <v>5</v>
      </c>
      <c r="L34">
        <v>80</v>
      </c>
      <c r="S34">
        <v>148.06</v>
      </c>
      <c r="T34">
        <v>246173.96875</v>
      </c>
      <c r="U34">
        <v>5</v>
      </c>
      <c r="V34" t="b">
        <f>COUNTIF(S:S,S34)=1</f>
        <v>0</v>
      </c>
      <c r="W34">
        <f>COUNTIF(S:S,S34)</f>
        <v>80</v>
      </c>
      <c r="AD34">
        <v>112.98399999999999</v>
      </c>
      <c r="AE34">
        <v>90</v>
      </c>
    </row>
    <row r="35" spans="2:31" x14ac:dyDescent="0.25">
      <c r="B35">
        <v>157.08600000000001</v>
      </c>
      <c r="C35">
        <v>124735.0625</v>
      </c>
      <c r="D35">
        <v>5</v>
      </c>
      <c r="E35" t="b">
        <f>COUNTIF(B:B,B35)=1</f>
        <v>0</v>
      </c>
      <c r="F35">
        <f>COUNTIF(B:B,B35)</f>
        <v>70</v>
      </c>
      <c r="I35">
        <v>157.08600000000001</v>
      </c>
      <c r="J35">
        <v>124735.0625</v>
      </c>
      <c r="K35">
        <v>5</v>
      </c>
      <c r="L35">
        <v>70</v>
      </c>
      <c r="S35">
        <v>157.08600000000001</v>
      </c>
      <c r="T35">
        <v>124735.0625</v>
      </c>
      <c r="U35">
        <v>5</v>
      </c>
      <c r="V35" t="b">
        <f>COUNTIF(S:S,S35)=1</f>
        <v>0</v>
      </c>
      <c r="W35">
        <f>COUNTIF(S:S,S35)</f>
        <v>70</v>
      </c>
      <c r="AD35">
        <v>112.98399999999999</v>
      </c>
      <c r="AE35">
        <v>90</v>
      </c>
    </row>
    <row r="36" spans="2:31" x14ac:dyDescent="0.25">
      <c r="B36">
        <v>201.07599999999999</v>
      </c>
      <c r="C36">
        <v>130905.4140625</v>
      </c>
      <c r="D36">
        <v>5</v>
      </c>
      <c r="E36" t="b">
        <f>COUNTIF(B:B,B36)=1</f>
        <v>0</v>
      </c>
      <c r="F36">
        <f>COUNTIF(B:B,B36)</f>
        <v>72</v>
      </c>
      <c r="I36">
        <v>201.07599999999999</v>
      </c>
      <c r="J36">
        <v>130905.4140625</v>
      </c>
      <c r="K36">
        <v>5</v>
      </c>
      <c r="L36">
        <v>72</v>
      </c>
      <c r="S36">
        <v>201.07599999999999</v>
      </c>
      <c r="T36">
        <v>130905.4140625</v>
      </c>
      <c r="U36">
        <v>5</v>
      </c>
      <c r="V36" t="b">
        <f>COUNTIF(S:S,S36)=1</f>
        <v>0</v>
      </c>
      <c r="W36">
        <f>COUNTIF(S:S,S36)</f>
        <v>72</v>
      </c>
      <c r="AD36">
        <v>112.98399999999999</v>
      </c>
      <c r="AE36">
        <v>90</v>
      </c>
    </row>
    <row r="37" spans="2:31" x14ac:dyDescent="0.25">
      <c r="B37">
        <v>213.07599999999999</v>
      </c>
      <c r="C37">
        <v>75666.9609375</v>
      </c>
      <c r="D37">
        <v>5</v>
      </c>
      <c r="E37" t="b">
        <f>COUNTIF(B:B,B37)=1</f>
        <v>0</v>
      </c>
      <c r="F37">
        <f>COUNTIF(B:B,B37)</f>
        <v>50</v>
      </c>
      <c r="I37">
        <v>213.07599999999999</v>
      </c>
      <c r="J37">
        <v>75666.9609375</v>
      </c>
      <c r="K37">
        <v>5</v>
      </c>
      <c r="L37">
        <v>50</v>
      </c>
      <c r="S37">
        <v>213.07599999999999</v>
      </c>
      <c r="T37">
        <v>75666.9609375</v>
      </c>
      <c r="U37">
        <v>5</v>
      </c>
      <c r="V37" t="b">
        <f>COUNTIF(S:S,S37)=1</f>
        <v>0</v>
      </c>
      <c r="W37">
        <f>COUNTIF(S:S,S37)</f>
        <v>50</v>
      </c>
      <c r="AD37">
        <v>112.98399999999999</v>
      </c>
      <c r="AE37">
        <v>90</v>
      </c>
    </row>
    <row r="38" spans="2:31" x14ac:dyDescent="0.25">
      <c r="B38">
        <v>112.98399999999999</v>
      </c>
      <c r="C38">
        <v>211815.015625</v>
      </c>
      <c r="D38">
        <v>6</v>
      </c>
      <c r="E38" t="b">
        <f>COUNTIF(B:B,B38)=1</f>
        <v>0</v>
      </c>
      <c r="F38">
        <f>COUNTIF(B:B,B38)</f>
        <v>90</v>
      </c>
      <c r="I38">
        <v>112.98399999999999</v>
      </c>
      <c r="J38">
        <v>211815.015625</v>
      </c>
      <c r="K38">
        <v>6</v>
      </c>
      <c r="L38">
        <v>90</v>
      </c>
      <c r="S38">
        <v>112.98399999999999</v>
      </c>
      <c r="T38">
        <v>211815.015625</v>
      </c>
      <c r="U38">
        <v>6</v>
      </c>
      <c r="V38" t="b">
        <f>COUNTIF(S:S,S38)=1</f>
        <v>0</v>
      </c>
      <c r="W38">
        <f>COUNTIF(S:S,S38)</f>
        <v>90</v>
      </c>
      <c r="AD38">
        <v>112.98399999999999</v>
      </c>
      <c r="AE38">
        <v>90</v>
      </c>
    </row>
    <row r="39" spans="2:31" x14ac:dyDescent="0.25">
      <c r="B39">
        <v>129.054</v>
      </c>
      <c r="C39">
        <v>492910.65625</v>
      </c>
      <c r="D39">
        <v>6</v>
      </c>
      <c r="E39" t="b">
        <f>COUNTIF(B:B,B39)=1</f>
        <v>0</v>
      </c>
      <c r="F39">
        <f>COUNTIF(B:B,B39)</f>
        <v>81</v>
      </c>
      <c r="I39">
        <v>129.054</v>
      </c>
      <c r="J39">
        <v>492910.65625</v>
      </c>
      <c r="K39">
        <v>6</v>
      </c>
      <c r="L39">
        <v>81</v>
      </c>
      <c r="S39">
        <v>129.054</v>
      </c>
      <c r="T39">
        <v>492910.65625</v>
      </c>
      <c r="U39">
        <v>6</v>
      </c>
      <c r="V39" t="b">
        <f>COUNTIF(S:S,S39)=1</f>
        <v>0</v>
      </c>
      <c r="W39">
        <f>COUNTIF(S:S,S39)</f>
        <v>81</v>
      </c>
      <c r="AD39">
        <v>112.98399999999999</v>
      </c>
      <c r="AE39">
        <v>90</v>
      </c>
    </row>
    <row r="40" spans="2:31" x14ac:dyDescent="0.25">
      <c r="B40">
        <v>143.07</v>
      </c>
      <c r="C40">
        <v>404187.40625</v>
      </c>
      <c r="D40">
        <v>6</v>
      </c>
      <c r="E40" t="b">
        <f>COUNTIF(B:B,B40)=1</f>
        <v>0</v>
      </c>
      <c r="F40">
        <f>COUNTIF(B:B,B40)</f>
        <v>90</v>
      </c>
      <c r="I40">
        <v>143.07</v>
      </c>
      <c r="J40">
        <v>404187.40625</v>
      </c>
      <c r="K40">
        <v>6</v>
      </c>
      <c r="L40">
        <v>90</v>
      </c>
      <c r="S40">
        <v>143.07</v>
      </c>
      <c r="T40">
        <v>404187.40625</v>
      </c>
      <c r="U40">
        <v>6</v>
      </c>
      <c r="V40" t="b">
        <f>COUNTIF(S:S,S40)=1</f>
        <v>0</v>
      </c>
      <c r="W40">
        <f>COUNTIF(S:S,S40)</f>
        <v>90</v>
      </c>
      <c r="AD40">
        <v>112.98399999999999</v>
      </c>
      <c r="AE40">
        <v>90</v>
      </c>
    </row>
    <row r="41" spans="2:31" x14ac:dyDescent="0.25">
      <c r="B41">
        <v>148.06</v>
      </c>
      <c r="C41">
        <v>238415.890625</v>
      </c>
      <c r="D41">
        <v>6</v>
      </c>
      <c r="E41" t="b">
        <f>COUNTIF(B:B,B41)=1</f>
        <v>0</v>
      </c>
      <c r="F41">
        <f>COUNTIF(B:B,B41)</f>
        <v>80</v>
      </c>
      <c r="I41">
        <v>148.06</v>
      </c>
      <c r="J41">
        <v>238415.890625</v>
      </c>
      <c r="K41">
        <v>6</v>
      </c>
      <c r="L41">
        <v>80</v>
      </c>
      <c r="S41">
        <v>148.06</v>
      </c>
      <c r="T41">
        <v>238415.890625</v>
      </c>
      <c r="U41">
        <v>6</v>
      </c>
      <c r="V41" t="b">
        <f>COUNTIF(S:S,S41)=1</f>
        <v>0</v>
      </c>
      <c r="W41">
        <f>COUNTIF(S:S,S41)</f>
        <v>80</v>
      </c>
      <c r="AD41">
        <v>112.98399999999999</v>
      </c>
      <c r="AE41">
        <v>90</v>
      </c>
    </row>
    <row r="42" spans="2:31" x14ac:dyDescent="0.25">
      <c r="B42">
        <v>201.07599999999999</v>
      </c>
      <c r="C42">
        <v>135280.796875</v>
      </c>
      <c r="D42">
        <v>6</v>
      </c>
      <c r="E42" t="b">
        <f>COUNTIF(B:B,B42)=1</f>
        <v>0</v>
      </c>
      <c r="F42">
        <f>COUNTIF(B:B,B42)</f>
        <v>72</v>
      </c>
      <c r="I42">
        <v>201.07599999999999</v>
      </c>
      <c r="J42">
        <v>135280.796875</v>
      </c>
      <c r="K42">
        <v>6</v>
      </c>
      <c r="L42">
        <v>72</v>
      </c>
      <c r="S42">
        <v>201.07599999999999</v>
      </c>
      <c r="T42">
        <v>135280.796875</v>
      </c>
      <c r="U42">
        <v>6</v>
      </c>
      <c r="V42" t="b">
        <f>COUNTIF(S:S,S42)=1</f>
        <v>0</v>
      </c>
      <c r="W42">
        <f>COUNTIF(S:S,S42)</f>
        <v>72</v>
      </c>
      <c r="AD42">
        <v>112.98399999999999</v>
      </c>
      <c r="AE42">
        <v>90</v>
      </c>
    </row>
    <row r="43" spans="2:31" x14ac:dyDescent="0.25">
      <c r="B43">
        <v>201.11199999999999</v>
      </c>
      <c r="C43">
        <v>66636.0859375</v>
      </c>
      <c r="D43">
        <v>6</v>
      </c>
      <c r="E43" t="b">
        <f>COUNTIF(B:B,B43)=1</f>
        <v>0</v>
      </c>
      <c r="F43">
        <f>COUNTIF(B:B,B43)</f>
        <v>18</v>
      </c>
      <c r="I43">
        <v>201.11199999999999</v>
      </c>
      <c r="J43">
        <v>66636.0859375</v>
      </c>
      <c r="K43">
        <v>6</v>
      </c>
      <c r="L43">
        <v>18</v>
      </c>
      <c r="S43">
        <v>201.11199999999999</v>
      </c>
      <c r="T43">
        <v>66636.0859375</v>
      </c>
      <c r="U43">
        <v>6</v>
      </c>
      <c r="V43" t="b">
        <f>COUNTIF(S:S,S43)=1</f>
        <v>0</v>
      </c>
      <c r="W43">
        <f>COUNTIF(S:S,S43)</f>
        <v>18</v>
      </c>
      <c r="AD43">
        <v>112.98399999999999</v>
      </c>
      <c r="AE43">
        <v>90</v>
      </c>
    </row>
    <row r="44" spans="2:31" x14ac:dyDescent="0.25">
      <c r="B44">
        <v>112.98399999999999</v>
      </c>
      <c r="C44">
        <v>194157.34375</v>
      </c>
      <c r="D44">
        <v>7</v>
      </c>
      <c r="E44" t="b">
        <f>COUNTIF(B:B,B44)=1</f>
        <v>0</v>
      </c>
      <c r="F44">
        <f>COUNTIF(B:B,B44)</f>
        <v>90</v>
      </c>
      <c r="I44">
        <v>112.98399999999999</v>
      </c>
      <c r="J44">
        <v>194157.34375</v>
      </c>
      <c r="K44">
        <v>7</v>
      </c>
      <c r="L44">
        <v>90</v>
      </c>
      <c r="S44">
        <v>112.98399999999999</v>
      </c>
      <c r="T44">
        <v>194157.34375</v>
      </c>
      <c r="U44">
        <v>7</v>
      </c>
      <c r="V44" t="b">
        <f>COUNTIF(S:S,S44)=1</f>
        <v>0</v>
      </c>
      <c r="W44">
        <f>COUNTIF(S:S,S44)</f>
        <v>90</v>
      </c>
      <c r="AD44">
        <v>112.98399999999999</v>
      </c>
      <c r="AE44">
        <v>90</v>
      </c>
    </row>
    <row r="45" spans="2:31" x14ac:dyDescent="0.25">
      <c r="B45">
        <v>117.054</v>
      </c>
      <c r="C45">
        <v>210630.78125</v>
      </c>
      <c r="D45">
        <v>7</v>
      </c>
      <c r="E45" t="b">
        <f>COUNTIF(B:B,B45)=1</f>
        <v>0</v>
      </c>
      <c r="F45">
        <f>COUNTIF(B:B,B45)</f>
        <v>25</v>
      </c>
      <c r="I45">
        <v>117.054</v>
      </c>
      <c r="J45">
        <v>210630.78125</v>
      </c>
      <c r="K45">
        <v>7</v>
      </c>
      <c r="L45">
        <v>25</v>
      </c>
      <c r="S45">
        <v>117.054</v>
      </c>
      <c r="T45">
        <v>210630.78125</v>
      </c>
      <c r="U45">
        <v>7</v>
      </c>
      <c r="V45" t="b">
        <f>COUNTIF(S:S,S45)=1</f>
        <v>0</v>
      </c>
      <c r="W45">
        <f>COUNTIF(S:S,S45)</f>
        <v>25</v>
      </c>
      <c r="AD45">
        <v>112.98399999999999</v>
      </c>
      <c r="AE45">
        <v>90</v>
      </c>
    </row>
    <row r="46" spans="2:31" x14ac:dyDescent="0.25">
      <c r="B46">
        <v>129.054</v>
      </c>
      <c r="C46">
        <v>490491.34375</v>
      </c>
      <c r="D46">
        <v>7</v>
      </c>
      <c r="E46" t="b">
        <f>COUNTIF(B:B,B46)=1</f>
        <v>0</v>
      </c>
      <c r="F46">
        <f>COUNTIF(B:B,B46)</f>
        <v>81</v>
      </c>
      <c r="I46">
        <v>129.054</v>
      </c>
      <c r="J46">
        <v>490491.34375</v>
      </c>
      <c r="K46">
        <v>7</v>
      </c>
      <c r="L46">
        <v>81</v>
      </c>
      <c r="S46">
        <v>129.054</v>
      </c>
      <c r="T46">
        <v>490491.34375</v>
      </c>
      <c r="U46">
        <v>7</v>
      </c>
      <c r="V46" t="b">
        <f>COUNTIF(S:S,S46)=1</f>
        <v>0</v>
      </c>
      <c r="W46">
        <f>COUNTIF(S:S,S46)</f>
        <v>81</v>
      </c>
      <c r="AD46">
        <v>112.98399999999999</v>
      </c>
      <c r="AE46">
        <v>90</v>
      </c>
    </row>
    <row r="47" spans="2:31" x14ac:dyDescent="0.25">
      <c r="B47">
        <v>131.07</v>
      </c>
      <c r="C47">
        <v>65754.1484375</v>
      </c>
      <c r="D47">
        <v>7</v>
      </c>
      <c r="E47" t="b">
        <f>COUNTIF(B:B,B47)=1</f>
        <v>0</v>
      </c>
      <c r="F47">
        <f>COUNTIF(B:B,B47)</f>
        <v>25</v>
      </c>
      <c r="I47">
        <v>131.07</v>
      </c>
      <c r="J47">
        <v>65754.1484375</v>
      </c>
      <c r="K47">
        <v>7</v>
      </c>
      <c r="L47">
        <v>25</v>
      </c>
      <c r="S47">
        <v>131.07</v>
      </c>
      <c r="T47">
        <v>65754.1484375</v>
      </c>
      <c r="U47">
        <v>7</v>
      </c>
      <c r="V47" t="b">
        <f>COUNTIF(S:S,S47)=1</f>
        <v>0</v>
      </c>
      <c r="W47">
        <f>COUNTIF(S:S,S47)</f>
        <v>25</v>
      </c>
      <c r="AD47">
        <v>112.98399999999999</v>
      </c>
      <c r="AE47">
        <v>90</v>
      </c>
    </row>
    <row r="48" spans="2:31" x14ac:dyDescent="0.25">
      <c r="B48">
        <v>143.07</v>
      </c>
      <c r="C48">
        <v>390487.78125</v>
      </c>
      <c r="D48">
        <v>7</v>
      </c>
      <c r="E48" t="b">
        <f>COUNTIF(B:B,B48)=1</f>
        <v>0</v>
      </c>
      <c r="F48">
        <f>COUNTIF(B:B,B48)</f>
        <v>90</v>
      </c>
      <c r="I48">
        <v>143.07</v>
      </c>
      <c r="J48">
        <v>390487.78125</v>
      </c>
      <c r="K48">
        <v>7</v>
      </c>
      <c r="L48">
        <v>90</v>
      </c>
      <c r="S48">
        <v>143.07</v>
      </c>
      <c r="T48">
        <v>390487.78125</v>
      </c>
      <c r="U48">
        <v>7</v>
      </c>
      <c r="V48" t="b">
        <f>COUNTIF(S:S,S48)=1</f>
        <v>0</v>
      </c>
      <c r="W48">
        <f>COUNTIF(S:S,S48)</f>
        <v>90</v>
      </c>
      <c r="AD48">
        <v>112.98399999999999</v>
      </c>
      <c r="AE48">
        <v>90</v>
      </c>
    </row>
    <row r="49" spans="2:31" x14ac:dyDescent="0.25">
      <c r="B49">
        <v>148.06</v>
      </c>
      <c r="C49">
        <v>232327.484375</v>
      </c>
      <c r="D49">
        <v>7</v>
      </c>
      <c r="E49" t="b">
        <f>COUNTIF(B:B,B49)=1</f>
        <v>0</v>
      </c>
      <c r="F49">
        <f>COUNTIF(B:B,B49)</f>
        <v>80</v>
      </c>
      <c r="I49">
        <v>148.06</v>
      </c>
      <c r="J49">
        <v>232327.484375</v>
      </c>
      <c r="K49">
        <v>7</v>
      </c>
      <c r="L49">
        <v>80</v>
      </c>
      <c r="S49">
        <v>148.06</v>
      </c>
      <c r="T49">
        <v>232327.484375</v>
      </c>
      <c r="U49">
        <v>7</v>
      </c>
      <c r="V49" t="b">
        <f>COUNTIF(S:S,S49)=1</f>
        <v>0</v>
      </c>
      <c r="W49">
        <f>COUNTIF(S:S,S49)</f>
        <v>80</v>
      </c>
      <c r="AD49">
        <v>112.98399999999999</v>
      </c>
      <c r="AE49">
        <v>90</v>
      </c>
    </row>
    <row r="50" spans="2:31" x14ac:dyDescent="0.25">
      <c r="B50">
        <v>157.08600000000001</v>
      </c>
      <c r="C50">
        <v>122413.4765625</v>
      </c>
      <c r="D50">
        <v>7</v>
      </c>
      <c r="E50" t="b">
        <f>COUNTIF(B:B,B50)=1</f>
        <v>0</v>
      </c>
      <c r="F50">
        <f>COUNTIF(B:B,B50)</f>
        <v>70</v>
      </c>
      <c r="I50">
        <v>157.08600000000001</v>
      </c>
      <c r="J50">
        <v>122413.4765625</v>
      </c>
      <c r="K50">
        <v>7</v>
      </c>
      <c r="L50">
        <v>70</v>
      </c>
      <c r="S50">
        <v>157.08600000000001</v>
      </c>
      <c r="T50">
        <v>122413.4765625</v>
      </c>
      <c r="U50">
        <v>7</v>
      </c>
      <c r="V50" t="b">
        <f>COUNTIF(S:S,S50)=1</f>
        <v>0</v>
      </c>
      <c r="W50">
        <f>COUNTIF(S:S,S50)</f>
        <v>70</v>
      </c>
      <c r="AD50">
        <v>112.98399999999999</v>
      </c>
      <c r="AE50">
        <v>90</v>
      </c>
    </row>
    <row r="51" spans="2:31" x14ac:dyDescent="0.25">
      <c r="B51">
        <v>199.06</v>
      </c>
      <c r="C51">
        <v>111979.828125</v>
      </c>
      <c r="D51">
        <v>7</v>
      </c>
      <c r="E51" t="b">
        <f>COUNTIF(B:B,B51)=1</f>
        <v>0</v>
      </c>
      <c r="F51">
        <f>COUNTIF(B:B,B51)</f>
        <v>20</v>
      </c>
      <c r="I51">
        <v>199.06</v>
      </c>
      <c r="J51">
        <v>111979.828125</v>
      </c>
      <c r="K51">
        <v>7</v>
      </c>
      <c r="L51">
        <v>20</v>
      </c>
      <c r="S51">
        <v>199.06</v>
      </c>
      <c r="T51">
        <v>111979.828125</v>
      </c>
      <c r="U51">
        <v>7</v>
      </c>
      <c r="V51" t="b">
        <f>COUNTIF(S:S,S51)=1</f>
        <v>0</v>
      </c>
      <c r="W51">
        <f>COUNTIF(S:S,S51)</f>
        <v>20</v>
      </c>
      <c r="AD51">
        <v>112.98399999999999</v>
      </c>
      <c r="AE51">
        <v>90</v>
      </c>
    </row>
    <row r="52" spans="2:31" x14ac:dyDescent="0.25">
      <c r="B52">
        <v>201.11199999999999</v>
      </c>
      <c r="C52">
        <v>46192</v>
      </c>
      <c r="D52">
        <v>7</v>
      </c>
      <c r="E52" t="b">
        <f>COUNTIF(B:B,B52)=1</f>
        <v>0</v>
      </c>
      <c r="F52">
        <f>COUNTIF(B:B,B52)</f>
        <v>18</v>
      </c>
      <c r="I52">
        <v>201.11199999999999</v>
      </c>
      <c r="J52">
        <v>46192</v>
      </c>
      <c r="K52">
        <v>7</v>
      </c>
      <c r="L52">
        <v>18</v>
      </c>
      <c r="S52">
        <v>201.11199999999999</v>
      </c>
      <c r="T52">
        <v>46192</v>
      </c>
      <c r="U52">
        <v>7</v>
      </c>
      <c r="V52" t="b">
        <f>COUNTIF(S:S,S52)=1</f>
        <v>0</v>
      </c>
      <c r="W52">
        <f>COUNTIF(S:S,S52)</f>
        <v>18</v>
      </c>
      <c r="AD52">
        <v>112.98399999999999</v>
      </c>
      <c r="AE52">
        <v>90</v>
      </c>
    </row>
    <row r="53" spans="2:31" x14ac:dyDescent="0.25">
      <c r="B53">
        <v>112.98399999999999</v>
      </c>
      <c r="C53">
        <v>222270.640625</v>
      </c>
      <c r="D53">
        <v>8</v>
      </c>
      <c r="E53" t="b">
        <f>COUNTIF(B:B,B53)=1</f>
        <v>0</v>
      </c>
      <c r="F53">
        <f>COUNTIF(B:B,B53)</f>
        <v>90</v>
      </c>
      <c r="I53">
        <v>112.98399999999999</v>
      </c>
      <c r="J53">
        <v>222270.640625</v>
      </c>
      <c r="K53">
        <v>8</v>
      </c>
      <c r="L53">
        <v>90</v>
      </c>
      <c r="S53">
        <v>112.98399999999999</v>
      </c>
      <c r="T53">
        <v>222270.640625</v>
      </c>
      <c r="U53">
        <v>8</v>
      </c>
      <c r="V53" t="b">
        <f>COUNTIF(S:S,S53)=1</f>
        <v>0</v>
      </c>
      <c r="W53">
        <f>COUNTIF(S:S,S53)</f>
        <v>90</v>
      </c>
      <c r="AD53">
        <v>112.98399999999999</v>
      </c>
      <c r="AE53">
        <v>90</v>
      </c>
    </row>
    <row r="54" spans="2:31" x14ac:dyDescent="0.25">
      <c r="B54">
        <v>129.054</v>
      </c>
      <c r="C54">
        <v>550028.75</v>
      </c>
      <c r="D54">
        <v>8</v>
      </c>
      <c r="E54" t="b">
        <f>COUNTIF(B:B,B54)=1</f>
        <v>0</v>
      </c>
      <c r="F54">
        <f>COUNTIF(B:B,B54)</f>
        <v>81</v>
      </c>
      <c r="I54">
        <v>129.054</v>
      </c>
      <c r="J54">
        <v>550028.75</v>
      </c>
      <c r="K54">
        <v>8</v>
      </c>
      <c r="L54">
        <v>81</v>
      </c>
      <c r="S54">
        <v>129.054</v>
      </c>
      <c r="T54">
        <v>550028.75</v>
      </c>
      <c r="U54">
        <v>8</v>
      </c>
      <c r="V54" t="b">
        <f>COUNTIF(S:S,S54)=1</f>
        <v>0</v>
      </c>
      <c r="W54">
        <f>COUNTIF(S:S,S54)</f>
        <v>81</v>
      </c>
      <c r="AD54">
        <v>112.98399999999999</v>
      </c>
      <c r="AE54">
        <v>90</v>
      </c>
    </row>
    <row r="55" spans="2:31" x14ac:dyDescent="0.25">
      <c r="B55">
        <v>132.922</v>
      </c>
      <c r="C55">
        <v>12330.951171875</v>
      </c>
      <c r="D55">
        <v>8</v>
      </c>
      <c r="E55" t="b">
        <f>COUNTIF(B:B,B55)=1</f>
        <v>0</v>
      </c>
      <c r="F55">
        <f>COUNTIF(B:B,B55)</f>
        <v>54</v>
      </c>
      <c r="I55">
        <v>132.922</v>
      </c>
      <c r="J55">
        <v>12330.951171875</v>
      </c>
      <c r="K55">
        <v>8</v>
      </c>
      <c r="L55">
        <v>54</v>
      </c>
      <c r="S55">
        <v>132.922</v>
      </c>
      <c r="T55">
        <v>12330.951171875</v>
      </c>
      <c r="U55">
        <v>8</v>
      </c>
      <c r="V55" t="b">
        <f>COUNTIF(S:S,S55)=1</f>
        <v>0</v>
      </c>
      <c r="W55">
        <f>COUNTIF(S:S,S55)</f>
        <v>54</v>
      </c>
      <c r="AD55">
        <v>112.98399999999999</v>
      </c>
      <c r="AE55">
        <v>90</v>
      </c>
    </row>
    <row r="56" spans="2:31" x14ac:dyDescent="0.25">
      <c r="B56">
        <v>138.018</v>
      </c>
      <c r="C56">
        <v>24817.83203125</v>
      </c>
      <c r="D56">
        <v>8</v>
      </c>
      <c r="E56" t="b">
        <f>COUNTIF(B:B,B56)=1</f>
        <v>0</v>
      </c>
      <c r="F56">
        <f>COUNTIF(B:B,B56)</f>
        <v>7</v>
      </c>
      <c r="I56">
        <v>138.018</v>
      </c>
      <c r="J56">
        <v>24817.83203125</v>
      </c>
      <c r="K56">
        <v>8</v>
      </c>
      <c r="L56">
        <v>7</v>
      </c>
      <c r="S56">
        <v>138.018</v>
      </c>
      <c r="T56">
        <v>24817.83203125</v>
      </c>
      <c r="U56">
        <v>8</v>
      </c>
      <c r="V56" t="b">
        <f>COUNTIF(S:S,S56)=1</f>
        <v>0</v>
      </c>
      <c r="W56">
        <f>COUNTIF(S:S,S56)</f>
        <v>7</v>
      </c>
      <c r="AD56">
        <v>112.98399999999999</v>
      </c>
      <c r="AE56">
        <v>90</v>
      </c>
    </row>
    <row r="57" spans="2:31" x14ac:dyDescent="0.25">
      <c r="B57">
        <v>143.07</v>
      </c>
      <c r="C57">
        <v>402786.6875</v>
      </c>
      <c r="D57">
        <v>8</v>
      </c>
      <c r="E57" t="b">
        <f>COUNTIF(B:B,B57)=1</f>
        <v>0</v>
      </c>
      <c r="F57">
        <f>COUNTIF(B:B,B57)</f>
        <v>90</v>
      </c>
      <c r="I57">
        <v>143.07</v>
      </c>
      <c r="J57">
        <v>402786.6875</v>
      </c>
      <c r="K57">
        <v>8</v>
      </c>
      <c r="L57">
        <v>90</v>
      </c>
      <c r="S57">
        <v>143.07</v>
      </c>
      <c r="T57">
        <v>402786.6875</v>
      </c>
      <c r="U57">
        <v>8</v>
      </c>
      <c r="V57" t="b">
        <f>COUNTIF(S:S,S57)=1</f>
        <v>0</v>
      </c>
      <c r="W57">
        <f>COUNTIF(S:S,S57)</f>
        <v>90</v>
      </c>
      <c r="AD57">
        <v>112.98399999999999</v>
      </c>
      <c r="AE57">
        <v>90</v>
      </c>
    </row>
    <row r="58" spans="2:31" x14ac:dyDescent="0.25">
      <c r="B58">
        <v>148.06</v>
      </c>
      <c r="C58">
        <v>224208.109375</v>
      </c>
      <c r="D58">
        <v>8</v>
      </c>
      <c r="E58" t="b">
        <f>COUNTIF(B:B,B58)=1</f>
        <v>0</v>
      </c>
      <c r="F58">
        <f>COUNTIF(B:B,B58)</f>
        <v>80</v>
      </c>
      <c r="I58">
        <v>148.06</v>
      </c>
      <c r="J58">
        <v>224208.109375</v>
      </c>
      <c r="K58">
        <v>8</v>
      </c>
      <c r="L58">
        <v>80</v>
      </c>
      <c r="S58">
        <v>148.06</v>
      </c>
      <c r="T58">
        <v>224208.109375</v>
      </c>
      <c r="U58">
        <v>8</v>
      </c>
      <c r="V58" t="b">
        <f>COUNTIF(S:S,S58)=1</f>
        <v>0</v>
      </c>
      <c r="W58">
        <f>COUNTIF(S:S,S58)</f>
        <v>80</v>
      </c>
      <c r="AD58">
        <v>112.98399999999999</v>
      </c>
      <c r="AE58">
        <v>90</v>
      </c>
    </row>
    <row r="59" spans="2:31" x14ac:dyDescent="0.25">
      <c r="B59">
        <v>157.08600000000001</v>
      </c>
      <c r="C59">
        <v>127417.71875</v>
      </c>
      <c r="D59">
        <v>8</v>
      </c>
      <c r="E59" t="b">
        <f>COUNTIF(B:B,B59)=1</f>
        <v>0</v>
      </c>
      <c r="F59">
        <f>COUNTIF(B:B,B59)</f>
        <v>70</v>
      </c>
      <c r="I59">
        <v>157.08600000000001</v>
      </c>
      <c r="J59">
        <v>127417.71875</v>
      </c>
      <c r="K59">
        <v>8</v>
      </c>
      <c r="L59">
        <v>70</v>
      </c>
      <c r="S59">
        <v>157.08600000000001</v>
      </c>
      <c r="T59">
        <v>127417.71875</v>
      </c>
      <c r="U59">
        <v>8</v>
      </c>
      <c r="V59" t="b">
        <f>COUNTIF(S:S,S59)=1</f>
        <v>0</v>
      </c>
      <c r="W59">
        <f>COUNTIF(S:S,S59)</f>
        <v>70</v>
      </c>
      <c r="AD59">
        <v>112.98399999999999</v>
      </c>
      <c r="AE59">
        <v>90</v>
      </c>
    </row>
    <row r="60" spans="2:31" x14ac:dyDescent="0.25">
      <c r="B60">
        <v>199.06</v>
      </c>
      <c r="C60">
        <v>105460.296875</v>
      </c>
      <c r="D60">
        <v>8</v>
      </c>
      <c r="E60" t="b">
        <f>COUNTIF(B:B,B60)=1</f>
        <v>0</v>
      </c>
      <c r="F60">
        <f>COUNTIF(B:B,B60)</f>
        <v>20</v>
      </c>
      <c r="I60">
        <v>199.06</v>
      </c>
      <c r="J60">
        <v>105460.296875</v>
      </c>
      <c r="K60">
        <v>8</v>
      </c>
      <c r="L60">
        <v>20</v>
      </c>
      <c r="S60">
        <v>199.06</v>
      </c>
      <c r="T60">
        <v>105460.296875</v>
      </c>
      <c r="U60">
        <v>8</v>
      </c>
      <c r="V60" t="b">
        <f>COUNTIF(S:S,S60)=1</f>
        <v>0</v>
      </c>
      <c r="W60">
        <f>COUNTIF(S:S,S60)</f>
        <v>20</v>
      </c>
      <c r="AD60">
        <v>112.98399999999999</v>
      </c>
      <c r="AE60">
        <v>90</v>
      </c>
    </row>
    <row r="61" spans="2:31" x14ac:dyDescent="0.25">
      <c r="B61">
        <v>201.07599999999999</v>
      </c>
      <c r="C61">
        <v>147009.703125</v>
      </c>
      <c r="D61">
        <v>8</v>
      </c>
      <c r="E61" t="b">
        <f>COUNTIF(B:B,B61)=1</f>
        <v>0</v>
      </c>
      <c r="F61">
        <f>COUNTIF(B:B,B61)</f>
        <v>72</v>
      </c>
      <c r="I61">
        <v>201.07599999999999</v>
      </c>
      <c r="J61">
        <v>147009.703125</v>
      </c>
      <c r="K61">
        <v>8</v>
      </c>
      <c r="L61">
        <v>72</v>
      </c>
      <c r="S61">
        <v>201.07599999999999</v>
      </c>
      <c r="T61">
        <v>147009.703125</v>
      </c>
      <c r="U61">
        <v>8</v>
      </c>
      <c r="V61" t="b">
        <f>COUNTIF(S:S,S61)=1</f>
        <v>0</v>
      </c>
      <c r="W61">
        <f>COUNTIF(S:S,S61)</f>
        <v>72</v>
      </c>
      <c r="AD61">
        <v>112.98399999999999</v>
      </c>
      <c r="AE61">
        <v>90</v>
      </c>
    </row>
    <row r="62" spans="2:31" x14ac:dyDescent="0.25">
      <c r="B62">
        <v>201.11199999999999</v>
      </c>
      <c r="C62">
        <v>50395.2890625</v>
      </c>
      <c r="D62">
        <v>8</v>
      </c>
      <c r="E62" t="b">
        <f>COUNTIF(B:B,B62)=1</f>
        <v>0</v>
      </c>
      <c r="F62">
        <f>COUNTIF(B:B,B62)</f>
        <v>18</v>
      </c>
      <c r="I62">
        <v>201.11199999999999</v>
      </c>
      <c r="J62">
        <v>50395.2890625</v>
      </c>
      <c r="K62">
        <v>8</v>
      </c>
      <c r="L62">
        <v>18</v>
      </c>
      <c r="S62">
        <v>201.11199999999999</v>
      </c>
      <c r="T62">
        <v>50395.2890625</v>
      </c>
      <c r="U62">
        <v>8</v>
      </c>
      <c r="V62" t="b">
        <f>COUNTIF(S:S,S62)=1</f>
        <v>0</v>
      </c>
      <c r="W62">
        <f>COUNTIF(S:S,S62)</f>
        <v>18</v>
      </c>
      <c r="AD62">
        <v>112.98399999999999</v>
      </c>
      <c r="AE62">
        <v>90</v>
      </c>
    </row>
    <row r="63" spans="2:31" x14ac:dyDescent="0.25">
      <c r="B63">
        <v>112.98399999999999</v>
      </c>
      <c r="C63">
        <v>209430.046875</v>
      </c>
      <c r="D63">
        <v>9</v>
      </c>
      <c r="E63" t="b">
        <f>COUNTIF(B:B,B63)=1</f>
        <v>0</v>
      </c>
      <c r="F63">
        <f>COUNTIF(B:B,B63)</f>
        <v>90</v>
      </c>
      <c r="I63">
        <v>112.98399999999999</v>
      </c>
      <c r="J63">
        <v>209430.046875</v>
      </c>
      <c r="K63">
        <v>9</v>
      </c>
      <c r="L63">
        <v>90</v>
      </c>
      <c r="S63">
        <v>112.98399999999999</v>
      </c>
      <c r="T63">
        <v>209430.046875</v>
      </c>
      <c r="U63">
        <v>9</v>
      </c>
      <c r="V63" t="b">
        <f>COUNTIF(S:S,S63)=1</f>
        <v>0</v>
      </c>
      <c r="W63">
        <f>COUNTIF(S:S,S63)</f>
        <v>90</v>
      </c>
      <c r="AD63">
        <v>112.98399999999999</v>
      </c>
      <c r="AE63">
        <v>90</v>
      </c>
    </row>
    <row r="64" spans="2:31" x14ac:dyDescent="0.25">
      <c r="B64">
        <v>129.054</v>
      </c>
      <c r="C64">
        <v>459095.4375</v>
      </c>
      <c r="D64">
        <v>9</v>
      </c>
      <c r="E64" t="b">
        <f>COUNTIF(B:B,B64)=1</f>
        <v>0</v>
      </c>
      <c r="F64">
        <f>COUNTIF(B:B,B64)</f>
        <v>81</v>
      </c>
      <c r="I64">
        <v>129.054</v>
      </c>
      <c r="J64">
        <v>459095.4375</v>
      </c>
      <c r="K64">
        <v>9</v>
      </c>
      <c r="L64">
        <v>81</v>
      </c>
      <c r="S64">
        <v>129.054</v>
      </c>
      <c r="T64">
        <v>459095.4375</v>
      </c>
      <c r="U64">
        <v>9</v>
      </c>
      <c r="V64" t="b">
        <f>COUNTIF(S:S,S64)=1</f>
        <v>0</v>
      </c>
      <c r="W64">
        <f>COUNTIF(S:S,S64)</f>
        <v>81</v>
      </c>
      <c r="AD64">
        <v>112.98399999999999</v>
      </c>
      <c r="AE64">
        <v>90</v>
      </c>
    </row>
    <row r="65" spans="2:31" x14ac:dyDescent="0.25">
      <c r="B65">
        <v>132.922</v>
      </c>
      <c r="C65">
        <v>13365.412109375</v>
      </c>
      <c r="D65">
        <v>9</v>
      </c>
      <c r="E65" t="b">
        <f>COUNTIF(B:B,B65)=1</f>
        <v>0</v>
      </c>
      <c r="F65">
        <f>COUNTIF(B:B,B65)</f>
        <v>54</v>
      </c>
      <c r="I65">
        <v>132.922</v>
      </c>
      <c r="J65">
        <v>13365.412109375</v>
      </c>
      <c r="K65">
        <v>9</v>
      </c>
      <c r="L65">
        <v>54</v>
      </c>
      <c r="S65">
        <v>132.922</v>
      </c>
      <c r="T65">
        <v>13365.412109375</v>
      </c>
      <c r="U65">
        <v>9</v>
      </c>
      <c r="V65" t="b">
        <f>COUNTIF(S:S,S65)=1</f>
        <v>0</v>
      </c>
      <c r="W65">
        <f>COUNTIF(S:S,S65)</f>
        <v>54</v>
      </c>
      <c r="AD65">
        <v>112.98399999999999</v>
      </c>
      <c r="AE65">
        <v>90</v>
      </c>
    </row>
    <row r="66" spans="2:31" x14ac:dyDescent="0.25">
      <c r="B66">
        <v>143.07</v>
      </c>
      <c r="C66">
        <v>363057</v>
      </c>
      <c r="D66">
        <v>9</v>
      </c>
      <c r="E66" t="b">
        <f>COUNTIF(B:B,B66)=1</f>
        <v>0</v>
      </c>
      <c r="F66">
        <f>COUNTIF(B:B,B66)</f>
        <v>90</v>
      </c>
      <c r="I66">
        <v>143.07</v>
      </c>
      <c r="J66">
        <v>363057</v>
      </c>
      <c r="K66">
        <v>9</v>
      </c>
      <c r="L66">
        <v>90</v>
      </c>
      <c r="S66">
        <v>143.07</v>
      </c>
      <c r="T66">
        <v>363057</v>
      </c>
      <c r="U66">
        <v>9</v>
      </c>
      <c r="V66" t="b">
        <f>COUNTIF(S:S,S66)=1</f>
        <v>0</v>
      </c>
      <c r="W66">
        <f>COUNTIF(S:S,S66)</f>
        <v>90</v>
      </c>
      <c r="AD66">
        <v>112.98399999999999</v>
      </c>
      <c r="AE66">
        <v>90</v>
      </c>
    </row>
    <row r="67" spans="2:31" x14ac:dyDescent="0.25">
      <c r="B67">
        <v>145.08600000000001</v>
      </c>
      <c r="C67">
        <v>41282.03515625</v>
      </c>
      <c r="D67">
        <v>9</v>
      </c>
      <c r="E67" t="b">
        <f>COUNTIF(B:B,B67)=1</f>
        <v>0</v>
      </c>
      <c r="F67">
        <f>COUNTIF(B:B,B67)</f>
        <v>28</v>
      </c>
      <c r="I67">
        <v>145.08600000000001</v>
      </c>
      <c r="J67">
        <v>41282.03515625</v>
      </c>
      <c r="K67">
        <v>9</v>
      </c>
      <c r="L67">
        <v>28</v>
      </c>
      <c r="S67">
        <v>145.08600000000001</v>
      </c>
      <c r="T67">
        <v>41282.03515625</v>
      </c>
      <c r="U67">
        <v>9</v>
      </c>
      <c r="V67" t="b">
        <f>COUNTIF(S:S,S67)=1</f>
        <v>0</v>
      </c>
      <c r="W67">
        <f>COUNTIF(S:S,S67)</f>
        <v>28</v>
      </c>
      <c r="AD67">
        <v>112.98399999999999</v>
      </c>
      <c r="AE67">
        <v>90</v>
      </c>
    </row>
    <row r="68" spans="2:31" x14ac:dyDescent="0.25">
      <c r="B68">
        <v>148.06</v>
      </c>
      <c r="C68">
        <v>228886.578125</v>
      </c>
      <c r="D68">
        <v>9</v>
      </c>
      <c r="E68" t="b">
        <f>COUNTIF(B:B,B68)=1</f>
        <v>0</v>
      </c>
      <c r="F68">
        <f>COUNTIF(B:B,B68)</f>
        <v>80</v>
      </c>
      <c r="I68">
        <v>148.06</v>
      </c>
      <c r="J68">
        <v>228886.578125</v>
      </c>
      <c r="K68">
        <v>9</v>
      </c>
      <c r="L68">
        <v>80</v>
      </c>
      <c r="S68">
        <v>148.06</v>
      </c>
      <c r="T68">
        <v>228886.578125</v>
      </c>
      <c r="U68">
        <v>9</v>
      </c>
      <c r="V68" t="b">
        <f>COUNTIF(S:S,S68)=1</f>
        <v>0</v>
      </c>
      <c r="W68">
        <f>COUNTIF(S:S,S68)</f>
        <v>80</v>
      </c>
      <c r="AD68">
        <v>112.98399999999999</v>
      </c>
      <c r="AE68">
        <v>90</v>
      </c>
    </row>
    <row r="69" spans="2:31" x14ac:dyDescent="0.25">
      <c r="B69">
        <v>157.08600000000001</v>
      </c>
      <c r="C69">
        <v>121125.53125</v>
      </c>
      <c r="D69">
        <v>9</v>
      </c>
      <c r="E69" t="b">
        <f>COUNTIF(B:B,B69)=1</f>
        <v>0</v>
      </c>
      <c r="F69">
        <f>COUNTIF(B:B,B69)</f>
        <v>70</v>
      </c>
      <c r="I69">
        <v>157.08600000000001</v>
      </c>
      <c r="J69">
        <v>121125.53125</v>
      </c>
      <c r="K69">
        <v>9</v>
      </c>
      <c r="L69">
        <v>70</v>
      </c>
      <c r="S69">
        <v>157.08600000000001</v>
      </c>
      <c r="T69">
        <v>121125.53125</v>
      </c>
      <c r="U69">
        <v>9</v>
      </c>
      <c r="V69" t="b">
        <f>COUNTIF(S:S,S69)=1</f>
        <v>0</v>
      </c>
      <c r="W69">
        <f>COUNTIF(S:S,S69)</f>
        <v>70</v>
      </c>
      <c r="AD69">
        <v>112.98399999999999</v>
      </c>
      <c r="AE69">
        <v>90</v>
      </c>
    </row>
    <row r="70" spans="2:31" x14ac:dyDescent="0.25">
      <c r="B70">
        <v>173.04400000000001</v>
      </c>
      <c r="C70">
        <v>1144246.375</v>
      </c>
      <c r="D70">
        <v>9</v>
      </c>
      <c r="E70" t="b">
        <f>COUNTIF(B:B,B70)=1</f>
        <v>0</v>
      </c>
      <c r="F70">
        <f>COUNTIF(B:B,B70)</f>
        <v>3</v>
      </c>
      <c r="I70">
        <v>173.04400000000001</v>
      </c>
      <c r="J70">
        <v>1144246.375</v>
      </c>
      <c r="K70">
        <v>9</v>
      </c>
      <c r="L70">
        <v>3</v>
      </c>
      <c r="S70">
        <v>173.04400000000001</v>
      </c>
      <c r="T70">
        <v>1144246.375</v>
      </c>
      <c r="U70">
        <v>9</v>
      </c>
      <c r="V70" t="b">
        <f>COUNTIF(S:S,S70)=1</f>
        <v>0</v>
      </c>
      <c r="W70">
        <f>COUNTIF(S:S,S70)</f>
        <v>3</v>
      </c>
      <c r="AD70">
        <v>112.98399999999999</v>
      </c>
      <c r="AE70">
        <v>90</v>
      </c>
    </row>
    <row r="71" spans="2:31" x14ac:dyDescent="0.25">
      <c r="B71">
        <v>187.06</v>
      </c>
      <c r="C71">
        <v>162165.65625</v>
      </c>
      <c r="D71">
        <v>9</v>
      </c>
      <c r="E71" t="b">
        <f>COUNTIF(B:B,B71)=1</f>
        <v>0</v>
      </c>
      <c r="F71">
        <f>COUNTIF(B:B,B71)</f>
        <v>22</v>
      </c>
      <c r="I71">
        <v>187.06</v>
      </c>
      <c r="J71">
        <v>162165.65625</v>
      </c>
      <c r="K71">
        <v>9</v>
      </c>
      <c r="L71">
        <v>22</v>
      </c>
      <c r="S71">
        <v>187.06</v>
      </c>
      <c r="T71">
        <v>162165.65625</v>
      </c>
      <c r="U71">
        <v>9</v>
      </c>
      <c r="V71" t="b">
        <f>COUNTIF(S:S,S71)=1</f>
        <v>0</v>
      </c>
      <c r="W71">
        <f>COUNTIF(S:S,S71)</f>
        <v>22</v>
      </c>
      <c r="AD71">
        <v>112.98399999999999</v>
      </c>
      <c r="AE71">
        <v>90</v>
      </c>
    </row>
    <row r="72" spans="2:31" x14ac:dyDescent="0.25">
      <c r="B72">
        <v>201.07599999999999</v>
      </c>
      <c r="C72">
        <v>120065.0546875</v>
      </c>
      <c r="D72">
        <v>9</v>
      </c>
      <c r="E72" t="b">
        <f>COUNTIF(B:B,B72)=1</f>
        <v>0</v>
      </c>
      <c r="F72">
        <f>COUNTIF(B:B,B72)</f>
        <v>72</v>
      </c>
      <c r="I72">
        <v>201.07599999999999</v>
      </c>
      <c r="J72">
        <v>120065.0546875</v>
      </c>
      <c r="K72">
        <v>9</v>
      </c>
      <c r="L72">
        <v>72</v>
      </c>
      <c r="S72">
        <v>201.07599999999999</v>
      </c>
      <c r="T72">
        <v>120065.0546875</v>
      </c>
      <c r="U72">
        <v>9</v>
      </c>
      <c r="V72" t="b">
        <f>COUNTIF(S:S,S72)=1</f>
        <v>0</v>
      </c>
      <c r="W72">
        <f>COUNTIF(S:S,S72)</f>
        <v>72</v>
      </c>
      <c r="AD72">
        <v>112.98399999999999</v>
      </c>
      <c r="AE72">
        <v>90</v>
      </c>
    </row>
    <row r="73" spans="2:31" x14ac:dyDescent="0.25">
      <c r="B73">
        <v>213.07599999999999</v>
      </c>
      <c r="C73">
        <v>66068.4375</v>
      </c>
      <c r="D73">
        <v>9</v>
      </c>
      <c r="E73" t="b">
        <f>COUNTIF(B:B,B73)=1</f>
        <v>0</v>
      </c>
      <c r="F73">
        <f>COUNTIF(B:B,B73)</f>
        <v>50</v>
      </c>
      <c r="I73">
        <v>213.07599999999999</v>
      </c>
      <c r="J73">
        <v>66068.4375</v>
      </c>
      <c r="K73">
        <v>9</v>
      </c>
      <c r="L73">
        <v>50</v>
      </c>
      <c r="S73">
        <v>213.07599999999999</v>
      </c>
      <c r="T73">
        <v>66068.4375</v>
      </c>
      <c r="U73">
        <v>9</v>
      </c>
      <c r="V73" t="b">
        <f>COUNTIF(S:S,S73)=1</f>
        <v>0</v>
      </c>
      <c r="W73">
        <f>COUNTIF(S:S,S73)</f>
        <v>50</v>
      </c>
      <c r="AD73">
        <v>112.98399999999999</v>
      </c>
      <c r="AE73">
        <v>90</v>
      </c>
    </row>
    <row r="74" spans="2:31" x14ac:dyDescent="0.25">
      <c r="B74">
        <v>112.98399999999999</v>
      </c>
      <c r="C74">
        <v>213536.046875</v>
      </c>
      <c r="D74">
        <v>10</v>
      </c>
      <c r="E74" t="b">
        <f>COUNTIF(B:B,B74)=1</f>
        <v>0</v>
      </c>
      <c r="F74">
        <f>COUNTIF(B:B,B74)</f>
        <v>90</v>
      </c>
      <c r="I74">
        <v>112.98399999999999</v>
      </c>
      <c r="J74">
        <v>213536.046875</v>
      </c>
      <c r="K74">
        <v>10</v>
      </c>
      <c r="L74">
        <v>90</v>
      </c>
      <c r="S74">
        <v>112.98399999999999</v>
      </c>
      <c r="T74">
        <v>213536.046875</v>
      </c>
      <c r="U74">
        <v>10</v>
      </c>
      <c r="V74" t="b">
        <f>COUNTIF(S:S,S74)=1</f>
        <v>0</v>
      </c>
      <c r="W74">
        <f>COUNTIF(S:S,S74)</f>
        <v>90</v>
      </c>
      <c r="AD74">
        <v>112.98399999999999</v>
      </c>
      <c r="AE74">
        <v>90</v>
      </c>
    </row>
    <row r="75" spans="2:31" x14ac:dyDescent="0.25">
      <c r="B75">
        <v>129.054</v>
      </c>
      <c r="C75">
        <v>483467.5625</v>
      </c>
      <c r="D75">
        <v>10</v>
      </c>
      <c r="E75" t="b">
        <f>COUNTIF(B:B,B75)=1</f>
        <v>0</v>
      </c>
      <c r="F75">
        <f>COUNTIF(B:B,B75)</f>
        <v>81</v>
      </c>
      <c r="I75">
        <v>129.054</v>
      </c>
      <c r="J75">
        <v>483467.5625</v>
      </c>
      <c r="K75">
        <v>10</v>
      </c>
      <c r="L75">
        <v>81</v>
      </c>
      <c r="S75">
        <v>129.054</v>
      </c>
      <c r="T75">
        <v>483467.5625</v>
      </c>
      <c r="U75">
        <v>10</v>
      </c>
      <c r="V75" t="b">
        <f>COUNTIF(S:S,S75)=1</f>
        <v>0</v>
      </c>
      <c r="W75">
        <f>COUNTIF(S:S,S75)</f>
        <v>81</v>
      </c>
      <c r="AD75">
        <v>112.98399999999999</v>
      </c>
      <c r="AE75">
        <v>90</v>
      </c>
    </row>
    <row r="76" spans="2:31" x14ac:dyDescent="0.25">
      <c r="B76">
        <v>131.07</v>
      </c>
      <c r="C76">
        <v>66423.0390625</v>
      </c>
      <c r="D76">
        <v>10</v>
      </c>
      <c r="E76" t="b">
        <f>COUNTIF(B:B,B76)=1</f>
        <v>0</v>
      </c>
      <c r="F76">
        <f>COUNTIF(B:B,B76)</f>
        <v>25</v>
      </c>
      <c r="I76">
        <v>131.07</v>
      </c>
      <c r="J76">
        <v>66423.0390625</v>
      </c>
      <c r="K76">
        <v>10</v>
      </c>
      <c r="L76">
        <v>25</v>
      </c>
      <c r="S76">
        <v>131.07</v>
      </c>
      <c r="T76">
        <v>66423.0390625</v>
      </c>
      <c r="U76">
        <v>10</v>
      </c>
      <c r="V76" t="b">
        <f>COUNTIF(S:S,S76)=1</f>
        <v>0</v>
      </c>
      <c r="W76">
        <f>COUNTIF(S:S,S76)</f>
        <v>25</v>
      </c>
      <c r="AD76">
        <v>112.98399999999999</v>
      </c>
      <c r="AE76">
        <v>90</v>
      </c>
    </row>
    <row r="77" spans="2:31" x14ac:dyDescent="0.25">
      <c r="B77">
        <v>132.922</v>
      </c>
      <c r="C77">
        <v>11861.115234375</v>
      </c>
      <c r="D77">
        <v>10</v>
      </c>
      <c r="E77" t="b">
        <f>COUNTIF(B:B,B77)=1</f>
        <v>0</v>
      </c>
      <c r="F77">
        <f>COUNTIF(B:B,B77)</f>
        <v>54</v>
      </c>
      <c r="I77">
        <v>132.922</v>
      </c>
      <c r="J77">
        <v>11861.115234375</v>
      </c>
      <c r="K77">
        <v>10</v>
      </c>
      <c r="L77">
        <v>54</v>
      </c>
      <c r="S77">
        <v>132.922</v>
      </c>
      <c r="T77">
        <v>11861.115234375</v>
      </c>
      <c r="U77">
        <v>10</v>
      </c>
      <c r="V77" t="b">
        <f>COUNTIF(S:S,S77)=1</f>
        <v>0</v>
      </c>
      <c r="W77">
        <f>COUNTIF(S:S,S77)</f>
        <v>54</v>
      </c>
      <c r="AD77">
        <v>112.98399999999999</v>
      </c>
      <c r="AE77">
        <v>90</v>
      </c>
    </row>
    <row r="78" spans="2:31" x14ac:dyDescent="0.25">
      <c r="B78">
        <v>138.018</v>
      </c>
      <c r="C78">
        <v>25829.783203125</v>
      </c>
      <c r="D78">
        <v>10</v>
      </c>
      <c r="E78" t="b">
        <f>COUNTIF(B:B,B78)=1</f>
        <v>0</v>
      </c>
      <c r="F78">
        <f>COUNTIF(B:B,B78)</f>
        <v>7</v>
      </c>
      <c r="I78">
        <v>138.018</v>
      </c>
      <c r="J78">
        <v>25829.783203125</v>
      </c>
      <c r="K78">
        <v>10</v>
      </c>
      <c r="L78">
        <v>7</v>
      </c>
      <c r="S78">
        <v>138.018</v>
      </c>
      <c r="T78">
        <v>25829.783203125</v>
      </c>
      <c r="U78">
        <v>10</v>
      </c>
      <c r="V78" t="b">
        <f>COUNTIF(S:S,S78)=1</f>
        <v>0</v>
      </c>
      <c r="W78">
        <f>COUNTIF(S:S,S78)</f>
        <v>7</v>
      </c>
      <c r="AD78">
        <v>112.98399999999999</v>
      </c>
      <c r="AE78">
        <v>90</v>
      </c>
    </row>
    <row r="79" spans="2:31" x14ac:dyDescent="0.25">
      <c r="B79">
        <v>143.07</v>
      </c>
      <c r="C79">
        <v>404897.125</v>
      </c>
      <c r="D79">
        <v>10</v>
      </c>
      <c r="E79" t="b">
        <f>COUNTIF(B:B,B79)=1</f>
        <v>0</v>
      </c>
      <c r="F79">
        <f>COUNTIF(B:B,B79)</f>
        <v>90</v>
      </c>
      <c r="I79">
        <v>143.07</v>
      </c>
      <c r="J79">
        <v>404897.125</v>
      </c>
      <c r="K79">
        <v>10</v>
      </c>
      <c r="L79">
        <v>90</v>
      </c>
      <c r="S79">
        <v>143.07</v>
      </c>
      <c r="T79">
        <v>404897.125</v>
      </c>
      <c r="U79">
        <v>10</v>
      </c>
      <c r="V79" t="b">
        <f>COUNTIF(S:S,S79)=1</f>
        <v>0</v>
      </c>
      <c r="W79">
        <f>COUNTIF(S:S,S79)</f>
        <v>90</v>
      </c>
      <c r="AD79">
        <v>112.98399999999999</v>
      </c>
      <c r="AE79">
        <v>90</v>
      </c>
    </row>
    <row r="80" spans="2:31" x14ac:dyDescent="0.25">
      <c r="B80">
        <v>148.06</v>
      </c>
      <c r="C80">
        <v>245324.265625</v>
      </c>
      <c r="D80">
        <v>10</v>
      </c>
      <c r="E80" t="b">
        <f>COUNTIF(B:B,B80)=1</f>
        <v>0</v>
      </c>
      <c r="F80">
        <f>COUNTIF(B:B,B80)</f>
        <v>80</v>
      </c>
      <c r="I80">
        <v>148.06</v>
      </c>
      <c r="J80">
        <v>245324.265625</v>
      </c>
      <c r="K80">
        <v>10</v>
      </c>
      <c r="L80">
        <v>80</v>
      </c>
      <c r="S80">
        <v>148.06</v>
      </c>
      <c r="T80">
        <v>245324.265625</v>
      </c>
      <c r="U80">
        <v>10</v>
      </c>
      <c r="V80" t="b">
        <f>COUNTIF(S:S,S80)=1</f>
        <v>0</v>
      </c>
      <c r="W80">
        <f>COUNTIF(S:S,S80)</f>
        <v>80</v>
      </c>
      <c r="AD80">
        <v>112.98399999999999</v>
      </c>
      <c r="AE80">
        <v>90</v>
      </c>
    </row>
    <row r="81" spans="2:31" x14ac:dyDescent="0.25">
      <c r="B81">
        <v>157.08600000000001</v>
      </c>
      <c r="C81">
        <v>132211.8125</v>
      </c>
      <c r="D81">
        <v>10</v>
      </c>
      <c r="E81" t="b">
        <f>COUNTIF(B:B,B81)=1</f>
        <v>0</v>
      </c>
      <c r="F81">
        <f>COUNTIF(B:B,B81)</f>
        <v>70</v>
      </c>
      <c r="I81">
        <v>157.08600000000001</v>
      </c>
      <c r="J81">
        <v>132211.8125</v>
      </c>
      <c r="K81">
        <v>10</v>
      </c>
      <c r="L81">
        <v>70</v>
      </c>
      <c r="S81">
        <v>157.08600000000001</v>
      </c>
      <c r="T81">
        <v>132211.8125</v>
      </c>
      <c r="U81">
        <v>10</v>
      </c>
      <c r="V81" t="b">
        <f>COUNTIF(S:S,S81)=1</f>
        <v>0</v>
      </c>
      <c r="W81">
        <f>COUNTIF(S:S,S81)</f>
        <v>70</v>
      </c>
      <c r="AD81">
        <v>112.98399999999999</v>
      </c>
      <c r="AE81">
        <v>90</v>
      </c>
    </row>
    <row r="82" spans="2:31" x14ac:dyDescent="0.25">
      <c r="B82">
        <v>199.06</v>
      </c>
      <c r="C82">
        <v>103999.3671875</v>
      </c>
      <c r="D82">
        <v>10</v>
      </c>
      <c r="E82" t="b">
        <f>COUNTIF(B:B,B82)=1</f>
        <v>0</v>
      </c>
      <c r="F82">
        <f>COUNTIF(B:B,B82)</f>
        <v>20</v>
      </c>
      <c r="I82">
        <v>199.06</v>
      </c>
      <c r="J82">
        <v>103999.3671875</v>
      </c>
      <c r="K82">
        <v>10</v>
      </c>
      <c r="L82">
        <v>20</v>
      </c>
      <c r="S82">
        <v>199.06</v>
      </c>
      <c r="T82">
        <v>103999.3671875</v>
      </c>
      <c r="U82">
        <v>10</v>
      </c>
      <c r="V82" t="b">
        <f>COUNTIF(S:S,S82)=1</f>
        <v>0</v>
      </c>
      <c r="W82">
        <f>COUNTIF(S:S,S82)</f>
        <v>20</v>
      </c>
      <c r="AD82">
        <v>112.98399999999999</v>
      </c>
      <c r="AE82">
        <v>90</v>
      </c>
    </row>
    <row r="83" spans="2:31" x14ac:dyDescent="0.25">
      <c r="B83">
        <v>201.07599999999999</v>
      </c>
      <c r="C83">
        <v>133355.546875</v>
      </c>
      <c r="D83">
        <v>10</v>
      </c>
      <c r="E83" t="b">
        <f>COUNTIF(B:B,B83)=1</f>
        <v>0</v>
      </c>
      <c r="F83">
        <f>COUNTIF(B:B,B83)</f>
        <v>72</v>
      </c>
      <c r="I83">
        <v>201.07599999999999</v>
      </c>
      <c r="J83">
        <v>133355.546875</v>
      </c>
      <c r="K83">
        <v>10</v>
      </c>
      <c r="L83">
        <v>72</v>
      </c>
      <c r="S83">
        <v>201.07599999999999</v>
      </c>
      <c r="T83">
        <v>133355.546875</v>
      </c>
      <c r="U83">
        <v>10</v>
      </c>
      <c r="V83" t="b">
        <f>COUNTIF(S:S,S83)=1</f>
        <v>0</v>
      </c>
      <c r="W83">
        <f>COUNTIF(S:S,S83)</f>
        <v>72</v>
      </c>
      <c r="AD83">
        <v>112.98399999999999</v>
      </c>
      <c r="AE83">
        <v>90</v>
      </c>
    </row>
    <row r="84" spans="2:31" x14ac:dyDescent="0.25">
      <c r="B84">
        <v>201.11199999999999</v>
      </c>
      <c r="C84">
        <v>41080.1953125</v>
      </c>
      <c r="D84">
        <v>10</v>
      </c>
      <c r="E84" t="b">
        <f>COUNTIF(B:B,B84)=1</f>
        <v>0</v>
      </c>
      <c r="F84">
        <f>COUNTIF(B:B,B84)</f>
        <v>18</v>
      </c>
      <c r="I84">
        <v>201.11199999999999</v>
      </c>
      <c r="J84">
        <v>41080.1953125</v>
      </c>
      <c r="K84">
        <v>10</v>
      </c>
      <c r="L84">
        <v>18</v>
      </c>
      <c r="S84">
        <v>201.11199999999999</v>
      </c>
      <c r="T84">
        <v>41080.1953125</v>
      </c>
      <c r="U84">
        <v>10</v>
      </c>
      <c r="V84" t="b">
        <f>COUNTIF(S:S,S84)=1</f>
        <v>0</v>
      </c>
      <c r="W84">
        <f>COUNTIF(S:S,S84)</f>
        <v>18</v>
      </c>
      <c r="AD84">
        <v>112.98399999999999</v>
      </c>
      <c r="AE84">
        <v>90</v>
      </c>
    </row>
    <row r="85" spans="2:31" x14ac:dyDescent="0.25">
      <c r="B85">
        <v>213.07599999999999</v>
      </c>
      <c r="C85">
        <v>74192.7265625</v>
      </c>
      <c r="D85">
        <v>10</v>
      </c>
      <c r="E85" t="b">
        <f>COUNTIF(B:B,B85)=1</f>
        <v>0</v>
      </c>
      <c r="F85">
        <f>COUNTIF(B:B,B85)</f>
        <v>50</v>
      </c>
      <c r="I85">
        <v>213.07599999999999</v>
      </c>
      <c r="J85">
        <v>74192.7265625</v>
      </c>
      <c r="K85">
        <v>10</v>
      </c>
      <c r="L85">
        <v>50</v>
      </c>
      <c r="S85">
        <v>213.07599999999999</v>
      </c>
      <c r="T85">
        <v>74192.7265625</v>
      </c>
      <c r="U85">
        <v>10</v>
      </c>
      <c r="V85" t="b">
        <f>COUNTIF(S:S,S85)=1</f>
        <v>0</v>
      </c>
      <c r="W85">
        <f>COUNTIF(S:S,S85)</f>
        <v>50</v>
      </c>
      <c r="AD85">
        <v>112.98399999999999</v>
      </c>
      <c r="AE85">
        <v>90</v>
      </c>
    </row>
    <row r="86" spans="2:31" x14ac:dyDescent="0.25">
      <c r="B86">
        <v>112.98399999999999</v>
      </c>
      <c r="C86">
        <v>230925.09375</v>
      </c>
      <c r="D86">
        <v>11</v>
      </c>
      <c r="E86" t="b">
        <f>COUNTIF(B:B,B86)=1</f>
        <v>0</v>
      </c>
      <c r="F86">
        <f>COUNTIF(B:B,B86)</f>
        <v>90</v>
      </c>
      <c r="I86">
        <v>112.98399999999999</v>
      </c>
      <c r="J86">
        <v>230925.09375</v>
      </c>
      <c r="K86">
        <v>11</v>
      </c>
      <c r="L86">
        <v>90</v>
      </c>
      <c r="S86">
        <v>112.98399999999999</v>
      </c>
      <c r="T86">
        <v>230925.09375</v>
      </c>
      <c r="U86">
        <v>11</v>
      </c>
      <c r="V86" t="b">
        <f>COUNTIF(S:S,S86)=1</f>
        <v>0</v>
      </c>
      <c r="W86">
        <f>COUNTIF(S:S,S86)</f>
        <v>90</v>
      </c>
      <c r="AD86">
        <v>112.98399999999999</v>
      </c>
      <c r="AE86">
        <v>90</v>
      </c>
    </row>
    <row r="87" spans="2:31" x14ac:dyDescent="0.25">
      <c r="B87">
        <v>129.054</v>
      </c>
      <c r="C87">
        <v>533728.1875</v>
      </c>
      <c r="D87">
        <v>11</v>
      </c>
      <c r="E87" t="b">
        <f>COUNTIF(B:B,B87)=1</f>
        <v>0</v>
      </c>
      <c r="F87">
        <f>COUNTIF(B:B,B87)</f>
        <v>81</v>
      </c>
      <c r="I87">
        <v>129.054</v>
      </c>
      <c r="J87">
        <v>533728.1875</v>
      </c>
      <c r="K87">
        <v>11</v>
      </c>
      <c r="L87">
        <v>81</v>
      </c>
      <c r="S87">
        <v>129.054</v>
      </c>
      <c r="T87">
        <v>533728.1875</v>
      </c>
      <c r="U87">
        <v>11</v>
      </c>
      <c r="V87" t="b">
        <f>COUNTIF(S:S,S87)=1</f>
        <v>0</v>
      </c>
      <c r="W87">
        <f>COUNTIF(S:S,S87)</f>
        <v>81</v>
      </c>
      <c r="AD87">
        <v>112.98399999999999</v>
      </c>
      <c r="AE87">
        <v>90</v>
      </c>
    </row>
    <row r="88" spans="2:31" x14ac:dyDescent="0.25">
      <c r="B88">
        <v>132.922</v>
      </c>
      <c r="C88">
        <v>11067.984375</v>
      </c>
      <c r="D88">
        <v>11</v>
      </c>
      <c r="E88" t="b">
        <f>COUNTIF(B:B,B88)=1</f>
        <v>0</v>
      </c>
      <c r="F88">
        <f>COUNTIF(B:B,B88)</f>
        <v>54</v>
      </c>
      <c r="I88">
        <v>132.922</v>
      </c>
      <c r="J88">
        <v>11067.984375</v>
      </c>
      <c r="K88">
        <v>11</v>
      </c>
      <c r="L88">
        <v>54</v>
      </c>
      <c r="S88">
        <v>132.922</v>
      </c>
      <c r="T88">
        <v>11067.984375</v>
      </c>
      <c r="U88">
        <v>11</v>
      </c>
      <c r="V88" t="b">
        <f>COUNTIF(S:S,S88)=1</f>
        <v>0</v>
      </c>
      <c r="W88">
        <f>COUNTIF(S:S,S88)</f>
        <v>54</v>
      </c>
      <c r="AD88">
        <v>112.98399999999999</v>
      </c>
      <c r="AE88">
        <v>90</v>
      </c>
    </row>
    <row r="89" spans="2:31" x14ac:dyDescent="0.25">
      <c r="B89">
        <v>143.07</v>
      </c>
      <c r="C89">
        <v>415836.125</v>
      </c>
      <c r="D89">
        <v>11</v>
      </c>
      <c r="E89" t="b">
        <f>COUNTIF(B:B,B89)=1</f>
        <v>0</v>
      </c>
      <c r="F89">
        <f>COUNTIF(B:B,B89)</f>
        <v>90</v>
      </c>
      <c r="I89">
        <v>143.07</v>
      </c>
      <c r="J89">
        <v>415836.125</v>
      </c>
      <c r="K89">
        <v>11</v>
      </c>
      <c r="L89">
        <v>90</v>
      </c>
      <c r="S89">
        <v>143.07</v>
      </c>
      <c r="T89">
        <v>415836.125</v>
      </c>
      <c r="U89">
        <v>11</v>
      </c>
      <c r="V89" t="b">
        <f>COUNTIF(S:S,S89)=1</f>
        <v>0</v>
      </c>
      <c r="W89">
        <f>COUNTIF(S:S,S89)</f>
        <v>90</v>
      </c>
      <c r="AD89">
        <v>112.98399999999999</v>
      </c>
      <c r="AE89">
        <v>90</v>
      </c>
    </row>
    <row r="90" spans="2:31" x14ac:dyDescent="0.25">
      <c r="B90">
        <v>148.06</v>
      </c>
      <c r="C90">
        <v>230003.75</v>
      </c>
      <c r="D90">
        <v>11</v>
      </c>
      <c r="E90" t="b">
        <f>COUNTIF(B:B,B90)=1</f>
        <v>0</v>
      </c>
      <c r="F90">
        <f>COUNTIF(B:B,B90)</f>
        <v>80</v>
      </c>
      <c r="I90">
        <v>148.06</v>
      </c>
      <c r="J90">
        <v>230003.75</v>
      </c>
      <c r="K90">
        <v>11</v>
      </c>
      <c r="L90">
        <v>80</v>
      </c>
      <c r="S90">
        <v>148.06</v>
      </c>
      <c r="T90">
        <v>230003.75</v>
      </c>
      <c r="U90">
        <v>11</v>
      </c>
      <c r="V90" t="b">
        <f>COUNTIF(S:S,S90)=1</f>
        <v>0</v>
      </c>
      <c r="W90">
        <f>COUNTIF(S:S,S90)</f>
        <v>80</v>
      </c>
      <c r="AD90">
        <v>112.98399999999999</v>
      </c>
      <c r="AE90">
        <v>90</v>
      </c>
    </row>
    <row r="91" spans="2:31" x14ac:dyDescent="0.25">
      <c r="B91">
        <v>157.08600000000001</v>
      </c>
      <c r="C91">
        <v>118225.109375</v>
      </c>
      <c r="D91">
        <v>11</v>
      </c>
      <c r="E91" t="b">
        <f>COUNTIF(B:B,B91)=1</f>
        <v>0</v>
      </c>
      <c r="F91">
        <f>COUNTIF(B:B,B91)</f>
        <v>70</v>
      </c>
      <c r="I91">
        <v>157.08600000000001</v>
      </c>
      <c r="J91">
        <v>118225.109375</v>
      </c>
      <c r="K91">
        <v>11</v>
      </c>
      <c r="L91">
        <v>70</v>
      </c>
      <c r="S91">
        <v>157.08600000000001</v>
      </c>
      <c r="T91">
        <v>118225.109375</v>
      </c>
      <c r="U91">
        <v>11</v>
      </c>
      <c r="V91" t="b">
        <f>COUNTIF(S:S,S91)=1</f>
        <v>0</v>
      </c>
      <c r="W91">
        <f>COUNTIF(S:S,S91)</f>
        <v>70</v>
      </c>
      <c r="AD91">
        <v>112.98399999999999</v>
      </c>
      <c r="AE91">
        <v>90</v>
      </c>
    </row>
    <row r="92" spans="2:31" x14ac:dyDescent="0.25">
      <c r="B92">
        <v>187.06</v>
      </c>
      <c r="C92">
        <v>199924.859375</v>
      </c>
      <c r="D92">
        <v>11</v>
      </c>
      <c r="E92" t="b">
        <f>COUNTIF(B:B,B92)=1</f>
        <v>0</v>
      </c>
      <c r="F92">
        <f>COUNTIF(B:B,B92)</f>
        <v>22</v>
      </c>
      <c r="I92">
        <v>187.06</v>
      </c>
      <c r="J92">
        <v>199924.859375</v>
      </c>
      <c r="K92">
        <v>11</v>
      </c>
      <c r="L92">
        <v>22</v>
      </c>
      <c r="S92">
        <v>187.06</v>
      </c>
      <c r="T92">
        <v>199924.859375</v>
      </c>
      <c r="U92">
        <v>11</v>
      </c>
      <c r="V92" t="b">
        <f>COUNTIF(S:S,S92)=1</f>
        <v>0</v>
      </c>
      <c r="W92">
        <f>COUNTIF(S:S,S92)</f>
        <v>22</v>
      </c>
      <c r="AD92">
        <v>129.054</v>
      </c>
      <c r="AE92">
        <v>81</v>
      </c>
    </row>
    <row r="93" spans="2:31" x14ac:dyDescent="0.25">
      <c r="B93">
        <v>199.06</v>
      </c>
      <c r="C93">
        <v>92799.2265625</v>
      </c>
      <c r="D93">
        <v>11</v>
      </c>
      <c r="E93" t="b">
        <f>COUNTIF(B:B,B93)=1</f>
        <v>0</v>
      </c>
      <c r="F93">
        <f>COUNTIF(B:B,B93)</f>
        <v>20</v>
      </c>
      <c r="I93">
        <v>199.06</v>
      </c>
      <c r="J93">
        <v>92799.2265625</v>
      </c>
      <c r="K93">
        <v>11</v>
      </c>
      <c r="L93">
        <v>20</v>
      </c>
      <c r="S93">
        <v>199.06</v>
      </c>
      <c r="T93">
        <v>92799.2265625</v>
      </c>
      <c r="U93">
        <v>11</v>
      </c>
      <c r="V93" t="b">
        <f>COUNTIF(S:S,S93)=1</f>
        <v>0</v>
      </c>
      <c r="W93">
        <f>COUNTIF(S:S,S93)</f>
        <v>20</v>
      </c>
      <c r="AD93">
        <v>129.054</v>
      </c>
      <c r="AE93">
        <v>81</v>
      </c>
    </row>
    <row r="94" spans="2:31" x14ac:dyDescent="0.25">
      <c r="B94">
        <v>201.07599999999999</v>
      </c>
      <c r="C94">
        <v>151571.46875</v>
      </c>
      <c r="D94">
        <v>11</v>
      </c>
      <c r="E94" t="b">
        <f>COUNTIF(B:B,B94)=1</f>
        <v>0</v>
      </c>
      <c r="F94">
        <f>COUNTIF(B:B,B94)</f>
        <v>72</v>
      </c>
      <c r="I94">
        <v>201.07599999999999</v>
      </c>
      <c r="J94">
        <v>151571.46875</v>
      </c>
      <c r="K94">
        <v>11</v>
      </c>
      <c r="L94">
        <v>72</v>
      </c>
      <c r="S94">
        <v>201.07599999999999</v>
      </c>
      <c r="T94">
        <v>151571.46875</v>
      </c>
      <c r="U94">
        <v>11</v>
      </c>
      <c r="V94" t="b">
        <f>COUNTIF(S:S,S94)=1</f>
        <v>0</v>
      </c>
      <c r="W94">
        <f>COUNTIF(S:S,S94)</f>
        <v>72</v>
      </c>
      <c r="AD94">
        <v>129.054</v>
      </c>
      <c r="AE94">
        <v>81</v>
      </c>
    </row>
    <row r="95" spans="2:31" x14ac:dyDescent="0.25">
      <c r="B95">
        <v>112.98399999999999</v>
      </c>
      <c r="C95">
        <v>231756.125</v>
      </c>
      <c r="D95">
        <v>12</v>
      </c>
      <c r="E95" t="b">
        <f>COUNTIF(B:B,B95)=1</f>
        <v>0</v>
      </c>
      <c r="F95">
        <f>COUNTIF(B:B,B95)</f>
        <v>90</v>
      </c>
      <c r="I95">
        <v>112.98399999999999</v>
      </c>
      <c r="J95">
        <v>231756.125</v>
      </c>
      <c r="K95">
        <v>12</v>
      </c>
      <c r="L95">
        <v>90</v>
      </c>
      <c r="S95">
        <v>112.98399999999999</v>
      </c>
      <c r="T95">
        <v>231756.125</v>
      </c>
      <c r="U95">
        <v>12</v>
      </c>
      <c r="V95" t="b">
        <f>COUNTIF(S:S,S95)=1</f>
        <v>0</v>
      </c>
      <c r="W95">
        <f>COUNTIF(S:S,S95)</f>
        <v>90</v>
      </c>
      <c r="AD95">
        <v>129.054</v>
      </c>
      <c r="AE95">
        <v>81</v>
      </c>
    </row>
    <row r="96" spans="2:31" x14ac:dyDescent="0.25">
      <c r="B96">
        <v>129.054</v>
      </c>
      <c r="C96">
        <v>525265.25</v>
      </c>
      <c r="D96">
        <v>12</v>
      </c>
      <c r="E96" t="b">
        <f>COUNTIF(B:B,B96)=1</f>
        <v>0</v>
      </c>
      <c r="F96">
        <f>COUNTIF(B:B,B96)</f>
        <v>81</v>
      </c>
      <c r="I96">
        <v>129.054</v>
      </c>
      <c r="J96">
        <v>525265.25</v>
      </c>
      <c r="K96">
        <v>12</v>
      </c>
      <c r="L96">
        <v>81</v>
      </c>
      <c r="S96">
        <v>129.054</v>
      </c>
      <c r="T96">
        <v>525265.25</v>
      </c>
      <c r="U96">
        <v>12</v>
      </c>
      <c r="V96" t="b">
        <f>COUNTIF(S:S,S96)=1</f>
        <v>0</v>
      </c>
      <c r="W96">
        <f>COUNTIF(S:S,S96)</f>
        <v>81</v>
      </c>
      <c r="AD96">
        <v>129.054</v>
      </c>
      <c r="AE96">
        <v>81</v>
      </c>
    </row>
    <row r="97" spans="2:31" x14ac:dyDescent="0.25">
      <c r="B97">
        <v>143.07</v>
      </c>
      <c r="C97">
        <v>412989.09375</v>
      </c>
      <c r="D97">
        <v>12</v>
      </c>
      <c r="E97" t="b">
        <f>COUNTIF(B:B,B97)=1</f>
        <v>0</v>
      </c>
      <c r="F97">
        <f>COUNTIF(B:B,B97)</f>
        <v>90</v>
      </c>
      <c r="I97">
        <v>143.07</v>
      </c>
      <c r="J97">
        <v>412989.09375</v>
      </c>
      <c r="K97">
        <v>12</v>
      </c>
      <c r="L97">
        <v>90</v>
      </c>
      <c r="S97">
        <v>143.07</v>
      </c>
      <c r="T97">
        <v>412989.09375</v>
      </c>
      <c r="U97">
        <v>12</v>
      </c>
      <c r="V97" t="b">
        <f>COUNTIF(S:S,S97)=1</f>
        <v>0</v>
      </c>
      <c r="W97">
        <f>COUNTIF(S:S,S97)</f>
        <v>90</v>
      </c>
      <c r="AD97">
        <v>129.054</v>
      </c>
      <c r="AE97">
        <v>81</v>
      </c>
    </row>
    <row r="98" spans="2:31" x14ac:dyDescent="0.25">
      <c r="B98">
        <v>148.06</v>
      </c>
      <c r="C98">
        <v>233856.578125</v>
      </c>
      <c r="D98">
        <v>12</v>
      </c>
      <c r="E98" t="b">
        <f>COUNTIF(B:B,B98)=1</f>
        <v>0</v>
      </c>
      <c r="F98">
        <f>COUNTIF(B:B,B98)</f>
        <v>80</v>
      </c>
      <c r="I98">
        <v>148.06</v>
      </c>
      <c r="J98">
        <v>233856.578125</v>
      </c>
      <c r="K98">
        <v>12</v>
      </c>
      <c r="L98">
        <v>80</v>
      </c>
      <c r="S98">
        <v>148.06</v>
      </c>
      <c r="T98">
        <v>233856.578125</v>
      </c>
      <c r="U98">
        <v>12</v>
      </c>
      <c r="V98" t="b">
        <f>COUNTIF(S:S,S98)=1</f>
        <v>0</v>
      </c>
      <c r="W98">
        <f>COUNTIF(S:S,S98)</f>
        <v>80</v>
      </c>
      <c r="AD98">
        <v>129.054</v>
      </c>
      <c r="AE98">
        <v>81</v>
      </c>
    </row>
    <row r="99" spans="2:31" x14ac:dyDescent="0.25">
      <c r="B99">
        <v>157.08600000000001</v>
      </c>
      <c r="C99">
        <v>113198.34375</v>
      </c>
      <c r="D99">
        <v>12</v>
      </c>
      <c r="E99" t="b">
        <f>COUNTIF(B:B,B99)=1</f>
        <v>0</v>
      </c>
      <c r="F99">
        <f>COUNTIF(B:B,B99)</f>
        <v>70</v>
      </c>
      <c r="I99">
        <v>157.08600000000001</v>
      </c>
      <c r="J99">
        <v>113198.34375</v>
      </c>
      <c r="K99">
        <v>12</v>
      </c>
      <c r="L99">
        <v>70</v>
      </c>
      <c r="S99">
        <v>157.08600000000001</v>
      </c>
      <c r="T99">
        <v>113198.34375</v>
      </c>
      <c r="U99">
        <v>12</v>
      </c>
      <c r="V99" t="b">
        <f>COUNTIF(S:S,S99)=1</f>
        <v>0</v>
      </c>
      <c r="W99">
        <f>COUNTIF(S:S,S99)</f>
        <v>70</v>
      </c>
      <c r="AD99">
        <v>129.054</v>
      </c>
      <c r="AE99">
        <v>81</v>
      </c>
    </row>
    <row r="100" spans="2:31" x14ac:dyDescent="0.25">
      <c r="B100">
        <v>187.06</v>
      </c>
      <c r="C100">
        <v>255463.453125</v>
      </c>
      <c r="D100">
        <v>12</v>
      </c>
      <c r="E100" t="b">
        <f>COUNTIF(B:B,B100)=1</f>
        <v>0</v>
      </c>
      <c r="F100">
        <f>COUNTIF(B:B,B100)</f>
        <v>22</v>
      </c>
      <c r="I100">
        <v>187.06</v>
      </c>
      <c r="J100">
        <v>255463.453125</v>
      </c>
      <c r="K100">
        <v>12</v>
      </c>
      <c r="L100">
        <v>22</v>
      </c>
      <c r="S100">
        <v>187.06</v>
      </c>
      <c r="T100">
        <v>255463.453125</v>
      </c>
      <c r="U100">
        <v>12</v>
      </c>
      <c r="V100" t="b">
        <f>COUNTIF(S:S,S100)=1</f>
        <v>0</v>
      </c>
      <c r="W100">
        <f>COUNTIF(S:S,S100)</f>
        <v>22</v>
      </c>
      <c r="AD100">
        <v>129.054</v>
      </c>
      <c r="AE100">
        <v>81</v>
      </c>
    </row>
    <row r="101" spans="2:31" x14ac:dyDescent="0.25">
      <c r="B101">
        <v>199.06</v>
      </c>
      <c r="C101">
        <v>118296.4765625</v>
      </c>
      <c r="D101">
        <v>12</v>
      </c>
      <c r="E101" t="b">
        <f>COUNTIF(B:B,B101)=1</f>
        <v>0</v>
      </c>
      <c r="F101">
        <f>COUNTIF(B:B,B101)</f>
        <v>20</v>
      </c>
      <c r="I101">
        <v>199.06</v>
      </c>
      <c r="J101">
        <v>118296.4765625</v>
      </c>
      <c r="K101">
        <v>12</v>
      </c>
      <c r="L101">
        <v>20</v>
      </c>
      <c r="S101">
        <v>199.06</v>
      </c>
      <c r="T101">
        <v>118296.4765625</v>
      </c>
      <c r="U101">
        <v>12</v>
      </c>
      <c r="V101" t="b">
        <f>COUNTIF(S:S,S101)=1</f>
        <v>0</v>
      </c>
      <c r="W101">
        <f>COUNTIF(S:S,S101)</f>
        <v>20</v>
      </c>
      <c r="AD101">
        <v>129.054</v>
      </c>
      <c r="AE101">
        <v>81</v>
      </c>
    </row>
    <row r="102" spans="2:31" x14ac:dyDescent="0.25">
      <c r="B102">
        <v>201.07599999999999</v>
      </c>
      <c r="C102">
        <v>149910.59375</v>
      </c>
      <c r="D102">
        <v>12</v>
      </c>
      <c r="E102" t="b">
        <f>COUNTIF(B:B,B102)=1</f>
        <v>0</v>
      </c>
      <c r="F102">
        <f>COUNTIF(B:B,B102)</f>
        <v>72</v>
      </c>
      <c r="I102">
        <v>201.07599999999999</v>
      </c>
      <c r="J102">
        <v>149910.59375</v>
      </c>
      <c r="K102">
        <v>12</v>
      </c>
      <c r="L102">
        <v>72</v>
      </c>
      <c r="S102">
        <v>201.07599999999999</v>
      </c>
      <c r="T102">
        <v>149910.59375</v>
      </c>
      <c r="U102">
        <v>12</v>
      </c>
      <c r="V102" t="b">
        <f>COUNTIF(S:S,S102)=1</f>
        <v>0</v>
      </c>
      <c r="W102">
        <f>COUNTIF(S:S,S102)</f>
        <v>72</v>
      </c>
      <c r="AD102">
        <v>129.054</v>
      </c>
      <c r="AE102">
        <v>81</v>
      </c>
    </row>
    <row r="103" spans="2:31" x14ac:dyDescent="0.25">
      <c r="B103">
        <v>213.07599999999999</v>
      </c>
      <c r="C103">
        <v>87802.453125</v>
      </c>
      <c r="D103">
        <v>12</v>
      </c>
      <c r="E103" t="b">
        <f>COUNTIF(B:B,B103)=1</f>
        <v>0</v>
      </c>
      <c r="F103">
        <f>COUNTIF(B:B,B103)</f>
        <v>50</v>
      </c>
      <c r="I103">
        <v>213.07599999999999</v>
      </c>
      <c r="J103">
        <v>87802.453125</v>
      </c>
      <c r="K103">
        <v>12</v>
      </c>
      <c r="L103">
        <v>50</v>
      </c>
      <c r="S103">
        <v>213.07599999999999</v>
      </c>
      <c r="T103">
        <v>87802.453125</v>
      </c>
      <c r="U103">
        <v>12</v>
      </c>
      <c r="V103" t="b">
        <f>COUNTIF(S:S,S103)=1</f>
        <v>0</v>
      </c>
      <c r="W103">
        <f>COUNTIF(S:S,S103)</f>
        <v>50</v>
      </c>
      <c r="AD103">
        <v>129.054</v>
      </c>
      <c r="AE103">
        <v>81</v>
      </c>
    </row>
    <row r="104" spans="2:31" x14ac:dyDescent="0.25">
      <c r="B104">
        <v>112.98399999999999</v>
      </c>
      <c r="C104">
        <v>216224.5</v>
      </c>
      <c r="D104">
        <v>13</v>
      </c>
      <c r="E104" t="b">
        <f>COUNTIF(B:B,B104)=1</f>
        <v>0</v>
      </c>
      <c r="F104">
        <f>COUNTIF(B:B,B104)</f>
        <v>90</v>
      </c>
      <c r="I104">
        <v>112.98399999999999</v>
      </c>
      <c r="J104">
        <v>216224.5</v>
      </c>
      <c r="K104">
        <v>13</v>
      </c>
      <c r="L104">
        <v>90</v>
      </c>
      <c r="S104">
        <v>112.98399999999999</v>
      </c>
      <c r="T104">
        <v>216224.5</v>
      </c>
      <c r="U104">
        <v>13</v>
      </c>
      <c r="V104" t="b">
        <f>COUNTIF(S:S,S104)=1</f>
        <v>0</v>
      </c>
      <c r="W104">
        <f>COUNTIF(S:S,S104)</f>
        <v>90</v>
      </c>
      <c r="AD104">
        <v>129.054</v>
      </c>
      <c r="AE104">
        <v>81</v>
      </c>
    </row>
    <row r="105" spans="2:31" x14ac:dyDescent="0.25">
      <c r="B105">
        <v>129.054</v>
      </c>
      <c r="C105">
        <v>568896.875</v>
      </c>
      <c r="D105">
        <v>13</v>
      </c>
      <c r="E105" t="b">
        <f>COUNTIF(B:B,B105)=1</f>
        <v>0</v>
      </c>
      <c r="F105">
        <f>COUNTIF(B:B,B105)</f>
        <v>81</v>
      </c>
      <c r="I105">
        <v>129.054</v>
      </c>
      <c r="J105">
        <v>568896.875</v>
      </c>
      <c r="K105">
        <v>13</v>
      </c>
      <c r="L105">
        <v>81</v>
      </c>
      <c r="S105">
        <v>129.054</v>
      </c>
      <c r="T105">
        <v>568896.875</v>
      </c>
      <c r="U105">
        <v>13</v>
      </c>
      <c r="V105" t="b">
        <f>COUNTIF(S:S,S105)=1</f>
        <v>0</v>
      </c>
      <c r="W105">
        <f>COUNTIF(S:S,S105)</f>
        <v>81</v>
      </c>
      <c r="AD105">
        <v>129.054</v>
      </c>
      <c r="AE105">
        <v>81</v>
      </c>
    </row>
    <row r="106" spans="2:31" x14ac:dyDescent="0.25">
      <c r="B106">
        <v>143.07</v>
      </c>
      <c r="C106">
        <v>383840.875</v>
      </c>
      <c r="D106">
        <v>13</v>
      </c>
      <c r="E106" t="b">
        <f>COUNTIF(B:B,B106)=1</f>
        <v>0</v>
      </c>
      <c r="F106">
        <f>COUNTIF(B:B,B106)</f>
        <v>90</v>
      </c>
      <c r="I106">
        <v>143.07</v>
      </c>
      <c r="J106">
        <v>383840.875</v>
      </c>
      <c r="K106">
        <v>13</v>
      </c>
      <c r="L106">
        <v>90</v>
      </c>
      <c r="S106">
        <v>143.07</v>
      </c>
      <c r="T106">
        <v>383840.875</v>
      </c>
      <c r="U106">
        <v>13</v>
      </c>
      <c r="V106" t="b">
        <f>COUNTIF(S:S,S106)=1</f>
        <v>0</v>
      </c>
      <c r="W106">
        <f>COUNTIF(S:S,S106)</f>
        <v>90</v>
      </c>
      <c r="AD106">
        <v>129.054</v>
      </c>
      <c r="AE106">
        <v>81</v>
      </c>
    </row>
    <row r="107" spans="2:31" x14ac:dyDescent="0.25">
      <c r="B107">
        <v>148.06</v>
      </c>
      <c r="C107">
        <v>236541.09375</v>
      </c>
      <c r="D107">
        <v>13</v>
      </c>
      <c r="E107" t="b">
        <f>COUNTIF(B:B,B107)=1</f>
        <v>0</v>
      </c>
      <c r="F107">
        <f>COUNTIF(B:B,B107)</f>
        <v>80</v>
      </c>
      <c r="I107">
        <v>148.06</v>
      </c>
      <c r="J107">
        <v>236541.09375</v>
      </c>
      <c r="K107">
        <v>13</v>
      </c>
      <c r="L107">
        <v>80</v>
      </c>
      <c r="S107">
        <v>148.06</v>
      </c>
      <c r="T107">
        <v>236541.09375</v>
      </c>
      <c r="U107">
        <v>13</v>
      </c>
      <c r="V107" t="b">
        <f>COUNTIF(S:S,S107)=1</f>
        <v>0</v>
      </c>
      <c r="W107">
        <f>COUNTIF(S:S,S107)</f>
        <v>80</v>
      </c>
      <c r="AD107">
        <v>129.054</v>
      </c>
      <c r="AE107">
        <v>81</v>
      </c>
    </row>
    <row r="108" spans="2:31" x14ac:dyDescent="0.25">
      <c r="B108">
        <v>201.07599999999999</v>
      </c>
      <c r="C108">
        <v>140999.28125</v>
      </c>
      <c r="D108">
        <v>13</v>
      </c>
      <c r="E108" t="b">
        <f>COUNTIF(B:B,B108)=1</f>
        <v>0</v>
      </c>
      <c r="F108">
        <f>COUNTIF(B:B,B108)</f>
        <v>72</v>
      </c>
      <c r="I108">
        <v>201.07599999999999</v>
      </c>
      <c r="J108">
        <v>140999.28125</v>
      </c>
      <c r="K108">
        <v>13</v>
      </c>
      <c r="L108">
        <v>72</v>
      </c>
      <c r="S108">
        <v>201.07599999999999</v>
      </c>
      <c r="T108">
        <v>140999.28125</v>
      </c>
      <c r="U108">
        <v>13</v>
      </c>
      <c r="V108" t="b">
        <f>COUNTIF(S:S,S108)=1</f>
        <v>0</v>
      </c>
      <c r="W108">
        <f>COUNTIF(S:S,S108)</f>
        <v>72</v>
      </c>
      <c r="AD108">
        <v>129.054</v>
      </c>
      <c r="AE108">
        <v>81</v>
      </c>
    </row>
    <row r="109" spans="2:31" x14ac:dyDescent="0.25">
      <c r="B109">
        <v>112.98399999999999</v>
      </c>
      <c r="C109">
        <v>205905.109375</v>
      </c>
      <c r="D109">
        <v>14</v>
      </c>
      <c r="E109" t="b">
        <f>COUNTIF(B:B,B109)=1</f>
        <v>0</v>
      </c>
      <c r="F109">
        <f>COUNTIF(B:B,B109)</f>
        <v>90</v>
      </c>
      <c r="I109">
        <v>112.98399999999999</v>
      </c>
      <c r="J109">
        <v>205905.109375</v>
      </c>
      <c r="K109">
        <v>14</v>
      </c>
      <c r="L109">
        <v>90</v>
      </c>
      <c r="S109">
        <v>112.98399999999999</v>
      </c>
      <c r="T109">
        <v>205905.109375</v>
      </c>
      <c r="U109">
        <v>14</v>
      </c>
      <c r="V109" t="b">
        <f>COUNTIF(S:S,S109)=1</f>
        <v>0</v>
      </c>
      <c r="W109">
        <f>COUNTIF(S:S,S109)</f>
        <v>90</v>
      </c>
      <c r="AD109">
        <v>129.054</v>
      </c>
      <c r="AE109">
        <v>81</v>
      </c>
    </row>
    <row r="110" spans="2:31" x14ac:dyDescent="0.25">
      <c r="B110">
        <v>121.02800000000001</v>
      </c>
      <c r="C110">
        <v>120435.09375</v>
      </c>
      <c r="D110">
        <v>14</v>
      </c>
      <c r="E110" t="b">
        <f>COUNTIF(B:B,B110)=1</f>
        <v>0</v>
      </c>
      <c r="F110">
        <f>COUNTIF(B:B,B110)</f>
        <v>11</v>
      </c>
      <c r="I110">
        <v>121.02800000000001</v>
      </c>
      <c r="J110">
        <v>120435.09375</v>
      </c>
      <c r="K110">
        <v>14</v>
      </c>
      <c r="L110">
        <v>11</v>
      </c>
      <c r="S110">
        <v>121.02800000000001</v>
      </c>
      <c r="T110">
        <v>120435.09375</v>
      </c>
      <c r="U110">
        <v>14</v>
      </c>
      <c r="V110" t="b">
        <f>COUNTIF(S:S,S110)=1</f>
        <v>0</v>
      </c>
      <c r="W110">
        <f>COUNTIF(S:S,S110)</f>
        <v>11</v>
      </c>
      <c r="AD110">
        <v>129.054</v>
      </c>
      <c r="AE110">
        <v>81</v>
      </c>
    </row>
    <row r="111" spans="2:31" x14ac:dyDescent="0.25">
      <c r="B111">
        <v>129.054</v>
      </c>
      <c r="C111">
        <v>529424.25</v>
      </c>
      <c r="D111">
        <v>14</v>
      </c>
      <c r="E111" t="b">
        <f>COUNTIF(B:B,B111)=1</f>
        <v>0</v>
      </c>
      <c r="F111">
        <f>COUNTIF(B:B,B111)</f>
        <v>81</v>
      </c>
      <c r="I111">
        <v>129.054</v>
      </c>
      <c r="J111">
        <v>529424.25</v>
      </c>
      <c r="K111">
        <v>14</v>
      </c>
      <c r="L111">
        <v>81</v>
      </c>
      <c r="S111">
        <v>129.054</v>
      </c>
      <c r="T111">
        <v>529424.25</v>
      </c>
      <c r="U111">
        <v>14</v>
      </c>
      <c r="V111" t="b">
        <f>COUNTIF(S:S,S111)=1</f>
        <v>0</v>
      </c>
      <c r="W111">
        <f>COUNTIF(S:S,S111)</f>
        <v>81</v>
      </c>
      <c r="AD111">
        <v>129.054</v>
      </c>
      <c r="AE111">
        <v>81</v>
      </c>
    </row>
    <row r="112" spans="2:31" x14ac:dyDescent="0.25">
      <c r="B112">
        <v>132.922</v>
      </c>
      <c r="C112">
        <v>12884.8642578125</v>
      </c>
      <c r="D112">
        <v>14</v>
      </c>
      <c r="E112" t="b">
        <f>COUNTIF(B:B,B112)=1</f>
        <v>0</v>
      </c>
      <c r="F112">
        <f>COUNTIF(B:B,B112)</f>
        <v>54</v>
      </c>
      <c r="I112">
        <v>132.922</v>
      </c>
      <c r="J112">
        <v>12884.8642578125</v>
      </c>
      <c r="K112">
        <v>14</v>
      </c>
      <c r="L112">
        <v>54</v>
      </c>
      <c r="S112">
        <v>132.922</v>
      </c>
      <c r="T112">
        <v>12884.8642578125</v>
      </c>
      <c r="U112">
        <v>14</v>
      </c>
      <c r="V112" t="b">
        <f>COUNTIF(S:S,S112)=1</f>
        <v>0</v>
      </c>
      <c r="W112">
        <f>COUNTIF(S:S,S112)</f>
        <v>54</v>
      </c>
      <c r="AD112">
        <v>129.054</v>
      </c>
      <c r="AE112">
        <v>81</v>
      </c>
    </row>
    <row r="113" spans="2:31" x14ac:dyDescent="0.25">
      <c r="B113">
        <v>138.018</v>
      </c>
      <c r="C113">
        <v>25160.9609375</v>
      </c>
      <c r="D113">
        <v>14</v>
      </c>
      <c r="E113" t="b">
        <f>COUNTIF(B:B,B113)=1</f>
        <v>0</v>
      </c>
      <c r="F113">
        <f>COUNTIF(B:B,B113)</f>
        <v>7</v>
      </c>
      <c r="I113">
        <v>138.018</v>
      </c>
      <c r="J113">
        <v>25160.9609375</v>
      </c>
      <c r="K113">
        <v>14</v>
      </c>
      <c r="L113">
        <v>7</v>
      </c>
      <c r="S113">
        <v>138.018</v>
      </c>
      <c r="T113">
        <v>25160.9609375</v>
      </c>
      <c r="U113">
        <v>14</v>
      </c>
      <c r="V113" t="b">
        <f>COUNTIF(S:S,S113)=1</f>
        <v>0</v>
      </c>
      <c r="W113">
        <f>COUNTIF(S:S,S113)</f>
        <v>7</v>
      </c>
      <c r="AD113">
        <v>129.054</v>
      </c>
      <c r="AE113">
        <v>81</v>
      </c>
    </row>
    <row r="114" spans="2:31" x14ac:dyDescent="0.25">
      <c r="B114">
        <v>143.07</v>
      </c>
      <c r="C114">
        <v>452170.78125</v>
      </c>
      <c r="D114">
        <v>14</v>
      </c>
      <c r="E114" t="b">
        <f>COUNTIF(B:B,B114)=1</f>
        <v>0</v>
      </c>
      <c r="F114">
        <f>COUNTIF(B:B,B114)</f>
        <v>90</v>
      </c>
      <c r="I114">
        <v>143.07</v>
      </c>
      <c r="J114">
        <v>452170.78125</v>
      </c>
      <c r="K114">
        <v>14</v>
      </c>
      <c r="L114">
        <v>90</v>
      </c>
      <c r="S114">
        <v>143.07</v>
      </c>
      <c r="T114">
        <v>452170.78125</v>
      </c>
      <c r="U114">
        <v>14</v>
      </c>
      <c r="V114" t="b">
        <f>COUNTIF(S:S,S114)=1</f>
        <v>0</v>
      </c>
      <c r="W114">
        <f>COUNTIF(S:S,S114)</f>
        <v>90</v>
      </c>
      <c r="AD114">
        <v>129.054</v>
      </c>
      <c r="AE114">
        <v>81</v>
      </c>
    </row>
    <row r="115" spans="2:31" x14ac:dyDescent="0.25">
      <c r="B115">
        <v>148.06</v>
      </c>
      <c r="C115">
        <v>231359.671875</v>
      </c>
      <c r="D115">
        <v>14</v>
      </c>
      <c r="E115" t="b">
        <f>COUNTIF(B:B,B115)=1</f>
        <v>0</v>
      </c>
      <c r="F115">
        <f>COUNTIF(B:B,B115)</f>
        <v>80</v>
      </c>
      <c r="I115">
        <v>148.06</v>
      </c>
      <c r="J115">
        <v>231359.671875</v>
      </c>
      <c r="K115">
        <v>14</v>
      </c>
      <c r="L115">
        <v>80</v>
      </c>
      <c r="S115">
        <v>148.06</v>
      </c>
      <c r="T115">
        <v>231359.671875</v>
      </c>
      <c r="U115">
        <v>14</v>
      </c>
      <c r="V115" t="b">
        <f>COUNTIF(S:S,S115)=1</f>
        <v>0</v>
      </c>
      <c r="W115">
        <f>COUNTIF(S:S,S115)</f>
        <v>80</v>
      </c>
      <c r="AD115">
        <v>129.054</v>
      </c>
      <c r="AE115">
        <v>81</v>
      </c>
    </row>
    <row r="116" spans="2:31" x14ac:dyDescent="0.25">
      <c r="B116">
        <v>157.08600000000001</v>
      </c>
      <c r="C116">
        <v>100426.125</v>
      </c>
      <c r="D116">
        <v>14</v>
      </c>
      <c r="E116" t="b">
        <f>COUNTIF(B:B,B116)=1</f>
        <v>0</v>
      </c>
      <c r="F116">
        <f>COUNTIF(B:B,B116)</f>
        <v>70</v>
      </c>
      <c r="I116">
        <v>157.08600000000001</v>
      </c>
      <c r="J116">
        <v>100426.125</v>
      </c>
      <c r="K116">
        <v>14</v>
      </c>
      <c r="L116">
        <v>70</v>
      </c>
      <c r="S116">
        <v>157.08600000000001</v>
      </c>
      <c r="T116">
        <v>100426.125</v>
      </c>
      <c r="U116">
        <v>14</v>
      </c>
      <c r="V116" t="b">
        <f>COUNTIF(S:S,S116)=1</f>
        <v>0</v>
      </c>
      <c r="W116">
        <f>COUNTIF(S:S,S116)</f>
        <v>70</v>
      </c>
      <c r="AD116">
        <v>129.054</v>
      </c>
      <c r="AE116">
        <v>81</v>
      </c>
    </row>
    <row r="117" spans="2:31" x14ac:dyDescent="0.25">
      <c r="B117">
        <v>199.06</v>
      </c>
      <c r="C117">
        <v>103613.53125</v>
      </c>
      <c r="D117">
        <v>14</v>
      </c>
      <c r="E117" t="b">
        <f>COUNTIF(B:B,B117)=1</f>
        <v>0</v>
      </c>
      <c r="F117">
        <f>COUNTIF(B:B,B117)</f>
        <v>20</v>
      </c>
      <c r="I117">
        <v>199.06</v>
      </c>
      <c r="J117">
        <v>103613.53125</v>
      </c>
      <c r="K117">
        <v>14</v>
      </c>
      <c r="L117">
        <v>20</v>
      </c>
      <c r="S117">
        <v>199.06</v>
      </c>
      <c r="T117">
        <v>103613.53125</v>
      </c>
      <c r="U117">
        <v>14</v>
      </c>
      <c r="V117" t="b">
        <f>COUNTIF(S:S,S117)=1</f>
        <v>0</v>
      </c>
      <c r="W117">
        <f>COUNTIF(S:S,S117)</f>
        <v>20</v>
      </c>
      <c r="AD117">
        <v>129.054</v>
      </c>
      <c r="AE117">
        <v>81</v>
      </c>
    </row>
    <row r="118" spans="2:31" x14ac:dyDescent="0.25">
      <c r="B118">
        <v>201.07599999999999</v>
      </c>
      <c r="C118">
        <v>137736.53125</v>
      </c>
      <c r="D118">
        <v>14</v>
      </c>
      <c r="E118" t="b">
        <f>COUNTIF(B:B,B118)=1</f>
        <v>0</v>
      </c>
      <c r="F118">
        <f>COUNTIF(B:B,B118)</f>
        <v>72</v>
      </c>
      <c r="I118">
        <v>201.07599999999999</v>
      </c>
      <c r="J118">
        <v>137736.53125</v>
      </c>
      <c r="K118">
        <v>14</v>
      </c>
      <c r="L118">
        <v>72</v>
      </c>
      <c r="S118">
        <v>201.07599999999999</v>
      </c>
      <c r="T118">
        <v>137736.53125</v>
      </c>
      <c r="U118">
        <v>14</v>
      </c>
      <c r="V118" t="b">
        <f>COUNTIF(S:S,S118)=1</f>
        <v>0</v>
      </c>
      <c r="W118">
        <f>COUNTIF(S:S,S118)</f>
        <v>72</v>
      </c>
      <c r="AD118">
        <v>129.054</v>
      </c>
      <c r="AE118">
        <v>81</v>
      </c>
    </row>
    <row r="119" spans="2:31" x14ac:dyDescent="0.25">
      <c r="B119">
        <v>213.07599999999999</v>
      </c>
      <c r="C119">
        <v>90732.1015625</v>
      </c>
      <c r="D119">
        <v>14</v>
      </c>
      <c r="E119" t="b">
        <f>COUNTIF(B:B,B119)=1</f>
        <v>0</v>
      </c>
      <c r="F119">
        <f>COUNTIF(B:B,B119)</f>
        <v>50</v>
      </c>
      <c r="I119">
        <v>213.07599999999999</v>
      </c>
      <c r="J119">
        <v>90732.1015625</v>
      </c>
      <c r="K119">
        <v>14</v>
      </c>
      <c r="L119">
        <v>50</v>
      </c>
      <c r="S119">
        <v>213.07599999999999</v>
      </c>
      <c r="T119">
        <v>90732.1015625</v>
      </c>
      <c r="U119">
        <v>14</v>
      </c>
      <c r="V119" t="b">
        <f>COUNTIF(S:S,S119)=1</f>
        <v>0</v>
      </c>
      <c r="W119">
        <f>COUNTIF(S:S,S119)</f>
        <v>50</v>
      </c>
      <c r="AD119">
        <v>129.054</v>
      </c>
      <c r="AE119">
        <v>81</v>
      </c>
    </row>
    <row r="120" spans="2:31" x14ac:dyDescent="0.25">
      <c r="B120">
        <v>112.98399999999999</v>
      </c>
      <c r="C120">
        <v>227043.921875</v>
      </c>
      <c r="D120">
        <v>15</v>
      </c>
      <c r="E120" t="b">
        <f>COUNTIF(B:B,B120)=1</f>
        <v>0</v>
      </c>
      <c r="F120">
        <f>COUNTIF(B:B,B120)</f>
        <v>90</v>
      </c>
      <c r="I120">
        <v>112.98399999999999</v>
      </c>
      <c r="J120">
        <v>227043.921875</v>
      </c>
      <c r="K120">
        <v>15</v>
      </c>
      <c r="L120">
        <v>90</v>
      </c>
      <c r="S120">
        <v>112.98399999999999</v>
      </c>
      <c r="T120">
        <v>227043.921875</v>
      </c>
      <c r="U120">
        <v>15</v>
      </c>
      <c r="V120" t="b">
        <f>COUNTIF(S:S,S120)=1</f>
        <v>0</v>
      </c>
      <c r="W120">
        <f>COUNTIF(S:S,S120)</f>
        <v>90</v>
      </c>
      <c r="AD120">
        <v>129.054</v>
      </c>
      <c r="AE120">
        <v>81</v>
      </c>
    </row>
    <row r="121" spans="2:31" x14ac:dyDescent="0.25">
      <c r="B121">
        <v>117.054</v>
      </c>
      <c r="C121">
        <v>230316.9375</v>
      </c>
      <c r="D121">
        <v>15</v>
      </c>
      <c r="E121" t="b">
        <f>COUNTIF(B:B,B121)=1</f>
        <v>0</v>
      </c>
      <c r="F121">
        <f>COUNTIF(B:B,B121)</f>
        <v>25</v>
      </c>
      <c r="I121">
        <v>117.054</v>
      </c>
      <c r="J121">
        <v>230316.9375</v>
      </c>
      <c r="K121">
        <v>15</v>
      </c>
      <c r="L121">
        <v>25</v>
      </c>
      <c r="S121">
        <v>117.054</v>
      </c>
      <c r="T121">
        <v>230316.9375</v>
      </c>
      <c r="U121">
        <v>15</v>
      </c>
      <c r="V121" t="b">
        <f>COUNTIF(S:S,S121)=1</f>
        <v>0</v>
      </c>
      <c r="W121">
        <f>COUNTIF(S:S,S121)</f>
        <v>25</v>
      </c>
      <c r="AD121">
        <v>129.054</v>
      </c>
      <c r="AE121">
        <v>81</v>
      </c>
    </row>
    <row r="122" spans="2:31" x14ac:dyDescent="0.25">
      <c r="B122">
        <v>129.054</v>
      </c>
      <c r="C122">
        <v>542876.375</v>
      </c>
      <c r="D122">
        <v>15</v>
      </c>
      <c r="E122" t="b">
        <f>COUNTIF(B:B,B122)=1</f>
        <v>0</v>
      </c>
      <c r="F122">
        <f>COUNTIF(B:B,B122)</f>
        <v>81</v>
      </c>
      <c r="I122">
        <v>129.054</v>
      </c>
      <c r="J122">
        <v>542876.375</v>
      </c>
      <c r="K122">
        <v>15</v>
      </c>
      <c r="L122">
        <v>81</v>
      </c>
      <c r="S122">
        <v>129.054</v>
      </c>
      <c r="T122">
        <v>542876.375</v>
      </c>
      <c r="U122">
        <v>15</v>
      </c>
      <c r="V122" t="b">
        <f>COUNTIF(S:S,S122)=1</f>
        <v>0</v>
      </c>
      <c r="W122">
        <f>COUNTIF(S:S,S122)</f>
        <v>81</v>
      </c>
      <c r="AD122">
        <v>129.054</v>
      </c>
      <c r="AE122">
        <v>81</v>
      </c>
    </row>
    <row r="123" spans="2:31" x14ac:dyDescent="0.25">
      <c r="B123">
        <v>131.07</v>
      </c>
      <c r="C123">
        <v>64199.0703125</v>
      </c>
      <c r="D123">
        <v>15</v>
      </c>
      <c r="E123" t="b">
        <f>COUNTIF(B:B,B123)=1</f>
        <v>0</v>
      </c>
      <c r="F123">
        <f>COUNTIF(B:B,B123)</f>
        <v>25</v>
      </c>
      <c r="I123">
        <v>131.07</v>
      </c>
      <c r="J123">
        <v>64199.0703125</v>
      </c>
      <c r="K123">
        <v>15</v>
      </c>
      <c r="L123">
        <v>25</v>
      </c>
      <c r="S123">
        <v>131.07</v>
      </c>
      <c r="T123">
        <v>64199.0703125</v>
      </c>
      <c r="U123">
        <v>15</v>
      </c>
      <c r="V123" t="b">
        <f>COUNTIF(S:S,S123)=1</f>
        <v>0</v>
      </c>
      <c r="W123">
        <f>COUNTIF(S:S,S123)</f>
        <v>25</v>
      </c>
      <c r="AD123">
        <v>129.054</v>
      </c>
      <c r="AE123">
        <v>81</v>
      </c>
    </row>
    <row r="124" spans="2:31" x14ac:dyDescent="0.25">
      <c r="B124">
        <v>132.922</v>
      </c>
      <c r="C124">
        <v>11666.619140625</v>
      </c>
      <c r="D124">
        <v>15</v>
      </c>
      <c r="E124" t="b">
        <f>COUNTIF(B:B,B124)=1</f>
        <v>0</v>
      </c>
      <c r="F124">
        <f>COUNTIF(B:B,B124)</f>
        <v>54</v>
      </c>
      <c r="I124">
        <v>132.922</v>
      </c>
      <c r="J124">
        <v>11666.619140625</v>
      </c>
      <c r="K124">
        <v>15</v>
      </c>
      <c r="L124">
        <v>54</v>
      </c>
      <c r="S124">
        <v>132.922</v>
      </c>
      <c r="T124">
        <v>11666.619140625</v>
      </c>
      <c r="U124">
        <v>15</v>
      </c>
      <c r="V124" t="b">
        <f>COUNTIF(S:S,S124)=1</f>
        <v>0</v>
      </c>
      <c r="W124">
        <f>COUNTIF(S:S,S124)</f>
        <v>54</v>
      </c>
      <c r="AD124">
        <v>129.054</v>
      </c>
      <c r="AE124">
        <v>81</v>
      </c>
    </row>
    <row r="125" spans="2:31" x14ac:dyDescent="0.25">
      <c r="B125">
        <v>143.07</v>
      </c>
      <c r="C125">
        <v>343944.6875</v>
      </c>
      <c r="D125">
        <v>15</v>
      </c>
      <c r="E125" t="b">
        <f>COUNTIF(B:B,B125)=1</f>
        <v>0</v>
      </c>
      <c r="F125">
        <f>COUNTIF(B:B,B125)</f>
        <v>90</v>
      </c>
      <c r="I125">
        <v>143.07</v>
      </c>
      <c r="J125">
        <v>343944.6875</v>
      </c>
      <c r="K125">
        <v>15</v>
      </c>
      <c r="L125">
        <v>90</v>
      </c>
      <c r="S125">
        <v>143.07</v>
      </c>
      <c r="T125">
        <v>343944.6875</v>
      </c>
      <c r="U125">
        <v>15</v>
      </c>
      <c r="V125" t="b">
        <f>COUNTIF(S:S,S125)=1</f>
        <v>0</v>
      </c>
      <c r="W125">
        <f>COUNTIF(S:S,S125)</f>
        <v>90</v>
      </c>
      <c r="AD125">
        <v>129.054</v>
      </c>
      <c r="AE125">
        <v>81</v>
      </c>
    </row>
    <row r="126" spans="2:31" x14ac:dyDescent="0.25">
      <c r="B126">
        <v>145.08600000000001</v>
      </c>
      <c r="C126">
        <v>42265.98046875</v>
      </c>
      <c r="D126">
        <v>15</v>
      </c>
      <c r="E126" t="b">
        <f>COUNTIF(B:B,B126)=1</f>
        <v>0</v>
      </c>
      <c r="F126">
        <f>COUNTIF(B:B,B126)</f>
        <v>28</v>
      </c>
      <c r="I126">
        <v>145.08600000000001</v>
      </c>
      <c r="J126">
        <v>42265.98046875</v>
      </c>
      <c r="K126">
        <v>15</v>
      </c>
      <c r="L126">
        <v>28</v>
      </c>
      <c r="S126">
        <v>145.08600000000001</v>
      </c>
      <c r="T126">
        <v>42265.98046875</v>
      </c>
      <c r="U126">
        <v>15</v>
      </c>
      <c r="V126" t="b">
        <f>COUNTIF(S:S,S126)=1</f>
        <v>0</v>
      </c>
      <c r="W126">
        <f>COUNTIF(S:S,S126)</f>
        <v>28</v>
      </c>
      <c r="AD126">
        <v>129.054</v>
      </c>
      <c r="AE126">
        <v>81</v>
      </c>
    </row>
    <row r="127" spans="2:31" x14ac:dyDescent="0.25">
      <c r="B127">
        <v>148.06</v>
      </c>
      <c r="C127">
        <v>231572.46875</v>
      </c>
      <c r="D127">
        <v>15</v>
      </c>
      <c r="E127" t="b">
        <f>COUNTIF(B:B,B127)=1</f>
        <v>0</v>
      </c>
      <c r="F127">
        <f>COUNTIF(B:B,B127)</f>
        <v>80</v>
      </c>
      <c r="I127">
        <v>148.06</v>
      </c>
      <c r="J127">
        <v>231572.46875</v>
      </c>
      <c r="K127">
        <v>15</v>
      </c>
      <c r="L127">
        <v>80</v>
      </c>
      <c r="S127">
        <v>148.06</v>
      </c>
      <c r="T127">
        <v>231572.46875</v>
      </c>
      <c r="U127">
        <v>15</v>
      </c>
      <c r="V127" t="b">
        <f>COUNTIF(S:S,S127)=1</f>
        <v>0</v>
      </c>
      <c r="W127">
        <f>COUNTIF(S:S,S127)</f>
        <v>80</v>
      </c>
      <c r="AD127">
        <v>129.054</v>
      </c>
      <c r="AE127">
        <v>81</v>
      </c>
    </row>
    <row r="128" spans="2:31" x14ac:dyDescent="0.25">
      <c r="B128">
        <v>157.08600000000001</v>
      </c>
      <c r="C128">
        <v>116249.8984375</v>
      </c>
      <c r="D128">
        <v>15</v>
      </c>
      <c r="E128" t="b">
        <f>COUNTIF(B:B,B128)=1</f>
        <v>0</v>
      </c>
      <c r="F128">
        <f>COUNTIF(B:B,B128)</f>
        <v>70</v>
      </c>
      <c r="I128">
        <v>157.08600000000001</v>
      </c>
      <c r="J128">
        <v>116249.8984375</v>
      </c>
      <c r="K128">
        <v>15</v>
      </c>
      <c r="L128">
        <v>70</v>
      </c>
      <c r="S128">
        <v>157.08600000000001</v>
      </c>
      <c r="T128">
        <v>116249.8984375</v>
      </c>
      <c r="U128">
        <v>15</v>
      </c>
      <c r="V128" t="b">
        <f>COUNTIF(S:S,S128)=1</f>
        <v>0</v>
      </c>
      <c r="W128">
        <f>COUNTIF(S:S,S128)</f>
        <v>70</v>
      </c>
      <c r="AD128">
        <v>129.054</v>
      </c>
      <c r="AE128">
        <v>81</v>
      </c>
    </row>
    <row r="129" spans="2:31" x14ac:dyDescent="0.25">
      <c r="B129">
        <v>199.06</v>
      </c>
      <c r="C129">
        <v>103671.1875</v>
      </c>
      <c r="D129">
        <v>15</v>
      </c>
      <c r="E129" t="b">
        <f>COUNTIF(B:B,B129)=1</f>
        <v>0</v>
      </c>
      <c r="F129">
        <f>COUNTIF(B:B,B129)</f>
        <v>20</v>
      </c>
      <c r="I129">
        <v>199.06</v>
      </c>
      <c r="J129">
        <v>103671.1875</v>
      </c>
      <c r="K129">
        <v>15</v>
      </c>
      <c r="L129">
        <v>20</v>
      </c>
      <c r="S129">
        <v>199.06</v>
      </c>
      <c r="T129">
        <v>103671.1875</v>
      </c>
      <c r="U129">
        <v>15</v>
      </c>
      <c r="V129" t="b">
        <f>COUNTIF(S:S,S129)=1</f>
        <v>0</v>
      </c>
      <c r="W129">
        <f>COUNTIF(S:S,S129)</f>
        <v>20</v>
      </c>
      <c r="AD129">
        <v>129.054</v>
      </c>
      <c r="AE129">
        <v>81</v>
      </c>
    </row>
    <row r="130" spans="2:31" x14ac:dyDescent="0.25">
      <c r="B130">
        <v>201.07599999999999</v>
      </c>
      <c r="C130">
        <v>146549.59375</v>
      </c>
      <c r="D130">
        <v>15</v>
      </c>
      <c r="E130" t="b">
        <f>COUNTIF(B:B,B130)=1</f>
        <v>0</v>
      </c>
      <c r="F130">
        <f>COUNTIF(B:B,B130)</f>
        <v>72</v>
      </c>
      <c r="I130">
        <v>201.07599999999999</v>
      </c>
      <c r="J130">
        <v>146549.59375</v>
      </c>
      <c r="K130">
        <v>15</v>
      </c>
      <c r="L130">
        <v>72</v>
      </c>
      <c r="S130">
        <v>201.07599999999999</v>
      </c>
      <c r="T130">
        <v>146549.59375</v>
      </c>
      <c r="U130">
        <v>15</v>
      </c>
      <c r="V130" t="b">
        <f>COUNTIF(S:S,S130)=1</f>
        <v>0</v>
      </c>
      <c r="W130">
        <f>COUNTIF(S:S,S130)</f>
        <v>72</v>
      </c>
      <c r="AD130">
        <v>129.054</v>
      </c>
      <c r="AE130">
        <v>81</v>
      </c>
    </row>
    <row r="131" spans="2:31" x14ac:dyDescent="0.25">
      <c r="B131">
        <v>213.07599999999999</v>
      </c>
      <c r="C131">
        <v>79299.7109375</v>
      </c>
      <c r="D131">
        <v>15</v>
      </c>
      <c r="E131" t="b">
        <f>COUNTIF(B:B,B131)=1</f>
        <v>0</v>
      </c>
      <c r="F131">
        <f>COUNTIF(B:B,B131)</f>
        <v>50</v>
      </c>
      <c r="I131">
        <v>213.07599999999999</v>
      </c>
      <c r="J131">
        <v>79299.7109375</v>
      </c>
      <c r="K131">
        <v>15</v>
      </c>
      <c r="L131">
        <v>50</v>
      </c>
      <c r="S131">
        <v>213.07599999999999</v>
      </c>
      <c r="T131">
        <v>79299.7109375</v>
      </c>
      <c r="U131">
        <v>15</v>
      </c>
      <c r="V131" t="b">
        <f>COUNTIF(S:S,S131)=1</f>
        <v>0</v>
      </c>
      <c r="W131">
        <f>COUNTIF(S:S,S131)</f>
        <v>50</v>
      </c>
      <c r="AD131">
        <v>129.054</v>
      </c>
      <c r="AE131">
        <v>81</v>
      </c>
    </row>
    <row r="132" spans="2:31" x14ac:dyDescent="0.25">
      <c r="B132">
        <v>112.98399999999999</v>
      </c>
      <c r="C132">
        <v>239564.6875</v>
      </c>
      <c r="D132">
        <v>16</v>
      </c>
      <c r="E132" t="b">
        <f>COUNTIF(B:B,B132)=1</f>
        <v>0</v>
      </c>
      <c r="F132">
        <f>COUNTIF(B:B,B132)</f>
        <v>90</v>
      </c>
      <c r="I132">
        <v>112.98399999999999</v>
      </c>
      <c r="J132">
        <v>239564.6875</v>
      </c>
      <c r="K132">
        <v>16</v>
      </c>
      <c r="L132">
        <v>90</v>
      </c>
      <c r="S132">
        <v>112.98399999999999</v>
      </c>
      <c r="T132">
        <v>239564.6875</v>
      </c>
      <c r="U132">
        <v>16</v>
      </c>
      <c r="V132" t="b">
        <f>COUNTIF(S:S,S132)=1</f>
        <v>0</v>
      </c>
      <c r="W132">
        <f>COUNTIF(S:S,S132)</f>
        <v>90</v>
      </c>
      <c r="AD132">
        <v>129.054</v>
      </c>
      <c r="AE132">
        <v>81</v>
      </c>
    </row>
    <row r="133" spans="2:31" x14ac:dyDescent="0.25">
      <c r="B133">
        <v>117.054</v>
      </c>
      <c r="C133">
        <v>121213.765625</v>
      </c>
      <c r="D133">
        <v>16</v>
      </c>
      <c r="E133" t="b">
        <f>COUNTIF(B:B,B133)=1</f>
        <v>0</v>
      </c>
      <c r="F133">
        <f>COUNTIF(B:B,B133)</f>
        <v>25</v>
      </c>
      <c r="I133">
        <v>117.054</v>
      </c>
      <c r="J133">
        <v>121213.765625</v>
      </c>
      <c r="K133">
        <v>16</v>
      </c>
      <c r="L133">
        <v>25</v>
      </c>
      <c r="S133">
        <v>117.054</v>
      </c>
      <c r="T133">
        <v>121213.765625</v>
      </c>
      <c r="U133">
        <v>16</v>
      </c>
      <c r="V133" t="b">
        <f>COUNTIF(S:S,S133)=1</f>
        <v>0</v>
      </c>
      <c r="W133">
        <f>COUNTIF(S:S,S133)</f>
        <v>25</v>
      </c>
      <c r="AD133">
        <v>129.054</v>
      </c>
      <c r="AE133">
        <v>81</v>
      </c>
    </row>
    <row r="134" spans="2:31" x14ac:dyDescent="0.25">
      <c r="B134">
        <v>129.054</v>
      </c>
      <c r="C134">
        <v>549906.875</v>
      </c>
      <c r="D134">
        <v>16</v>
      </c>
      <c r="E134" t="b">
        <f>COUNTIF(B:B,B134)=1</f>
        <v>0</v>
      </c>
      <c r="F134">
        <f>COUNTIF(B:B,B134)</f>
        <v>81</v>
      </c>
      <c r="I134">
        <v>129.054</v>
      </c>
      <c r="J134">
        <v>549906.875</v>
      </c>
      <c r="K134">
        <v>16</v>
      </c>
      <c r="L134">
        <v>81</v>
      </c>
      <c r="S134">
        <v>129.054</v>
      </c>
      <c r="T134">
        <v>549906.875</v>
      </c>
      <c r="U134">
        <v>16</v>
      </c>
      <c r="V134" t="b">
        <f>COUNTIF(S:S,S134)=1</f>
        <v>0</v>
      </c>
      <c r="W134">
        <f>COUNTIF(S:S,S134)</f>
        <v>81</v>
      </c>
      <c r="AD134">
        <v>129.054</v>
      </c>
      <c r="AE134">
        <v>81</v>
      </c>
    </row>
    <row r="135" spans="2:31" x14ac:dyDescent="0.25">
      <c r="B135">
        <v>132.922</v>
      </c>
      <c r="C135">
        <v>10967.091796875</v>
      </c>
      <c r="D135">
        <v>16</v>
      </c>
      <c r="E135" t="b">
        <f>COUNTIF(B:B,B135)=1</f>
        <v>0</v>
      </c>
      <c r="F135">
        <f>COUNTIF(B:B,B135)</f>
        <v>54</v>
      </c>
      <c r="I135">
        <v>132.922</v>
      </c>
      <c r="J135">
        <v>10967.091796875</v>
      </c>
      <c r="K135">
        <v>16</v>
      </c>
      <c r="L135">
        <v>54</v>
      </c>
      <c r="S135">
        <v>132.922</v>
      </c>
      <c r="T135">
        <v>10967.091796875</v>
      </c>
      <c r="U135">
        <v>16</v>
      </c>
      <c r="V135" t="b">
        <f>COUNTIF(S:S,S135)=1</f>
        <v>0</v>
      </c>
      <c r="W135">
        <f>COUNTIF(S:S,S135)</f>
        <v>54</v>
      </c>
      <c r="AD135">
        <v>129.054</v>
      </c>
      <c r="AE135">
        <v>81</v>
      </c>
    </row>
    <row r="136" spans="2:31" x14ac:dyDescent="0.25">
      <c r="B136">
        <v>138.018</v>
      </c>
      <c r="C136">
        <v>23291.857421875</v>
      </c>
      <c r="D136">
        <v>16</v>
      </c>
      <c r="E136" t="b">
        <f>COUNTIF(B:B,B136)=1</f>
        <v>0</v>
      </c>
      <c r="F136">
        <f>COUNTIF(B:B,B136)</f>
        <v>7</v>
      </c>
      <c r="I136">
        <v>138.018</v>
      </c>
      <c r="J136">
        <v>23291.857421875</v>
      </c>
      <c r="K136">
        <v>16</v>
      </c>
      <c r="L136">
        <v>7</v>
      </c>
      <c r="S136">
        <v>138.018</v>
      </c>
      <c r="T136">
        <v>23291.857421875</v>
      </c>
      <c r="U136">
        <v>16</v>
      </c>
      <c r="V136" t="b">
        <f>COUNTIF(S:S,S136)=1</f>
        <v>0</v>
      </c>
      <c r="W136">
        <f>COUNTIF(S:S,S136)</f>
        <v>7</v>
      </c>
      <c r="AD136">
        <v>129.054</v>
      </c>
      <c r="AE136">
        <v>81</v>
      </c>
    </row>
    <row r="137" spans="2:31" x14ac:dyDescent="0.25">
      <c r="B137">
        <v>143.07</v>
      </c>
      <c r="C137">
        <v>411919.25</v>
      </c>
      <c r="D137">
        <v>16</v>
      </c>
      <c r="E137" t="b">
        <f>COUNTIF(B:B,B137)=1</f>
        <v>0</v>
      </c>
      <c r="F137">
        <f>COUNTIF(B:B,B137)</f>
        <v>90</v>
      </c>
      <c r="I137">
        <v>143.07</v>
      </c>
      <c r="J137">
        <v>411919.25</v>
      </c>
      <c r="K137">
        <v>16</v>
      </c>
      <c r="L137">
        <v>90</v>
      </c>
      <c r="S137">
        <v>143.07</v>
      </c>
      <c r="T137">
        <v>411919.25</v>
      </c>
      <c r="U137">
        <v>16</v>
      </c>
      <c r="V137" t="b">
        <f>COUNTIF(S:S,S137)=1</f>
        <v>0</v>
      </c>
      <c r="W137">
        <f>COUNTIF(S:S,S137)</f>
        <v>90</v>
      </c>
      <c r="AD137">
        <v>129.054</v>
      </c>
      <c r="AE137">
        <v>81</v>
      </c>
    </row>
    <row r="138" spans="2:31" x14ac:dyDescent="0.25">
      <c r="B138">
        <v>148.06</v>
      </c>
      <c r="C138">
        <v>233315.109375</v>
      </c>
      <c r="D138">
        <v>16</v>
      </c>
      <c r="E138" t="b">
        <f>COUNTIF(B:B,B138)=1</f>
        <v>0</v>
      </c>
      <c r="F138">
        <f>COUNTIF(B:B,B138)</f>
        <v>80</v>
      </c>
      <c r="I138">
        <v>148.06</v>
      </c>
      <c r="J138">
        <v>233315.109375</v>
      </c>
      <c r="K138">
        <v>16</v>
      </c>
      <c r="L138">
        <v>80</v>
      </c>
      <c r="S138">
        <v>148.06</v>
      </c>
      <c r="T138">
        <v>233315.109375</v>
      </c>
      <c r="U138">
        <v>16</v>
      </c>
      <c r="V138" t="b">
        <f>COUNTIF(S:S,S138)=1</f>
        <v>0</v>
      </c>
      <c r="W138">
        <f>COUNTIF(S:S,S138)</f>
        <v>80</v>
      </c>
      <c r="AD138">
        <v>129.054</v>
      </c>
      <c r="AE138">
        <v>81</v>
      </c>
    </row>
    <row r="139" spans="2:31" x14ac:dyDescent="0.25">
      <c r="B139">
        <v>157.08600000000001</v>
      </c>
      <c r="C139">
        <v>115899.1484375</v>
      </c>
      <c r="D139">
        <v>16</v>
      </c>
      <c r="E139" t="b">
        <f>COUNTIF(B:B,B139)=1</f>
        <v>0</v>
      </c>
      <c r="F139">
        <f>COUNTIF(B:B,B139)</f>
        <v>70</v>
      </c>
      <c r="I139">
        <v>157.08600000000001</v>
      </c>
      <c r="J139">
        <v>115899.1484375</v>
      </c>
      <c r="K139">
        <v>16</v>
      </c>
      <c r="L139">
        <v>70</v>
      </c>
      <c r="S139">
        <v>157.08600000000001</v>
      </c>
      <c r="T139">
        <v>115899.1484375</v>
      </c>
      <c r="U139">
        <v>16</v>
      </c>
      <c r="V139" t="b">
        <f>COUNTIF(S:S,S139)=1</f>
        <v>0</v>
      </c>
      <c r="W139">
        <f>COUNTIF(S:S,S139)</f>
        <v>70</v>
      </c>
      <c r="AD139">
        <v>129.054</v>
      </c>
      <c r="AE139">
        <v>81</v>
      </c>
    </row>
    <row r="140" spans="2:31" x14ac:dyDescent="0.25">
      <c r="B140">
        <v>173.04400000000001</v>
      </c>
      <c r="C140">
        <v>1280742.25</v>
      </c>
      <c r="D140">
        <v>16</v>
      </c>
      <c r="E140" t="b">
        <f>COUNTIF(B:B,B140)=1</f>
        <v>0</v>
      </c>
      <c r="F140">
        <f>COUNTIF(B:B,B140)</f>
        <v>3</v>
      </c>
      <c r="I140">
        <v>173.04400000000001</v>
      </c>
      <c r="J140">
        <v>1280742.25</v>
      </c>
      <c r="K140">
        <v>16</v>
      </c>
      <c r="L140">
        <v>3</v>
      </c>
      <c r="S140">
        <v>173.04400000000001</v>
      </c>
      <c r="T140">
        <v>1280742.25</v>
      </c>
      <c r="U140">
        <v>16</v>
      </c>
      <c r="V140" t="b">
        <f>COUNTIF(S:S,S140)=1</f>
        <v>0</v>
      </c>
      <c r="W140">
        <f>COUNTIF(S:S,S140)</f>
        <v>3</v>
      </c>
      <c r="AD140">
        <v>129.054</v>
      </c>
      <c r="AE140">
        <v>81</v>
      </c>
    </row>
    <row r="141" spans="2:31" x14ac:dyDescent="0.25">
      <c r="B141">
        <v>199.06</v>
      </c>
      <c r="C141">
        <v>118334.8046875</v>
      </c>
      <c r="D141">
        <v>16</v>
      </c>
      <c r="E141" t="b">
        <f>COUNTIF(B:B,B141)=1</f>
        <v>0</v>
      </c>
      <c r="F141">
        <f>COUNTIF(B:B,B141)</f>
        <v>20</v>
      </c>
      <c r="I141">
        <v>199.06</v>
      </c>
      <c r="J141">
        <v>118334.8046875</v>
      </c>
      <c r="K141">
        <v>16</v>
      </c>
      <c r="L141">
        <v>20</v>
      </c>
      <c r="S141">
        <v>199.06</v>
      </c>
      <c r="T141">
        <v>118334.8046875</v>
      </c>
      <c r="U141">
        <v>16</v>
      </c>
      <c r="V141" t="b">
        <f>COUNTIF(S:S,S141)=1</f>
        <v>0</v>
      </c>
      <c r="W141">
        <f>COUNTIF(S:S,S141)</f>
        <v>20</v>
      </c>
      <c r="AD141">
        <v>129.054</v>
      </c>
      <c r="AE141">
        <v>81</v>
      </c>
    </row>
    <row r="142" spans="2:31" x14ac:dyDescent="0.25">
      <c r="B142">
        <v>201.07599999999999</v>
      </c>
      <c r="C142">
        <v>150723.75</v>
      </c>
      <c r="D142">
        <v>16</v>
      </c>
      <c r="E142" t="b">
        <f>COUNTIF(B:B,B142)=1</f>
        <v>0</v>
      </c>
      <c r="F142">
        <f>COUNTIF(B:B,B142)</f>
        <v>72</v>
      </c>
      <c r="I142">
        <v>201.07599999999999</v>
      </c>
      <c r="J142">
        <v>150723.75</v>
      </c>
      <c r="K142">
        <v>16</v>
      </c>
      <c r="L142">
        <v>72</v>
      </c>
      <c r="S142">
        <v>201.07599999999999</v>
      </c>
      <c r="T142">
        <v>150723.75</v>
      </c>
      <c r="U142">
        <v>16</v>
      </c>
      <c r="V142" t="b">
        <f>COUNTIF(S:S,S142)=1</f>
        <v>0</v>
      </c>
      <c r="W142">
        <f>COUNTIF(S:S,S142)</f>
        <v>72</v>
      </c>
      <c r="AD142">
        <v>129.054</v>
      </c>
      <c r="AE142">
        <v>81</v>
      </c>
    </row>
    <row r="143" spans="2:31" x14ac:dyDescent="0.25">
      <c r="B143">
        <v>201.11199999999999</v>
      </c>
      <c r="C143">
        <v>46703.4609375</v>
      </c>
      <c r="D143">
        <v>16</v>
      </c>
      <c r="E143" t="b">
        <f>COUNTIF(B:B,B143)=1</f>
        <v>0</v>
      </c>
      <c r="F143">
        <f>COUNTIF(B:B,B143)</f>
        <v>18</v>
      </c>
      <c r="I143">
        <v>201.11199999999999</v>
      </c>
      <c r="J143">
        <v>46703.4609375</v>
      </c>
      <c r="K143">
        <v>16</v>
      </c>
      <c r="L143">
        <v>18</v>
      </c>
      <c r="S143">
        <v>201.11199999999999</v>
      </c>
      <c r="T143">
        <v>46703.4609375</v>
      </c>
      <c r="U143">
        <v>16</v>
      </c>
      <c r="V143" t="b">
        <f>COUNTIF(S:S,S143)=1</f>
        <v>0</v>
      </c>
      <c r="W143">
        <f>COUNTIF(S:S,S143)</f>
        <v>18</v>
      </c>
      <c r="AD143">
        <v>129.054</v>
      </c>
      <c r="AE143">
        <v>81</v>
      </c>
    </row>
    <row r="144" spans="2:31" x14ac:dyDescent="0.25">
      <c r="B144">
        <v>213.07599999999999</v>
      </c>
      <c r="C144">
        <v>90826.0234375</v>
      </c>
      <c r="D144">
        <v>16</v>
      </c>
      <c r="E144" t="b">
        <f>COUNTIF(B:B,B144)=1</f>
        <v>0</v>
      </c>
      <c r="F144">
        <f>COUNTIF(B:B,B144)</f>
        <v>50</v>
      </c>
      <c r="I144">
        <v>213.07599999999999</v>
      </c>
      <c r="J144">
        <v>90826.0234375</v>
      </c>
      <c r="K144">
        <v>16</v>
      </c>
      <c r="L144">
        <v>50</v>
      </c>
      <c r="S144">
        <v>213.07599999999999</v>
      </c>
      <c r="T144">
        <v>90826.0234375</v>
      </c>
      <c r="U144">
        <v>16</v>
      </c>
      <c r="V144" t="b">
        <f>COUNTIF(S:S,S144)=1</f>
        <v>0</v>
      </c>
      <c r="W144">
        <f>COUNTIF(S:S,S144)</f>
        <v>50</v>
      </c>
      <c r="AD144">
        <v>129.054</v>
      </c>
      <c r="AE144">
        <v>81</v>
      </c>
    </row>
    <row r="145" spans="2:31" x14ac:dyDescent="0.25">
      <c r="B145">
        <v>112.98399999999999</v>
      </c>
      <c r="C145">
        <v>229006.875</v>
      </c>
      <c r="D145">
        <v>17</v>
      </c>
      <c r="E145" t="b">
        <f>COUNTIF(B:B,B145)=1</f>
        <v>0</v>
      </c>
      <c r="F145">
        <f>COUNTIF(B:B,B145)</f>
        <v>90</v>
      </c>
      <c r="I145">
        <v>112.98399999999999</v>
      </c>
      <c r="J145">
        <v>229006.875</v>
      </c>
      <c r="K145">
        <v>17</v>
      </c>
      <c r="L145">
        <v>90</v>
      </c>
      <c r="S145">
        <v>112.98399999999999</v>
      </c>
      <c r="T145">
        <v>229006.875</v>
      </c>
      <c r="U145">
        <v>17</v>
      </c>
      <c r="V145" t="b">
        <f>COUNTIF(S:S,S145)=1</f>
        <v>0</v>
      </c>
      <c r="W145">
        <f>COUNTIF(S:S,S145)</f>
        <v>90</v>
      </c>
      <c r="AD145">
        <v>129.054</v>
      </c>
      <c r="AE145">
        <v>81</v>
      </c>
    </row>
    <row r="146" spans="2:31" x14ac:dyDescent="0.25">
      <c r="B146">
        <v>129.054</v>
      </c>
      <c r="C146">
        <v>461424.0625</v>
      </c>
      <c r="D146">
        <v>17</v>
      </c>
      <c r="E146" t="b">
        <f>COUNTIF(B:B,B146)=1</f>
        <v>0</v>
      </c>
      <c r="F146">
        <f>COUNTIF(B:B,B146)</f>
        <v>81</v>
      </c>
      <c r="I146">
        <v>129.054</v>
      </c>
      <c r="J146">
        <v>461424.0625</v>
      </c>
      <c r="K146">
        <v>17</v>
      </c>
      <c r="L146">
        <v>81</v>
      </c>
      <c r="S146">
        <v>129.054</v>
      </c>
      <c r="T146">
        <v>461424.0625</v>
      </c>
      <c r="U146">
        <v>17</v>
      </c>
      <c r="V146" t="b">
        <f>COUNTIF(S:S,S146)=1</f>
        <v>0</v>
      </c>
      <c r="W146">
        <f>COUNTIF(S:S,S146)</f>
        <v>81</v>
      </c>
      <c r="AD146">
        <v>129.054</v>
      </c>
      <c r="AE146">
        <v>81</v>
      </c>
    </row>
    <row r="147" spans="2:31" x14ac:dyDescent="0.25">
      <c r="B147">
        <v>132.922</v>
      </c>
      <c r="C147">
        <v>11728.623046875</v>
      </c>
      <c r="D147">
        <v>17</v>
      </c>
      <c r="E147" t="b">
        <f>COUNTIF(B:B,B147)=1</f>
        <v>0</v>
      </c>
      <c r="F147">
        <f>COUNTIF(B:B,B147)</f>
        <v>54</v>
      </c>
      <c r="I147">
        <v>132.922</v>
      </c>
      <c r="J147">
        <v>11728.623046875</v>
      </c>
      <c r="K147">
        <v>17</v>
      </c>
      <c r="L147">
        <v>54</v>
      </c>
      <c r="S147">
        <v>132.922</v>
      </c>
      <c r="T147">
        <v>11728.623046875</v>
      </c>
      <c r="U147">
        <v>17</v>
      </c>
      <c r="V147" t="b">
        <f>COUNTIF(S:S,S147)=1</f>
        <v>0</v>
      </c>
      <c r="W147">
        <f>COUNTIF(S:S,S147)</f>
        <v>54</v>
      </c>
      <c r="AD147">
        <v>129.054</v>
      </c>
      <c r="AE147">
        <v>81</v>
      </c>
    </row>
    <row r="148" spans="2:31" x14ac:dyDescent="0.25">
      <c r="B148">
        <v>143.07</v>
      </c>
      <c r="C148">
        <v>449382.65625</v>
      </c>
      <c r="D148">
        <v>17</v>
      </c>
      <c r="E148" t="b">
        <f>COUNTIF(B:B,B148)=1</f>
        <v>0</v>
      </c>
      <c r="F148">
        <f>COUNTIF(B:B,B148)</f>
        <v>90</v>
      </c>
      <c r="I148">
        <v>143.07</v>
      </c>
      <c r="J148">
        <v>449382.65625</v>
      </c>
      <c r="K148">
        <v>17</v>
      </c>
      <c r="L148">
        <v>90</v>
      </c>
      <c r="S148">
        <v>143.07</v>
      </c>
      <c r="T148">
        <v>449382.65625</v>
      </c>
      <c r="U148">
        <v>17</v>
      </c>
      <c r="V148" t="b">
        <f>COUNTIF(S:S,S148)=1</f>
        <v>0</v>
      </c>
      <c r="W148">
        <f>COUNTIF(S:S,S148)</f>
        <v>90</v>
      </c>
      <c r="AD148">
        <v>129.054</v>
      </c>
      <c r="AE148">
        <v>81</v>
      </c>
    </row>
    <row r="149" spans="2:31" x14ac:dyDescent="0.25">
      <c r="B149">
        <v>148.06</v>
      </c>
      <c r="C149">
        <v>233862.453125</v>
      </c>
      <c r="D149">
        <v>17</v>
      </c>
      <c r="E149" t="b">
        <f>COUNTIF(B:B,B149)=1</f>
        <v>0</v>
      </c>
      <c r="F149">
        <f>COUNTIF(B:B,B149)</f>
        <v>80</v>
      </c>
      <c r="I149">
        <v>148.06</v>
      </c>
      <c r="J149">
        <v>233862.453125</v>
      </c>
      <c r="K149">
        <v>17</v>
      </c>
      <c r="L149">
        <v>80</v>
      </c>
      <c r="S149">
        <v>148.06</v>
      </c>
      <c r="T149">
        <v>233862.453125</v>
      </c>
      <c r="U149">
        <v>17</v>
      </c>
      <c r="V149" t="b">
        <f>COUNTIF(S:S,S149)=1</f>
        <v>0</v>
      </c>
      <c r="W149">
        <f>COUNTIF(S:S,S149)</f>
        <v>80</v>
      </c>
      <c r="AD149">
        <v>129.054</v>
      </c>
      <c r="AE149">
        <v>81</v>
      </c>
    </row>
    <row r="150" spans="2:31" x14ac:dyDescent="0.25">
      <c r="B150">
        <v>157.08600000000001</v>
      </c>
      <c r="C150">
        <v>113375.6953125</v>
      </c>
      <c r="D150">
        <v>17</v>
      </c>
      <c r="E150" t="b">
        <f>COUNTIF(B:B,B150)=1</f>
        <v>0</v>
      </c>
      <c r="F150">
        <f>COUNTIF(B:B,B150)</f>
        <v>70</v>
      </c>
      <c r="I150">
        <v>157.08600000000001</v>
      </c>
      <c r="J150">
        <v>113375.6953125</v>
      </c>
      <c r="K150">
        <v>17</v>
      </c>
      <c r="L150">
        <v>70</v>
      </c>
      <c r="S150">
        <v>157.08600000000001</v>
      </c>
      <c r="T150">
        <v>113375.6953125</v>
      </c>
      <c r="U150">
        <v>17</v>
      </c>
      <c r="V150" t="b">
        <f>COUNTIF(S:S,S150)=1</f>
        <v>0</v>
      </c>
      <c r="W150">
        <f>COUNTIF(S:S,S150)</f>
        <v>70</v>
      </c>
      <c r="AD150">
        <v>129.054</v>
      </c>
      <c r="AE150">
        <v>81</v>
      </c>
    </row>
    <row r="151" spans="2:31" x14ac:dyDescent="0.25">
      <c r="B151">
        <v>199.06</v>
      </c>
      <c r="C151">
        <v>88178.1640625</v>
      </c>
      <c r="D151">
        <v>17</v>
      </c>
      <c r="E151" t="b">
        <f>COUNTIF(B:B,B151)=1</f>
        <v>0</v>
      </c>
      <c r="F151">
        <f>COUNTIF(B:B,B151)</f>
        <v>20</v>
      </c>
      <c r="I151">
        <v>199.06</v>
      </c>
      <c r="J151">
        <v>88178.1640625</v>
      </c>
      <c r="K151">
        <v>17</v>
      </c>
      <c r="L151">
        <v>20</v>
      </c>
      <c r="S151">
        <v>199.06</v>
      </c>
      <c r="T151">
        <v>88178.1640625</v>
      </c>
      <c r="U151">
        <v>17</v>
      </c>
      <c r="V151" t="b">
        <f>COUNTIF(S:S,S151)=1</f>
        <v>0</v>
      </c>
      <c r="W151">
        <f>COUNTIF(S:S,S151)</f>
        <v>20</v>
      </c>
      <c r="AD151">
        <v>129.054</v>
      </c>
      <c r="AE151">
        <v>81</v>
      </c>
    </row>
    <row r="152" spans="2:31" x14ac:dyDescent="0.25">
      <c r="B152">
        <v>201.07599999999999</v>
      </c>
      <c r="C152">
        <v>116624.7578125</v>
      </c>
      <c r="D152">
        <v>17</v>
      </c>
      <c r="E152" t="b">
        <f>COUNTIF(B:B,B152)=1</f>
        <v>0</v>
      </c>
      <c r="F152">
        <f>COUNTIF(B:B,B152)</f>
        <v>72</v>
      </c>
      <c r="I152">
        <v>201.07599999999999</v>
      </c>
      <c r="J152">
        <v>116624.7578125</v>
      </c>
      <c r="K152">
        <v>17</v>
      </c>
      <c r="L152">
        <v>72</v>
      </c>
      <c r="S152">
        <v>201.07599999999999</v>
      </c>
      <c r="T152">
        <v>116624.7578125</v>
      </c>
      <c r="U152">
        <v>17</v>
      </c>
      <c r="V152" t="b">
        <f>COUNTIF(S:S,S152)=1</f>
        <v>0</v>
      </c>
      <c r="W152">
        <f>COUNTIF(S:S,S152)</f>
        <v>72</v>
      </c>
      <c r="AD152">
        <v>129.054</v>
      </c>
      <c r="AE152">
        <v>81</v>
      </c>
    </row>
    <row r="153" spans="2:31" x14ac:dyDescent="0.25">
      <c r="B153">
        <v>213.07599999999999</v>
      </c>
      <c r="C153">
        <v>71604.9609375</v>
      </c>
      <c r="D153">
        <v>17</v>
      </c>
      <c r="E153" t="b">
        <f>COUNTIF(B:B,B153)=1</f>
        <v>0</v>
      </c>
      <c r="F153">
        <f>COUNTIF(B:B,B153)</f>
        <v>50</v>
      </c>
      <c r="I153">
        <v>213.07599999999999</v>
      </c>
      <c r="J153">
        <v>71604.9609375</v>
      </c>
      <c r="K153">
        <v>17</v>
      </c>
      <c r="L153">
        <v>50</v>
      </c>
      <c r="S153">
        <v>213.07599999999999</v>
      </c>
      <c r="T153">
        <v>71604.9609375</v>
      </c>
      <c r="U153">
        <v>17</v>
      </c>
      <c r="V153" t="b">
        <f>COUNTIF(S:S,S153)=1</f>
        <v>0</v>
      </c>
      <c r="W153">
        <f>COUNTIF(S:S,S153)</f>
        <v>50</v>
      </c>
      <c r="AD153">
        <v>129.054</v>
      </c>
      <c r="AE153">
        <v>81</v>
      </c>
    </row>
    <row r="154" spans="2:31" x14ac:dyDescent="0.25">
      <c r="B154">
        <v>112.98399999999999</v>
      </c>
      <c r="C154">
        <v>190595.25</v>
      </c>
      <c r="D154">
        <v>18</v>
      </c>
      <c r="E154" t="b">
        <f>COUNTIF(B:B,B154)=1</f>
        <v>0</v>
      </c>
      <c r="F154">
        <f>COUNTIF(B:B,B154)</f>
        <v>90</v>
      </c>
      <c r="I154">
        <v>112.98399999999999</v>
      </c>
      <c r="J154">
        <v>190595.25</v>
      </c>
      <c r="K154">
        <v>18</v>
      </c>
      <c r="L154">
        <v>90</v>
      </c>
      <c r="S154">
        <v>112.98399999999999</v>
      </c>
      <c r="T154">
        <v>190595.25</v>
      </c>
      <c r="U154">
        <v>18</v>
      </c>
      <c r="V154" t="b">
        <f>COUNTIF(S:S,S154)=1</f>
        <v>0</v>
      </c>
      <c r="W154">
        <f>COUNTIF(S:S,S154)</f>
        <v>90</v>
      </c>
      <c r="AD154">
        <v>129.054</v>
      </c>
      <c r="AE154">
        <v>81</v>
      </c>
    </row>
    <row r="155" spans="2:31" x14ac:dyDescent="0.25">
      <c r="B155">
        <v>117.054</v>
      </c>
      <c r="C155">
        <v>147481.96875</v>
      </c>
      <c r="D155">
        <v>18</v>
      </c>
      <c r="E155" t="b">
        <f>COUNTIF(B:B,B155)=1</f>
        <v>0</v>
      </c>
      <c r="F155">
        <f>COUNTIF(B:B,B155)</f>
        <v>25</v>
      </c>
      <c r="I155">
        <v>117.054</v>
      </c>
      <c r="J155">
        <v>147481.96875</v>
      </c>
      <c r="K155">
        <v>18</v>
      </c>
      <c r="L155">
        <v>25</v>
      </c>
      <c r="S155">
        <v>117.054</v>
      </c>
      <c r="T155">
        <v>147481.96875</v>
      </c>
      <c r="U155">
        <v>18</v>
      </c>
      <c r="V155" t="b">
        <f>COUNTIF(S:S,S155)=1</f>
        <v>0</v>
      </c>
      <c r="W155">
        <f>COUNTIF(S:S,S155)</f>
        <v>25</v>
      </c>
      <c r="AD155">
        <v>129.054</v>
      </c>
      <c r="AE155">
        <v>81</v>
      </c>
    </row>
    <row r="156" spans="2:31" x14ac:dyDescent="0.25">
      <c r="B156">
        <v>129.054</v>
      </c>
      <c r="C156">
        <v>539043.25</v>
      </c>
      <c r="D156">
        <v>18</v>
      </c>
      <c r="E156" t="b">
        <f>COUNTIF(B:B,B156)=1</f>
        <v>0</v>
      </c>
      <c r="F156">
        <f>COUNTIF(B:B,B156)</f>
        <v>81</v>
      </c>
      <c r="I156">
        <v>129.054</v>
      </c>
      <c r="J156">
        <v>539043.25</v>
      </c>
      <c r="K156">
        <v>18</v>
      </c>
      <c r="L156">
        <v>81</v>
      </c>
      <c r="S156">
        <v>129.054</v>
      </c>
      <c r="T156">
        <v>539043.25</v>
      </c>
      <c r="U156">
        <v>18</v>
      </c>
      <c r="V156" t="b">
        <f>COUNTIF(S:S,S156)=1</f>
        <v>0</v>
      </c>
      <c r="W156">
        <f>COUNTIF(S:S,S156)</f>
        <v>81</v>
      </c>
      <c r="AD156">
        <v>129.054</v>
      </c>
      <c r="AE156">
        <v>81</v>
      </c>
    </row>
    <row r="157" spans="2:31" x14ac:dyDescent="0.25">
      <c r="B157">
        <v>131.07</v>
      </c>
      <c r="C157">
        <v>71260.3984375</v>
      </c>
      <c r="D157">
        <v>18</v>
      </c>
      <c r="E157" t="b">
        <f>COUNTIF(B:B,B157)=1</f>
        <v>0</v>
      </c>
      <c r="F157">
        <f>COUNTIF(B:B,B157)</f>
        <v>25</v>
      </c>
      <c r="I157">
        <v>131.07</v>
      </c>
      <c r="J157">
        <v>71260.3984375</v>
      </c>
      <c r="K157">
        <v>18</v>
      </c>
      <c r="L157">
        <v>25</v>
      </c>
      <c r="S157">
        <v>131.07</v>
      </c>
      <c r="T157">
        <v>71260.3984375</v>
      </c>
      <c r="U157">
        <v>18</v>
      </c>
      <c r="V157" t="b">
        <f>COUNTIF(S:S,S157)=1</f>
        <v>0</v>
      </c>
      <c r="W157">
        <f>COUNTIF(S:S,S157)</f>
        <v>25</v>
      </c>
      <c r="AD157">
        <v>129.054</v>
      </c>
      <c r="AE157">
        <v>81</v>
      </c>
    </row>
    <row r="158" spans="2:31" x14ac:dyDescent="0.25">
      <c r="B158">
        <v>143.07</v>
      </c>
      <c r="C158">
        <v>389166.5</v>
      </c>
      <c r="D158">
        <v>18</v>
      </c>
      <c r="E158" t="b">
        <f>COUNTIF(B:B,B158)=1</f>
        <v>0</v>
      </c>
      <c r="F158">
        <f>COUNTIF(B:B,B158)</f>
        <v>90</v>
      </c>
      <c r="I158">
        <v>143.07</v>
      </c>
      <c r="J158">
        <v>389166.5</v>
      </c>
      <c r="K158">
        <v>18</v>
      </c>
      <c r="L158">
        <v>90</v>
      </c>
      <c r="S158">
        <v>143.07</v>
      </c>
      <c r="T158">
        <v>389166.5</v>
      </c>
      <c r="U158">
        <v>18</v>
      </c>
      <c r="V158" t="b">
        <f>COUNTIF(S:S,S158)=1</f>
        <v>0</v>
      </c>
      <c r="W158">
        <f>COUNTIF(S:S,S158)</f>
        <v>90</v>
      </c>
      <c r="AD158">
        <v>129.054</v>
      </c>
      <c r="AE158">
        <v>81</v>
      </c>
    </row>
    <row r="159" spans="2:31" x14ac:dyDescent="0.25">
      <c r="B159">
        <v>148.06</v>
      </c>
      <c r="C159">
        <v>257300.5</v>
      </c>
      <c r="D159">
        <v>18</v>
      </c>
      <c r="E159" t="b">
        <f>COUNTIF(B:B,B159)=1</f>
        <v>0</v>
      </c>
      <c r="F159">
        <f>COUNTIF(B:B,B159)</f>
        <v>80</v>
      </c>
      <c r="I159">
        <v>148.06</v>
      </c>
      <c r="J159">
        <v>257300.5</v>
      </c>
      <c r="K159">
        <v>18</v>
      </c>
      <c r="L159">
        <v>80</v>
      </c>
      <c r="S159">
        <v>148.06</v>
      </c>
      <c r="T159">
        <v>257300.5</v>
      </c>
      <c r="U159">
        <v>18</v>
      </c>
      <c r="V159" t="b">
        <f>COUNTIF(S:S,S159)=1</f>
        <v>0</v>
      </c>
      <c r="W159">
        <f>COUNTIF(S:S,S159)</f>
        <v>80</v>
      </c>
      <c r="AD159">
        <v>129.054</v>
      </c>
      <c r="AE159">
        <v>81</v>
      </c>
    </row>
    <row r="160" spans="2:31" x14ac:dyDescent="0.25">
      <c r="B160">
        <v>157.08600000000001</v>
      </c>
      <c r="C160">
        <v>122138.828125</v>
      </c>
      <c r="D160">
        <v>18</v>
      </c>
      <c r="E160" t="b">
        <f>COUNTIF(B:B,B160)=1</f>
        <v>0</v>
      </c>
      <c r="F160">
        <f>COUNTIF(B:B,B160)</f>
        <v>70</v>
      </c>
      <c r="I160">
        <v>157.08600000000001</v>
      </c>
      <c r="J160">
        <v>122138.828125</v>
      </c>
      <c r="K160">
        <v>18</v>
      </c>
      <c r="L160">
        <v>70</v>
      </c>
      <c r="S160">
        <v>157.08600000000001</v>
      </c>
      <c r="T160">
        <v>122138.828125</v>
      </c>
      <c r="U160">
        <v>18</v>
      </c>
      <c r="V160" t="b">
        <f>COUNTIF(S:S,S160)=1</f>
        <v>0</v>
      </c>
      <c r="W160">
        <f>COUNTIF(S:S,S160)</f>
        <v>70</v>
      </c>
      <c r="AD160">
        <v>129.054</v>
      </c>
      <c r="AE160">
        <v>81</v>
      </c>
    </row>
    <row r="161" spans="2:31" x14ac:dyDescent="0.25">
      <c r="B161">
        <v>201.07599999999999</v>
      </c>
      <c r="C161">
        <v>135939.859375</v>
      </c>
      <c r="D161">
        <v>18</v>
      </c>
      <c r="E161" t="b">
        <f>COUNTIF(B:B,B161)=1</f>
        <v>0</v>
      </c>
      <c r="F161">
        <f>COUNTIF(B:B,B161)</f>
        <v>72</v>
      </c>
      <c r="I161">
        <v>201.07599999999999</v>
      </c>
      <c r="J161">
        <v>135939.859375</v>
      </c>
      <c r="K161">
        <v>18</v>
      </c>
      <c r="L161">
        <v>72</v>
      </c>
      <c r="S161">
        <v>201.07599999999999</v>
      </c>
      <c r="T161">
        <v>135939.859375</v>
      </c>
      <c r="U161">
        <v>18</v>
      </c>
      <c r="V161" t="b">
        <f>COUNTIF(S:S,S161)=1</f>
        <v>0</v>
      </c>
      <c r="W161">
        <f>COUNTIF(S:S,S161)</f>
        <v>72</v>
      </c>
      <c r="AD161">
        <v>129.054</v>
      </c>
      <c r="AE161">
        <v>81</v>
      </c>
    </row>
    <row r="162" spans="2:31" x14ac:dyDescent="0.25">
      <c r="B162">
        <v>213.07599999999999</v>
      </c>
      <c r="C162">
        <v>82938.953125</v>
      </c>
      <c r="D162">
        <v>18</v>
      </c>
      <c r="E162" t="b">
        <f>COUNTIF(B:B,B162)=1</f>
        <v>0</v>
      </c>
      <c r="F162">
        <f>COUNTIF(B:B,B162)</f>
        <v>50</v>
      </c>
      <c r="I162">
        <v>213.07599999999999</v>
      </c>
      <c r="J162">
        <v>82938.953125</v>
      </c>
      <c r="K162">
        <v>18</v>
      </c>
      <c r="L162">
        <v>50</v>
      </c>
      <c r="S162">
        <v>213.07599999999999</v>
      </c>
      <c r="T162">
        <v>82938.953125</v>
      </c>
      <c r="U162">
        <v>18</v>
      </c>
      <c r="V162" t="b">
        <f>COUNTIF(S:S,S162)=1</f>
        <v>0</v>
      </c>
      <c r="W162">
        <f>COUNTIF(S:S,S162)</f>
        <v>50</v>
      </c>
      <c r="AD162">
        <v>129.054</v>
      </c>
      <c r="AE162">
        <v>81</v>
      </c>
    </row>
    <row r="163" spans="2:31" x14ac:dyDescent="0.25">
      <c r="B163">
        <v>112.98399999999999</v>
      </c>
      <c r="C163">
        <v>196926.53125</v>
      </c>
      <c r="D163">
        <v>19</v>
      </c>
      <c r="E163" t="b">
        <f>COUNTIF(B:B,B163)=1</f>
        <v>0</v>
      </c>
      <c r="F163">
        <f>COUNTIF(B:B,B163)</f>
        <v>90</v>
      </c>
      <c r="I163">
        <v>112.98399999999999</v>
      </c>
      <c r="J163">
        <v>196926.53125</v>
      </c>
      <c r="K163">
        <v>19</v>
      </c>
      <c r="L163">
        <v>90</v>
      </c>
      <c r="S163">
        <v>112.98399999999999</v>
      </c>
      <c r="T163">
        <v>196926.53125</v>
      </c>
      <c r="U163">
        <v>19</v>
      </c>
      <c r="V163" t="b">
        <f>COUNTIF(S:S,S163)=1</f>
        <v>0</v>
      </c>
      <c r="W163">
        <f>COUNTIF(S:S,S163)</f>
        <v>90</v>
      </c>
      <c r="AD163">
        <v>129.054</v>
      </c>
      <c r="AE163">
        <v>81</v>
      </c>
    </row>
    <row r="164" spans="2:31" x14ac:dyDescent="0.25">
      <c r="B164">
        <v>117.054</v>
      </c>
      <c r="C164">
        <v>196364.390625</v>
      </c>
      <c r="D164">
        <v>19</v>
      </c>
      <c r="E164" t="b">
        <f>COUNTIF(B:B,B164)=1</f>
        <v>0</v>
      </c>
      <c r="F164">
        <f>COUNTIF(B:B,B164)</f>
        <v>25</v>
      </c>
      <c r="I164">
        <v>117.054</v>
      </c>
      <c r="J164">
        <v>196364.390625</v>
      </c>
      <c r="K164">
        <v>19</v>
      </c>
      <c r="L164">
        <v>25</v>
      </c>
      <c r="S164">
        <v>117.054</v>
      </c>
      <c r="T164">
        <v>196364.390625</v>
      </c>
      <c r="U164">
        <v>19</v>
      </c>
      <c r="V164" t="b">
        <f>COUNTIF(S:S,S164)=1</f>
        <v>0</v>
      </c>
      <c r="W164">
        <f>COUNTIF(S:S,S164)</f>
        <v>25</v>
      </c>
      <c r="AD164">
        <v>129.054</v>
      </c>
      <c r="AE164">
        <v>81</v>
      </c>
    </row>
    <row r="165" spans="2:31" x14ac:dyDescent="0.25">
      <c r="B165">
        <v>129.054</v>
      </c>
      <c r="C165">
        <v>586550.625</v>
      </c>
      <c r="D165">
        <v>19</v>
      </c>
      <c r="E165" t="b">
        <f>COUNTIF(B:B,B165)=1</f>
        <v>0</v>
      </c>
      <c r="F165">
        <f>COUNTIF(B:B,B165)</f>
        <v>81</v>
      </c>
      <c r="I165">
        <v>129.054</v>
      </c>
      <c r="J165">
        <v>586550.625</v>
      </c>
      <c r="K165">
        <v>19</v>
      </c>
      <c r="L165">
        <v>81</v>
      </c>
      <c r="S165">
        <v>129.054</v>
      </c>
      <c r="T165">
        <v>586550.625</v>
      </c>
      <c r="U165">
        <v>19</v>
      </c>
      <c r="V165" t="b">
        <f>COUNTIF(S:S,S165)=1</f>
        <v>0</v>
      </c>
      <c r="W165">
        <f>COUNTIF(S:S,S165)</f>
        <v>81</v>
      </c>
      <c r="AD165">
        <v>129.054</v>
      </c>
      <c r="AE165">
        <v>81</v>
      </c>
    </row>
    <row r="166" spans="2:31" x14ac:dyDescent="0.25">
      <c r="B166">
        <v>132.922</v>
      </c>
      <c r="C166">
        <v>8584.134765625</v>
      </c>
      <c r="D166">
        <v>19</v>
      </c>
      <c r="E166" t="b">
        <f>COUNTIF(B:B,B166)=1</f>
        <v>0</v>
      </c>
      <c r="F166">
        <f>COUNTIF(B:B,B166)</f>
        <v>54</v>
      </c>
      <c r="I166">
        <v>132.922</v>
      </c>
      <c r="J166">
        <v>8584.134765625</v>
      </c>
      <c r="K166">
        <v>19</v>
      </c>
      <c r="L166">
        <v>54</v>
      </c>
      <c r="S166">
        <v>132.922</v>
      </c>
      <c r="T166">
        <v>8584.134765625</v>
      </c>
      <c r="U166">
        <v>19</v>
      </c>
      <c r="V166" t="b">
        <f>COUNTIF(S:S,S166)=1</f>
        <v>0</v>
      </c>
      <c r="W166">
        <f>COUNTIF(S:S,S166)</f>
        <v>54</v>
      </c>
      <c r="AD166">
        <v>129.054</v>
      </c>
      <c r="AE166">
        <v>81</v>
      </c>
    </row>
    <row r="167" spans="2:31" x14ac:dyDescent="0.25">
      <c r="B167">
        <v>143.07</v>
      </c>
      <c r="C167">
        <v>446530.46875</v>
      </c>
      <c r="D167">
        <v>19</v>
      </c>
      <c r="E167" t="b">
        <f>COUNTIF(B:B,B167)=1</f>
        <v>0</v>
      </c>
      <c r="F167">
        <f>COUNTIF(B:B,B167)</f>
        <v>90</v>
      </c>
      <c r="I167">
        <v>143.07</v>
      </c>
      <c r="J167">
        <v>446530.46875</v>
      </c>
      <c r="K167">
        <v>19</v>
      </c>
      <c r="L167">
        <v>90</v>
      </c>
      <c r="S167">
        <v>143.07</v>
      </c>
      <c r="T167">
        <v>446530.46875</v>
      </c>
      <c r="U167">
        <v>19</v>
      </c>
      <c r="V167" t="b">
        <f>COUNTIF(S:S,S167)=1</f>
        <v>0</v>
      </c>
      <c r="W167">
        <f>COUNTIF(S:S,S167)</f>
        <v>90</v>
      </c>
      <c r="AD167">
        <v>129.054</v>
      </c>
      <c r="AE167">
        <v>81</v>
      </c>
    </row>
    <row r="168" spans="2:31" x14ac:dyDescent="0.25">
      <c r="B168">
        <v>148.06</v>
      </c>
      <c r="C168">
        <v>230109.546875</v>
      </c>
      <c r="D168">
        <v>19</v>
      </c>
      <c r="E168" t="b">
        <f>COUNTIF(B:B,B168)=1</f>
        <v>0</v>
      </c>
      <c r="F168">
        <f>COUNTIF(B:B,B168)</f>
        <v>80</v>
      </c>
      <c r="I168">
        <v>148.06</v>
      </c>
      <c r="J168">
        <v>230109.546875</v>
      </c>
      <c r="K168">
        <v>19</v>
      </c>
      <c r="L168">
        <v>80</v>
      </c>
      <c r="S168">
        <v>148.06</v>
      </c>
      <c r="T168">
        <v>230109.546875</v>
      </c>
      <c r="U168">
        <v>19</v>
      </c>
      <c r="V168" t="b">
        <f>COUNTIF(S:S,S168)=1</f>
        <v>0</v>
      </c>
      <c r="W168">
        <f>COUNTIF(S:S,S168)</f>
        <v>80</v>
      </c>
      <c r="AD168">
        <v>129.054</v>
      </c>
      <c r="AE168">
        <v>81</v>
      </c>
    </row>
    <row r="169" spans="2:31" x14ac:dyDescent="0.25">
      <c r="B169">
        <v>157.08600000000001</v>
      </c>
      <c r="C169">
        <v>135298.078125</v>
      </c>
      <c r="D169">
        <v>19</v>
      </c>
      <c r="E169" t="b">
        <f>COUNTIF(B:B,B169)=1</f>
        <v>0</v>
      </c>
      <c r="F169">
        <f>COUNTIF(B:B,B169)</f>
        <v>70</v>
      </c>
      <c r="I169">
        <v>157.08600000000001</v>
      </c>
      <c r="J169">
        <v>135298.078125</v>
      </c>
      <c r="K169">
        <v>19</v>
      </c>
      <c r="L169">
        <v>70</v>
      </c>
      <c r="S169">
        <v>157.08600000000001</v>
      </c>
      <c r="T169">
        <v>135298.078125</v>
      </c>
      <c r="U169">
        <v>19</v>
      </c>
      <c r="V169" t="b">
        <f>COUNTIF(S:S,S169)=1</f>
        <v>0</v>
      </c>
      <c r="W169">
        <f>COUNTIF(S:S,S169)</f>
        <v>70</v>
      </c>
      <c r="AD169">
        <v>129.054</v>
      </c>
      <c r="AE169">
        <v>81</v>
      </c>
    </row>
    <row r="170" spans="2:31" x14ac:dyDescent="0.25">
      <c r="B170">
        <v>173.04400000000001</v>
      </c>
      <c r="C170">
        <v>1198842.5</v>
      </c>
      <c r="D170">
        <v>19</v>
      </c>
      <c r="E170" t="b">
        <f>COUNTIF(B:B,B170)=1</f>
        <v>0</v>
      </c>
      <c r="F170">
        <f>COUNTIF(B:B,B170)</f>
        <v>3</v>
      </c>
      <c r="I170">
        <v>173.04400000000001</v>
      </c>
      <c r="J170">
        <v>1198842.5</v>
      </c>
      <c r="K170">
        <v>19</v>
      </c>
      <c r="L170">
        <v>3</v>
      </c>
      <c r="S170">
        <v>173.04400000000001</v>
      </c>
      <c r="T170">
        <v>1198842.5</v>
      </c>
      <c r="U170">
        <v>19</v>
      </c>
      <c r="V170" t="b">
        <f>COUNTIF(S:S,S170)=1</f>
        <v>0</v>
      </c>
      <c r="W170">
        <f>COUNTIF(S:S,S170)</f>
        <v>3</v>
      </c>
      <c r="AD170">
        <v>129.054</v>
      </c>
      <c r="AE170">
        <v>81</v>
      </c>
    </row>
    <row r="171" spans="2:31" x14ac:dyDescent="0.25">
      <c r="B171">
        <v>201.07599999999999</v>
      </c>
      <c r="C171">
        <v>155283.1875</v>
      </c>
      <c r="D171">
        <v>19</v>
      </c>
      <c r="E171" t="b">
        <f>COUNTIF(B:B,B171)=1</f>
        <v>0</v>
      </c>
      <c r="F171">
        <f>COUNTIF(B:B,B171)</f>
        <v>72</v>
      </c>
      <c r="I171">
        <v>201.07599999999999</v>
      </c>
      <c r="J171">
        <v>155283.1875</v>
      </c>
      <c r="K171">
        <v>19</v>
      </c>
      <c r="L171">
        <v>72</v>
      </c>
      <c r="S171">
        <v>201.07599999999999</v>
      </c>
      <c r="T171">
        <v>155283.1875</v>
      </c>
      <c r="U171">
        <v>19</v>
      </c>
      <c r="V171" t="b">
        <f>COUNTIF(S:S,S171)=1</f>
        <v>0</v>
      </c>
      <c r="W171">
        <f>COUNTIF(S:S,S171)</f>
        <v>72</v>
      </c>
      <c r="AD171">
        <v>129.054</v>
      </c>
      <c r="AE171">
        <v>81</v>
      </c>
    </row>
    <row r="172" spans="2:31" x14ac:dyDescent="0.25">
      <c r="B172">
        <v>201.11199999999999</v>
      </c>
      <c r="C172">
        <v>59174.86328125</v>
      </c>
      <c r="D172">
        <v>19</v>
      </c>
      <c r="E172" t="b">
        <f>COUNTIF(B:B,B172)=1</f>
        <v>0</v>
      </c>
      <c r="F172">
        <f>COUNTIF(B:B,B172)</f>
        <v>18</v>
      </c>
      <c r="I172">
        <v>201.11199999999999</v>
      </c>
      <c r="J172">
        <v>59174.86328125</v>
      </c>
      <c r="K172">
        <v>19</v>
      </c>
      <c r="L172">
        <v>18</v>
      </c>
      <c r="S172">
        <v>201.11199999999999</v>
      </c>
      <c r="T172">
        <v>59174.86328125</v>
      </c>
      <c r="U172">
        <v>19</v>
      </c>
      <c r="V172" t="b">
        <f>COUNTIF(S:S,S172)=1</f>
        <v>0</v>
      </c>
      <c r="W172">
        <f>COUNTIF(S:S,S172)</f>
        <v>18</v>
      </c>
      <c r="AD172">
        <v>129.054</v>
      </c>
      <c r="AE172">
        <v>81</v>
      </c>
    </row>
    <row r="173" spans="2:31" x14ac:dyDescent="0.25">
      <c r="B173">
        <v>213.07599999999999</v>
      </c>
      <c r="C173">
        <v>87470.625</v>
      </c>
      <c r="D173">
        <v>19</v>
      </c>
      <c r="E173" t="b">
        <f>COUNTIF(B:B,B173)=1</f>
        <v>0</v>
      </c>
      <c r="F173">
        <f>COUNTIF(B:B,B173)</f>
        <v>50</v>
      </c>
      <c r="I173">
        <v>213.07599999999999</v>
      </c>
      <c r="J173">
        <v>87470.625</v>
      </c>
      <c r="K173">
        <v>19</v>
      </c>
      <c r="L173">
        <v>50</v>
      </c>
      <c r="S173">
        <v>213.07599999999999</v>
      </c>
      <c r="T173">
        <v>87470.625</v>
      </c>
      <c r="U173">
        <v>19</v>
      </c>
      <c r="V173" t="b">
        <f>COUNTIF(S:S,S173)=1</f>
        <v>0</v>
      </c>
      <c r="W173">
        <f>COUNTIF(S:S,S173)</f>
        <v>50</v>
      </c>
      <c r="AD173">
        <v>143.07</v>
      </c>
      <c r="AE173">
        <v>90</v>
      </c>
    </row>
    <row r="174" spans="2:31" x14ac:dyDescent="0.25">
      <c r="B174">
        <v>112.98399999999999</v>
      </c>
      <c r="C174">
        <v>209152.515625</v>
      </c>
      <c r="D174">
        <v>20</v>
      </c>
      <c r="E174" t="b">
        <f>COUNTIF(B:B,B174)=1</f>
        <v>0</v>
      </c>
      <c r="F174">
        <f>COUNTIF(B:B,B174)</f>
        <v>90</v>
      </c>
      <c r="I174">
        <v>112.98399999999999</v>
      </c>
      <c r="J174">
        <v>209152.515625</v>
      </c>
      <c r="K174">
        <v>20</v>
      </c>
      <c r="L174">
        <v>90</v>
      </c>
      <c r="S174">
        <v>112.98399999999999</v>
      </c>
      <c r="T174">
        <v>209152.515625</v>
      </c>
      <c r="U174">
        <v>20</v>
      </c>
      <c r="V174" t="b">
        <f>COUNTIF(S:S,S174)=1</f>
        <v>0</v>
      </c>
      <c r="W174">
        <f>COUNTIF(S:S,S174)</f>
        <v>90</v>
      </c>
      <c r="AD174">
        <v>143.07</v>
      </c>
      <c r="AE174">
        <v>90</v>
      </c>
    </row>
    <row r="175" spans="2:31" x14ac:dyDescent="0.25">
      <c r="B175">
        <v>117.054</v>
      </c>
      <c r="C175">
        <v>181603.65625</v>
      </c>
      <c r="D175">
        <v>20</v>
      </c>
      <c r="E175" t="b">
        <f>COUNTIF(B:B,B175)=1</f>
        <v>0</v>
      </c>
      <c r="F175">
        <f>COUNTIF(B:B,B175)</f>
        <v>25</v>
      </c>
      <c r="I175">
        <v>117.054</v>
      </c>
      <c r="J175">
        <v>181603.65625</v>
      </c>
      <c r="K175">
        <v>20</v>
      </c>
      <c r="L175">
        <v>25</v>
      </c>
      <c r="S175">
        <v>117.054</v>
      </c>
      <c r="T175">
        <v>181603.65625</v>
      </c>
      <c r="U175">
        <v>20</v>
      </c>
      <c r="V175" t="b">
        <f>COUNTIF(S:S,S175)=1</f>
        <v>0</v>
      </c>
      <c r="W175">
        <f>COUNTIF(S:S,S175)</f>
        <v>25</v>
      </c>
      <c r="AD175">
        <v>143.07</v>
      </c>
      <c r="AE175">
        <v>90</v>
      </c>
    </row>
    <row r="176" spans="2:31" x14ac:dyDescent="0.25">
      <c r="B176">
        <v>129.054</v>
      </c>
      <c r="C176">
        <v>474319.5</v>
      </c>
      <c r="D176">
        <v>20</v>
      </c>
      <c r="E176" t="b">
        <f>COUNTIF(B:B,B176)=1</f>
        <v>0</v>
      </c>
      <c r="F176">
        <f>COUNTIF(B:B,B176)</f>
        <v>81</v>
      </c>
      <c r="I176">
        <v>129.054</v>
      </c>
      <c r="J176">
        <v>474319.5</v>
      </c>
      <c r="K176">
        <v>20</v>
      </c>
      <c r="L176">
        <v>81</v>
      </c>
      <c r="S176">
        <v>129.054</v>
      </c>
      <c r="T176">
        <v>474319.5</v>
      </c>
      <c r="U176">
        <v>20</v>
      </c>
      <c r="V176" t="b">
        <f>COUNTIF(S:S,S176)=1</f>
        <v>0</v>
      </c>
      <c r="W176">
        <f>COUNTIF(S:S,S176)</f>
        <v>81</v>
      </c>
      <c r="AD176">
        <v>143.07</v>
      </c>
      <c r="AE176">
        <v>90</v>
      </c>
    </row>
    <row r="177" spans="2:31" x14ac:dyDescent="0.25">
      <c r="B177">
        <v>131.07</v>
      </c>
      <c r="C177">
        <v>66650.828125</v>
      </c>
      <c r="D177">
        <v>20</v>
      </c>
      <c r="E177" t="b">
        <f>COUNTIF(B:B,B177)=1</f>
        <v>0</v>
      </c>
      <c r="F177">
        <f>COUNTIF(B:B,B177)</f>
        <v>25</v>
      </c>
      <c r="I177">
        <v>131.07</v>
      </c>
      <c r="J177">
        <v>66650.828125</v>
      </c>
      <c r="K177">
        <v>20</v>
      </c>
      <c r="L177">
        <v>25</v>
      </c>
      <c r="S177">
        <v>131.07</v>
      </c>
      <c r="T177">
        <v>66650.828125</v>
      </c>
      <c r="U177">
        <v>20</v>
      </c>
      <c r="V177" t="b">
        <f>COUNTIF(S:S,S177)=1</f>
        <v>0</v>
      </c>
      <c r="W177">
        <f>COUNTIF(S:S,S177)</f>
        <v>25</v>
      </c>
      <c r="AD177">
        <v>143.07</v>
      </c>
      <c r="AE177">
        <v>90</v>
      </c>
    </row>
    <row r="178" spans="2:31" x14ac:dyDescent="0.25">
      <c r="B178">
        <v>132.922</v>
      </c>
      <c r="C178">
        <v>10797.6845703125</v>
      </c>
      <c r="D178">
        <v>20</v>
      </c>
      <c r="E178" t="b">
        <f>COUNTIF(B:B,B178)=1</f>
        <v>0</v>
      </c>
      <c r="F178">
        <f>COUNTIF(B:B,B178)</f>
        <v>54</v>
      </c>
      <c r="I178">
        <v>132.922</v>
      </c>
      <c r="J178">
        <v>10797.6845703125</v>
      </c>
      <c r="K178">
        <v>20</v>
      </c>
      <c r="L178">
        <v>54</v>
      </c>
      <c r="S178">
        <v>132.922</v>
      </c>
      <c r="T178">
        <v>10797.6845703125</v>
      </c>
      <c r="U178">
        <v>20</v>
      </c>
      <c r="V178" t="b">
        <f>COUNTIF(S:S,S178)=1</f>
        <v>0</v>
      </c>
      <c r="W178">
        <f>COUNTIF(S:S,S178)</f>
        <v>54</v>
      </c>
      <c r="AD178">
        <v>143.07</v>
      </c>
      <c r="AE178">
        <v>90</v>
      </c>
    </row>
    <row r="179" spans="2:31" x14ac:dyDescent="0.25">
      <c r="B179">
        <v>138.018</v>
      </c>
      <c r="C179">
        <v>25828.173828125</v>
      </c>
      <c r="D179">
        <v>20</v>
      </c>
      <c r="E179" t="b">
        <f>COUNTIF(B:B,B179)=1</f>
        <v>0</v>
      </c>
      <c r="F179">
        <f>COUNTIF(B:B,B179)</f>
        <v>7</v>
      </c>
      <c r="I179">
        <v>138.018</v>
      </c>
      <c r="J179">
        <v>25828.173828125</v>
      </c>
      <c r="K179">
        <v>20</v>
      </c>
      <c r="L179">
        <v>7</v>
      </c>
      <c r="S179">
        <v>138.018</v>
      </c>
      <c r="T179">
        <v>25828.173828125</v>
      </c>
      <c r="U179">
        <v>20</v>
      </c>
      <c r="V179" t="b">
        <f>COUNTIF(S:S,S179)=1</f>
        <v>0</v>
      </c>
      <c r="W179">
        <f>COUNTIF(S:S,S179)</f>
        <v>7</v>
      </c>
      <c r="AD179">
        <v>143.07</v>
      </c>
      <c r="AE179">
        <v>90</v>
      </c>
    </row>
    <row r="180" spans="2:31" x14ac:dyDescent="0.25">
      <c r="B180">
        <v>143.07</v>
      </c>
      <c r="C180">
        <v>417985.03125</v>
      </c>
      <c r="D180">
        <v>20</v>
      </c>
      <c r="E180" t="b">
        <f>COUNTIF(B:B,B180)=1</f>
        <v>0</v>
      </c>
      <c r="F180">
        <f>COUNTIF(B:B,B180)</f>
        <v>90</v>
      </c>
      <c r="I180">
        <v>143.07</v>
      </c>
      <c r="J180">
        <v>417985.03125</v>
      </c>
      <c r="K180">
        <v>20</v>
      </c>
      <c r="L180">
        <v>90</v>
      </c>
      <c r="S180">
        <v>143.07</v>
      </c>
      <c r="T180">
        <v>417985.03125</v>
      </c>
      <c r="U180">
        <v>20</v>
      </c>
      <c r="V180" t="b">
        <f>COUNTIF(S:S,S180)=1</f>
        <v>0</v>
      </c>
      <c r="W180">
        <f>COUNTIF(S:S,S180)</f>
        <v>90</v>
      </c>
      <c r="AD180">
        <v>143.07</v>
      </c>
      <c r="AE180">
        <v>90</v>
      </c>
    </row>
    <row r="181" spans="2:31" x14ac:dyDescent="0.25">
      <c r="B181">
        <v>148.06</v>
      </c>
      <c r="C181">
        <v>208824.546875</v>
      </c>
      <c r="D181">
        <v>20</v>
      </c>
      <c r="E181" t="b">
        <f>COUNTIF(B:B,B181)=1</f>
        <v>0</v>
      </c>
      <c r="F181">
        <f>COUNTIF(B:B,B181)</f>
        <v>80</v>
      </c>
      <c r="I181">
        <v>148.06</v>
      </c>
      <c r="J181">
        <v>208824.546875</v>
      </c>
      <c r="K181">
        <v>20</v>
      </c>
      <c r="L181">
        <v>80</v>
      </c>
      <c r="S181">
        <v>148.06</v>
      </c>
      <c r="T181">
        <v>208824.546875</v>
      </c>
      <c r="U181">
        <v>20</v>
      </c>
      <c r="V181" t="b">
        <f>COUNTIF(S:S,S181)=1</f>
        <v>0</v>
      </c>
      <c r="W181">
        <f>COUNTIF(S:S,S181)</f>
        <v>80</v>
      </c>
      <c r="AD181">
        <v>143.07</v>
      </c>
      <c r="AE181">
        <v>90</v>
      </c>
    </row>
    <row r="182" spans="2:31" x14ac:dyDescent="0.25">
      <c r="B182">
        <v>157.08600000000001</v>
      </c>
      <c r="C182">
        <v>115550.3203125</v>
      </c>
      <c r="D182">
        <v>20</v>
      </c>
      <c r="E182" t="b">
        <f>COUNTIF(B:B,B182)=1</f>
        <v>0</v>
      </c>
      <c r="F182">
        <f>COUNTIF(B:B,B182)</f>
        <v>70</v>
      </c>
      <c r="I182">
        <v>157.08600000000001</v>
      </c>
      <c r="J182">
        <v>115550.3203125</v>
      </c>
      <c r="K182">
        <v>20</v>
      </c>
      <c r="L182">
        <v>70</v>
      </c>
      <c r="S182">
        <v>157.08600000000001</v>
      </c>
      <c r="T182">
        <v>115550.3203125</v>
      </c>
      <c r="U182">
        <v>20</v>
      </c>
      <c r="V182" t="b">
        <f>COUNTIF(S:S,S182)=1</f>
        <v>0</v>
      </c>
      <c r="W182">
        <f>COUNTIF(S:S,S182)</f>
        <v>70</v>
      </c>
      <c r="AD182">
        <v>143.07</v>
      </c>
      <c r="AE182">
        <v>90</v>
      </c>
    </row>
    <row r="183" spans="2:31" x14ac:dyDescent="0.25">
      <c r="B183">
        <v>187.06</v>
      </c>
      <c r="C183">
        <v>280982.4375</v>
      </c>
      <c r="D183">
        <v>20</v>
      </c>
      <c r="E183" t="b">
        <f>COUNTIF(B:B,B183)=1</f>
        <v>0</v>
      </c>
      <c r="F183">
        <f>COUNTIF(B:B,B183)</f>
        <v>22</v>
      </c>
      <c r="I183">
        <v>187.06</v>
      </c>
      <c r="J183">
        <v>280982.4375</v>
      </c>
      <c r="K183">
        <v>20</v>
      </c>
      <c r="L183">
        <v>22</v>
      </c>
      <c r="S183">
        <v>187.06</v>
      </c>
      <c r="T183">
        <v>280982.4375</v>
      </c>
      <c r="U183">
        <v>20</v>
      </c>
      <c r="V183" t="b">
        <f>COUNTIF(S:S,S183)=1</f>
        <v>0</v>
      </c>
      <c r="W183">
        <f>COUNTIF(S:S,S183)</f>
        <v>22</v>
      </c>
      <c r="AD183">
        <v>143.07</v>
      </c>
      <c r="AE183">
        <v>90</v>
      </c>
    </row>
    <row r="184" spans="2:31" x14ac:dyDescent="0.25">
      <c r="B184">
        <v>199.06</v>
      </c>
      <c r="C184">
        <v>106005.4609375</v>
      </c>
      <c r="D184">
        <v>20</v>
      </c>
      <c r="E184" t="b">
        <f>COUNTIF(B:B,B184)=1</f>
        <v>0</v>
      </c>
      <c r="F184">
        <f>COUNTIF(B:B,B184)</f>
        <v>20</v>
      </c>
      <c r="I184">
        <v>199.06</v>
      </c>
      <c r="J184">
        <v>106005.4609375</v>
      </c>
      <c r="K184">
        <v>20</v>
      </c>
      <c r="L184">
        <v>20</v>
      </c>
      <c r="S184">
        <v>199.06</v>
      </c>
      <c r="T184">
        <v>106005.4609375</v>
      </c>
      <c r="U184">
        <v>20</v>
      </c>
      <c r="V184" t="b">
        <f>COUNTIF(S:S,S184)=1</f>
        <v>0</v>
      </c>
      <c r="W184">
        <f>COUNTIF(S:S,S184)</f>
        <v>20</v>
      </c>
      <c r="AD184">
        <v>143.07</v>
      </c>
      <c r="AE184">
        <v>90</v>
      </c>
    </row>
    <row r="185" spans="2:31" x14ac:dyDescent="0.25">
      <c r="B185">
        <v>201.07599999999999</v>
      </c>
      <c r="C185">
        <v>127728.6953125</v>
      </c>
      <c r="D185">
        <v>20</v>
      </c>
      <c r="E185" t="b">
        <f>COUNTIF(B:B,B185)=1</f>
        <v>0</v>
      </c>
      <c r="F185">
        <f>COUNTIF(B:B,B185)</f>
        <v>72</v>
      </c>
      <c r="I185">
        <v>201.07599999999999</v>
      </c>
      <c r="J185">
        <v>127728.6953125</v>
      </c>
      <c r="K185">
        <v>20</v>
      </c>
      <c r="L185">
        <v>72</v>
      </c>
      <c r="S185">
        <v>201.07599999999999</v>
      </c>
      <c r="T185">
        <v>127728.6953125</v>
      </c>
      <c r="U185">
        <v>20</v>
      </c>
      <c r="V185" t="b">
        <f>COUNTIF(S:S,S185)=1</f>
        <v>0</v>
      </c>
      <c r="W185">
        <f>COUNTIF(S:S,S185)</f>
        <v>72</v>
      </c>
      <c r="AD185">
        <v>143.07</v>
      </c>
      <c r="AE185">
        <v>90</v>
      </c>
    </row>
    <row r="186" spans="2:31" x14ac:dyDescent="0.25">
      <c r="B186">
        <v>213.07599999999999</v>
      </c>
      <c r="C186">
        <v>84012</v>
      </c>
      <c r="D186">
        <v>20</v>
      </c>
      <c r="E186" t="b">
        <f>COUNTIF(B:B,B186)=1</f>
        <v>0</v>
      </c>
      <c r="F186">
        <f>COUNTIF(B:B,B186)</f>
        <v>50</v>
      </c>
      <c r="I186">
        <v>213.07599999999999</v>
      </c>
      <c r="J186">
        <v>84012</v>
      </c>
      <c r="K186">
        <v>20</v>
      </c>
      <c r="L186">
        <v>50</v>
      </c>
      <c r="S186">
        <v>213.07599999999999</v>
      </c>
      <c r="T186">
        <v>84012</v>
      </c>
      <c r="U186">
        <v>20</v>
      </c>
      <c r="V186" t="b">
        <f>COUNTIF(S:S,S186)=1</f>
        <v>0</v>
      </c>
      <c r="W186">
        <f>COUNTIF(S:S,S186)</f>
        <v>50</v>
      </c>
      <c r="AD186">
        <v>143.07</v>
      </c>
      <c r="AE186">
        <v>90</v>
      </c>
    </row>
    <row r="187" spans="2:31" x14ac:dyDescent="0.25">
      <c r="B187">
        <v>112.98399999999999</v>
      </c>
      <c r="C187">
        <v>238237.40625</v>
      </c>
      <c r="D187">
        <v>21</v>
      </c>
      <c r="E187" t="b">
        <f>COUNTIF(B:B,B187)=1</f>
        <v>0</v>
      </c>
      <c r="F187">
        <f>COUNTIF(B:B,B187)</f>
        <v>90</v>
      </c>
      <c r="I187">
        <v>112.98399999999999</v>
      </c>
      <c r="J187">
        <v>238237.40625</v>
      </c>
      <c r="K187">
        <v>21</v>
      </c>
      <c r="L187">
        <v>90</v>
      </c>
      <c r="S187">
        <v>112.98399999999999</v>
      </c>
      <c r="T187">
        <v>238237.40625</v>
      </c>
      <c r="U187">
        <v>21</v>
      </c>
      <c r="V187" t="b">
        <f>COUNTIF(S:S,S187)=1</f>
        <v>0</v>
      </c>
      <c r="W187">
        <f>COUNTIF(S:S,S187)</f>
        <v>90</v>
      </c>
      <c r="AD187">
        <v>143.07</v>
      </c>
      <c r="AE187">
        <v>90</v>
      </c>
    </row>
    <row r="188" spans="2:31" x14ac:dyDescent="0.25">
      <c r="B188">
        <v>129.054</v>
      </c>
      <c r="C188">
        <v>545872.125</v>
      </c>
      <c r="D188">
        <v>21</v>
      </c>
      <c r="E188" t="b">
        <f>COUNTIF(B:B,B188)=1</f>
        <v>0</v>
      </c>
      <c r="F188">
        <f>COUNTIF(B:B,B188)</f>
        <v>81</v>
      </c>
      <c r="I188">
        <v>129.054</v>
      </c>
      <c r="J188">
        <v>545872.125</v>
      </c>
      <c r="K188">
        <v>21</v>
      </c>
      <c r="L188">
        <v>81</v>
      </c>
      <c r="S188">
        <v>129.054</v>
      </c>
      <c r="T188">
        <v>545872.125</v>
      </c>
      <c r="U188">
        <v>21</v>
      </c>
      <c r="V188" t="b">
        <f>COUNTIF(S:S,S188)=1</f>
        <v>0</v>
      </c>
      <c r="W188">
        <f>COUNTIF(S:S,S188)</f>
        <v>81</v>
      </c>
      <c r="AD188">
        <v>143.07</v>
      </c>
      <c r="AE188">
        <v>90</v>
      </c>
    </row>
    <row r="189" spans="2:31" x14ac:dyDescent="0.25">
      <c r="B189">
        <v>132.922</v>
      </c>
      <c r="C189">
        <v>11924.298828125</v>
      </c>
      <c r="D189">
        <v>21</v>
      </c>
      <c r="E189" t="b">
        <f>COUNTIF(B:B,B189)=1</f>
        <v>0</v>
      </c>
      <c r="F189">
        <f>COUNTIF(B:B,B189)</f>
        <v>54</v>
      </c>
      <c r="I189">
        <v>132.922</v>
      </c>
      <c r="J189">
        <v>11924.298828125</v>
      </c>
      <c r="K189">
        <v>21</v>
      </c>
      <c r="L189">
        <v>54</v>
      </c>
      <c r="S189">
        <v>132.922</v>
      </c>
      <c r="T189">
        <v>11924.298828125</v>
      </c>
      <c r="U189">
        <v>21</v>
      </c>
      <c r="V189" t="b">
        <f>COUNTIF(S:S,S189)=1</f>
        <v>0</v>
      </c>
      <c r="W189">
        <f>COUNTIF(S:S,S189)</f>
        <v>54</v>
      </c>
      <c r="AD189">
        <v>143.07</v>
      </c>
      <c r="AE189">
        <v>90</v>
      </c>
    </row>
    <row r="190" spans="2:31" x14ac:dyDescent="0.25">
      <c r="B190">
        <v>143.07</v>
      </c>
      <c r="C190">
        <v>405980.0625</v>
      </c>
      <c r="D190">
        <v>21</v>
      </c>
      <c r="E190" t="b">
        <f>COUNTIF(B:B,B190)=1</f>
        <v>0</v>
      </c>
      <c r="F190">
        <f>COUNTIF(B:B,B190)</f>
        <v>90</v>
      </c>
      <c r="I190">
        <v>143.07</v>
      </c>
      <c r="J190">
        <v>405980.0625</v>
      </c>
      <c r="K190">
        <v>21</v>
      </c>
      <c r="L190">
        <v>90</v>
      </c>
      <c r="S190">
        <v>143.07</v>
      </c>
      <c r="T190">
        <v>405980.0625</v>
      </c>
      <c r="U190">
        <v>21</v>
      </c>
      <c r="V190" t="b">
        <f>COUNTIF(S:S,S190)=1</f>
        <v>0</v>
      </c>
      <c r="W190">
        <f>COUNTIF(S:S,S190)</f>
        <v>90</v>
      </c>
      <c r="AD190">
        <v>143.07</v>
      </c>
      <c r="AE190">
        <v>90</v>
      </c>
    </row>
    <row r="191" spans="2:31" x14ac:dyDescent="0.25">
      <c r="B191">
        <v>148.06</v>
      </c>
      <c r="C191">
        <v>240837.90625</v>
      </c>
      <c r="D191">
        <v>21</v>
      </c>
      <c r="E191" t="b">
        <f>COUNTIF(B:B,B191)=1</f>
        <v>0</v>
      </c>
      <c r="F191">
        <f>COUNTIF(B:B,B191)</f>
        <v>80</v>
      </c>
      <c r="I191">
        <v>148.06</v>
      </c>
      <c r="J191">
        <v>240837.90625</v>
      </c>
      <c r="K191">
        <v>21</v>
      </c>
      <c r="L191">
        <v>80</v>
      </c>
      <c r="S191">
        <v>148.06</v>
      </c>
      <c r="T191">
        <v>240837.90625</v>
      </c>
      <c r="U191">
        <v>21</v>
      </c>
      <c r="V191" t="b">
        <f>COUNTIF(S:S,S191)=1</f>
        <v>0</v>
      </c>
      <c r="W191">
        <f>COUNTIF(S:S,S191)</f>
        <v>80</v>
      </c>
      <c r="AD191">
        <v>143.07</v>
      </c>
      <c r="AE191">
        <v>90</v>
      </c>
    </row>
    <row r="192" spans="2:31" x14ac:dyDescent="0.25">
      <c r="B192">
        <v>157.08600000000001</v>
      </c>
      <c r="C192">
        <v>130551.0703125</v>
      </c>
      <c r="D192">
        <v>21</v>
      </c>
      <c r="E192" t="b">
        <f>COUNTIF(B:B,B192)=1</f>
        <v>0</v>
      </c>
      <c r="F192">
        <f>COUNTIF(B:B,B192)</f>
        <v>70</v>
      </c>
      <c r="I192">
        <v>157.08600000000001</v>
      </c>
      <c r="J192">
        <v>130551.0703125</v>
      </c>
      <c r="K192">
        <v>21</v>
      </c>
      <c r="L192">
        <v>70</v>
      </c>
      <c r="S192">
        <v>157.08600000000001</v>
      </c>
      <c r="T192">
        <v>130551.0703125</v>
      </c>
      <c r="U192">
        <v>21</v>
      </c>
      <c r="V192" t="b">
        <f>COUNTIF(S:S,S192)=1</f>
        <v>0</v>
      </c>
      <c r="W192">
        <f>COUNTIF(S:S,S192)</f>
        <v>70</v>
      </c>
      <c r="AD192">
        <v>143.07</v>
      </c>
      <c r="AE192">
        <v>90</v>
      </c>
    </row>
    <row r="193" spans="2:31" x14ac:dyDescent="0.25">
      <c r="B193">
        <v>199.06</v>
      </c>
      <c r="C193">
        <v>122083.765625</v>
      </c>
      <c r="D193">
        <v>21</v>
      </c>
      <c r="E193" t="b">
        <f>COUNTIF(B:B,B193)=1</f>
        <v>0</v>
      </c>
      <c r="F193">
        <f>COUNTIF(B:B,B193)</f>
        <v>20</v>
      </c>
      <c r="I193">
        <v>199.06</v>
      </c>
      <c r="J193">
        <v>122083.765625</v>
      </c>
      <c r="K193">
        <v>21</v>
      </c>
      <c r="L193">
        <v>20</v>
      </c>
      <c r="S193">
        <v>199.06</v>
      </c>
      <c r="T193">
        <v>122083.765625</v>
      </c>
      <c r="U193">
        <v>21</v>
      </c>
      <c r="V193" t="b">
        <f>COUNTIF(S:S,S193)=1</f>
        <v>0</v>
      </c>
      <c r="W193">
        <f>COUNTIF(S:S,S193)</f>
        <v>20</v>
      </c>
      <c r="AD193">
        <v>143.07</v>
      </c>
      <c r="AE193">
        <v>90</v>
      </c>
    </row>
    <row r="194" spans="2:31" x14ac:dyDescent="0.25">
      <c r="B194">
        <v>201.07599999999999</v>
      </c>
      <c r="C194">
        <v>152223.9375</v>
      </c>
      <c r="D194">
        <v>21</v>
      </c>
      <c r="E194" t="b">
        <f>COUNTIF(B:B,B194)=1</f>
        <v>0</v>
      </c>
      <c r="F194">
        <f>COUNTIF(B:B,B194)</f>
        <v>72</v>
      </c>
      <c r="I194">
        <v>201.07599999999999</v>
      </c>
      <c r="J194">
        <v>152223.9375</v>
      </c>
      <c r="K194">
        <v>21</v>
      </c>
      <c r="L194">
        <v>72</v>
      </c>
      <c r="S194">
        <v>201.07599999999999</v>
      </c>
      <c r="T194">
        <v>152223.9375</v>
      </c>
      <c r="U194">
        <v>21</v>
      </c>
      <c r="V194" t="b">
        <f>COUNTIF(S:S,S194)=1</f>
        <v>0</v>
      </c>
      <c r="W194">
        <f>COUNTIF(S:S,S194)</f>
        <v>72</v>
      </c>
      <c r="AD194">
        <v>143.07</v>
      </c>
      <c r="AE194">
        <v>90</v>
      </c>
    </row>
    <row r="195" spans="2:31" x14ac:dyDescent="0.25">
      <c r="B195">
        <v>213.07599999999999</v>
      </c>
      <c r="C195">
        <v>88161.8203125</v>
      </c>
      <c r="D195">
        <v>21</v>
      </c>
      <c r="E195" t="b">
        <f>COUNTIF(B:B,B195)=1</f>
        <v>0</v>
      </c>
      <c r="F195">
        <f>COUNTIF(B:B,B195)</f>
        <v>50</v>
      </c>
      <c r="I195">
        <v>213.07599999999999</v>
      </c>
      <c r="J195">
        <v>88161.8203125</v>
      </c>
      <c r="K195">
        <v>21</v>
      </c>
      <c r="L195">
        <v>50</v>
      </c>
      <c r="S195">
        <v>213.07599999999999</v>
      </c>
      <c r="T195">
        <v>88161.8203125</v>
      </c>
      <c r="U195">
        <v>21</v>
      </c>
      <c r="V195" t="b">
        <f>COUNTIF(S:S,S195)=1</f>
        <v>0</v>
      </c>
      <c r="W195">
        <f>COUNTIF(S:S,S195)</f>
        <v>50</v>
      </c>
      <c r="AD195">
        <v>143.07</v>
      </c>
      <c r="AE195">
        <v>90</v>
      </c>
    </row>
    <row r="196" spans="2:31" x14ac:dyDescent="0.25">
      <c r="B196">
        <v>100.932</v>
      </c>
      <c r="C196">
        <v>2224.05151367188</v>
      </c>
      <c r="D196">
        <v>22</v>
      </c>
      <c r="E196" t="b">
        <f>COUNTIF(B:B,B196)=1</f>
        <v>0</v>
      </c>
      <c r="F196">
        <f>COUNTIF(B:B,B196)</f>
        <v>35</v>
      </c>
      <c r="I196">
        <v>100.932</v>
      </c>
      <c r="J196">
        <v>2224.05151367188</v>
      </c>
      <c r="K196">
        <v>22</v>
      </c>
      <c r="L196">
        <v>35</v>
      </c>
      <c r="S196">
        <v>100.932</v>
      </c>
      <c r="T196">
        <v>2224.05151367188</v>
      </c>
      <c r="U196">
        <v>22</v>
      </c>
      <c r="V196" t="b">
        <f>COUNTIF(S:S,S196)=1</f>
        <v>0</v>
      </c>
      <c r="W196">
        <f>COUNTIF(S:S,S196)</f>
        <v>35</v>
      </c>
      <c r="AD196">
        <v>143.07</v>
      </c>
      <c r="AE196">
        <v>90</v>
      </c>
    </row>
    <row r="197" spans="2:31" x14ac:dyDescent="0.25">
      <c r="B197">
        <v>112.98399999999999</v>
      </c>
      <c r="C197">
        <v>245206.484375</v>
      </c>
      <c r="D197">
        <v>22</v>
      </c>
      <c r="E197" t="b">
        <f>COUNTIF(B:B,B197)=1</f>
        <v>0</v>
      </c>
      <c r="F197">
        <f>COUNTIF(B:B,B197)</f>
        <v>90</v>
      </c>
      <c r="I197">
        <v>112.98399999999999</v>
      </c>
      <c r="J197">
        <v>245206.484375</v>
      </c>
      <c r="K197">
        <v>22</v>
      </c>
      <c r="L197">
        <v>90</v>
      </c>
      <c r="S197">
        <v>112.98399999999999</v>
      </c>
      <c r="T197">
        <v>245206.484375</v>
      </c>
      <c r="U197">
        <v>22</v>
      </c>
      <c r="V197" t="b">
        <f>COUNTIF(S:S,S197)=1</f>
        <v>0</v>
      </c>
      <c r="W197">
        <f>COUNTIF(S:S,S197)</f>
        <v>90</v>
      </c>
      <c r="AD197">
        <v>143.07</v>
      </c>
      <c r="AE197">
        <v>90</v>
      </c>
    </row>
    <row r="198" spans="2:31" x14ac:dyDescent="0.25">
      <c r="B198">
        <v>117.054</v>
      </c>
      <c r="C198">
        <v>135204.015625</v>
      </c>
      <c r="D198">
        <v>22</v>
      </c>
      <c r="E198" t="b">
        <f>COUNTIF(B:B,B198)=1</f>
        <v>0</v>
      </c>
      <c r="F198">
        <f>COUNTIF(B:B,B198)</f>
        <v>25</v>
      </c>
      <c r="I198">
        <v>117.054</v>
      </c>
      <c r="J198">
        <v>135204.015625</v>
      </c>
      <c r="K198">
        <v>22</v>
      </c>
      <c r="L198">
        <v>25</v>
      </c>
      <c r="S198">
        <v>117.054</v>
      </c>
      <c r="T198">
        <v>135204.015625</v>
      </c>
      <c r="U198">
        <v>22</v>
      </c>
      <c r="V198" t="b">
        <f>COUNTIF(S:S,S198)=1</f>
        <v>0</v>
      </c>
      <c r="W198">
        <f>COUNTIF(S:S,S198)</f>
        <v>25</v>
      </c>
      <c r="AD198">
        <v>143.07</v>
      </c>
      <c r="AE198">
        <v>90</v>
      </c>
    </row>
    <row r="199" spans="2:31" x14ac:dyDescent="0.25">
      <c r="B199">
        <v>129.054</v>
      </c>
      <c r="C199">
        <v>571610.3125</v>
      </c>
      <c r="D199">
        <v>22</v>
      </c>
      <c r="E199" t="b">
        <f>COUNTIF(B:B,B199)=1</f>
        <v>0</v>
      </c>
      <c r="F199">
        <f>COUNTIF(B:B,B199)</f>
        <v>81</v>
      </c>
      <c r="I199">
        <v>129.054</v>
      </c>
      <c r="J199">
        <v>571610.3125</v>
      </c>
      <c r="K199">
        <v>22</v>
      </c>
      <c r="L199">
        <v>81</v>
      </c>
      <c r="S199">
        <v>129.054</v>
      </c>
      <c r="T199">
        <v>571610.3125</v>
      </c>
      <c r="U199">
        <v>22</v>
      </c>
      <c r="V199" t="b">
        <f>COUNTIF(S:S,S199)=1</f>
        <v>0</v>
      </c>
      <c r="W199">
        <f>COUNTIF(S:S,S199)</f>
        <v>81</v>
      </c>
      <c r="AD199">
        <v>143.07</v>
      </c>
      <c r="AE199">
        <v>90</v>
      </c>
    </row>
    <row r="200" spans="2:31" x14ac:dyDescent="0.25">
      <c r="B200">
        <v>132.922</v>
      </c>
      <c r="C200">
        <v>12504.6220703125</v>
      </c>
      <c r="D200">
        <v>22</v>
      </c>
      <c r="E200" t="b">
        <f>COUNTIF(B:B,B200)=1</f>
        <v>0</v>
      </c>
      <c r="F200">
        <f>COUNTIF(B:B,B200)</f>
        <v>54</v>
      </c>
      <c r="I200">
        <v>132.922</v>
      </c>
      <c r="J200">
        <v>12504.6220703125</v>
      </c>
      <c r="K200">
        <v>22</v>
      </c>
      <c r="L200">
        <v>54</v>
      </c>
      <c r="S200">
        <v>132.922</v>
      </c>
      <c r="T200">
        <v>12504.6220703125</v>
      </c>
      <c r="U200">
        <v>22</v>
      </c>
      <c r="V200" t="b">
        <f>COUNTIF(S:S,S200)=1</f>
        <v>0</v>
      </c>
      <c r="W200">
        <f>COUNTIF(S:S,S200)</f>
        <v>54</v>
      </c>
      <c r="AD200">
        <v>143.07</v>
      </c>
      <c r="AE200">
        <v>90</v>
      </c>
    </row>
    <row r="201" spans="2:31" x14ac:dyDescent="0.25">
      <c r="B201">
        <v>138.018</v>
      </c>
      <c r="C201">
        <v>26162.41796875</v>
      </c>
      <c r="D201">
        <v>22</v>
      </c>
      <c r="E201" t="b">
        <f>COUNTIF(B:B,B201)=1</f>
        <v>0</v>
      </c>
      <c r="F201">
        <f>COUNTIF(B:B,B201)</f>
        <v>7</v>
      </c>
      <c r="I201">
        <v>138.018</v>
      </c>
      <c r="J201">
        <v>26162.41796875</v>
      </c>
      <c r="K201">
        <v>22</v>
      </c>
      <c r="L201">
        <v>7</v>
      </c>
      <c r="S201">
        <v>138.018</v>
      </c>
      <c r="T201">
        <v>26162.41796875</v>
      </c>
      <c r="U201">
        <v>22</v>
      </c>
      <c r="V201" t="b">
        <f>COUNTIF(S:S,S201)=1</f>
        <v>0</v>
      </c>
      <c r="W201">
        <f>COUNTIF(S:S,S201)</f>
        <v>7</v>
      </c>
      <c r="AD201">
        <v>143.07</v>
      </c>
      <c r="AE201">
        <v>90</v>
      </c>
    </row>
    <row r="202" spans="2:31" x14ac:dyDescent="0.25">
      <c r="B202">
        <v>143.07</v>
      </c>
      <c r="C202">
        <v>460151.1875</v>
      </c>
      <c r="D202">
        <v>22</v>
      </c>
      <c r="E202" t="b">
        <f>COUNTIF(B:B,B202)=1</f>
        <v>0</v>
      </c>
      <c r="F202">
        <f>COUNTIF(B:B,B202)</f>
        <v>90</v>
      </c>
      <c r="I202">
        <v>143.07</v>
      </c>
      <c r="J202">
        <v>460151.1875</v>
      </c>
      <c r="K202">
        <v>22</v>
      </c>
      <c r="L202">
        <v>90</v>
      </c>
      <c r="S202">
        <v>143.07</v>
      </c>
      <c r="T202">
        <v>460151.1875</v>
      </c>
      <c r="U202">
        <v>22</v>
      </c>
      <c r="V202" t="b">
        <f>COUNTIF(S:S,S202)=1</f>
        <v>0</v>
      </c>
      <c r="W202">
        <f>COUNTIF(S:S,S202)</f>
        <v>90</v>
      </c>
      <c r="AD202">
        <v>143.07</v>
      </c>
      <c r="AE202">
        <v>90</v>
      </c>
    </row>
    <row r="203" spans="2:31" x14ac:dyDescent="0.25">
      <c r="B203">
        <v>148.06</v>
      </c>
      <c r="C203">
        <v>220898.34375</v>
      </c>
      <c r="D203">
        <v>22</v>
      </c>
      <c r="E203" t="b">
        <f>COUNTIF(B:B,B203)=1</f>
        <v>0</v>
      </c>
      <c r="F203">
        <f>COUNTIF(B:B,B203)</f>
        <v>80</v>
      </c>
      <c r="I203">
        <v>148.06</v>
      </c>
      <c r="J203">
        <v>220898.34375</v>
      </c>
      <c r="K203">
        <v>22</v>
      </c>
      <c r="L203">
        <v>80</v>
      </c>
      <c r="S203">
        <v>148.06</v>
      </c>
      <c r="T203">
        <v>220898.34375</v>
      </c>
      <c r="U203">
        <v>22</v>
      </c>
      <c r="V203" t="b">
        <f>COUNTIF(S:S,S203)=1</f>
        <v>0</v>
      </c>
      <c r="W203">
        <f>COUNTIF(S:S,S203)</f>
        <v>80</v>
      </c>
      <c r="AD203">
        <v>143.07</v>
      </c>
      <c r="AE203">
        <v>90</v>
      </c>
    </row>
    <row r="204" spans="2:31" x14ac:dyDescent="0.25">
      <c r="B204">
        <v>157.08600000000001</v>
      </c>
      <c r="C204">
        <v>136272.671875</v>
      </c>
      <c r="D204">
        <v>22</v>
      </c>
      <c r="E204" t="b">
        <f>COUNTIF(B:B,B204)=1</f>
        <v>0</v>
      </c>
      <c r="F204">
        <f>COUNTIF(B:B,B204)</f>
        <v>70</v>
      </c>
      <c r="I204">
        <v>157.08600000000001</v>
      </c>
      <c r="J204">
        <v>136272.671875</v>
      </c>
      <c r="K204">
        <v>22</v>
      </c>
      <c r="L204">
        <v>70</v>
      </c>
      <c r="S204">
        <v>157.08600000000001</v>
      </c>
      <c r="T204">
        <v>136272.671875</v>
      </c>
      <c r="U204">
        <v>22</v>
      </c>
      <c r="V204" t="b">
        <f>COUNTIF(S:S,S204)=1</f>
        <v>0</v>
      </c>
      <c r="W204">
        <f>COUNTIF(S:S,S204)</f>
        <v>70</v>
      </c>
      <c r="AD204">
        <v>143.07</v>
      </c>
      <c r="AE204">
        <v>90</v>
      </c>
    </row>
    <row r="205" spans="2:31" x14ac:dyDescent="0.25">
      <c r="B205">
        <v>201.07599999999999</v>
      </c>
      <c r="C205">
        <v>140805.203125</v>
      </c>
      <c r="D205">
        <v>22</v>
      </c>
      <c r="E205" t="b">
        <f>COUNTIF(B:B,B205)=1</f>
        <v>0</v>
      </c>
      <c r="F205">
        <f>COUNTIF(B:B,B205)</f>
        <v>72</v>
      </c>
      <c r="I205">
        <v>201.07599999999999</v>
      </c>
      <c r="J205">
        <v>140805.203125</v>
      </c>
      <c r="K205">
        <v>22</v>
      </c>
      <c r="L205">
        <v>72</v>
      </c>
      <c r="S205">
        <v>201.07599999999999</v>
      </c>
      <c r="T205">
        <v>140805.203125</v>
      </c>
      <c r="U205">
        <v>22</v>
      </c>
      <c r="V205" t="b">
        <f>COUNTIF(S:S,S205)=1</f>
        <v>0</v>
      </c>
      <c r="W205">
        <f>COUNTIF(S:S,S205)</f>
        <v>72</v>
      </c>
      <c r="AD205">
        <v>143.07</v>
      </c>
      <c r="AE205">
        <v>90</v>
      </c>
    </row>
    <row r="206" spans="2:31" x14ac:dyDescent="0.25">
      <c r="B206">
        <v>201.11199999999999</v>
      </c>
      <c r="C206">
        <v>40795.69140625</v>
      </c>
      <c r="D206">
        <v>22</v>
      </c>
      <c r="E206" t="b">
        <f>COUNTIF(B:B,B206)=1</f>
        <v>0</v>
      </c>
      <c r="F206">
        <f>COUNTIF(B:B,B206)</f>
        <v>18</v>
      </c>
      <c r="I206">
        <v>201.11199999999999</v>
      </c>
      <c r="J206">
        <v>40795.69140625</v>
      </c>
      <c r="K206">
        <v>22</v>
      </c>
      <c r="L206">
        <v>18</v>
      </c>
      <c r="S206">
        <v>201.11199999999999</v>
      </c>
      <c r="T206">
        <v>40795.69140625</v>
      </c>
      <c r="U206">
        <v>22</v>
      </c>
      <c r="V206" t="b">
        <f>COUNTIF(S:S,S206)=1</f>
        <v>0</v>
      </c>
      <c r="W206">
        <f>COUNTIF(S:S,S206)</f>
        <v>18</v>
      </c>
      <c r="AD206">
        <v>143.07</v>
      </c>
      <c r="AE206">
        <v>90</v>
      </c>
    </row>
    <row r="207" spans="2:31" x14ac:dyDescent="0.25">
      <c r="B207">
        <v>112.98399999999999</v>
      </c>
      <c r="C207">
        <v>210894.90625</v>
      </c>
      <c r="D207">
        <v>23</v>
      </c>
      <c r="E207" t="b">
        <f>COUNTIF(B:B,B207)=1</f>
        <v>0</v>
      </c>
      <c r="F207">
        <f>COUNTIF(B:B,B207)</f>
        <v>90</v>
      </c>
      <c r="I207">
        <v>112.98399999999999</v>
      </c>
      <c r="J207">
        <v>210894.90625</v>
      </c>
      <c r="K207">
        <v>23</v>
      </c>
      <c r="L207">
        <v>90</v>
      </c>
      <c r="S207">
        <v>112.98399999999999</v>
      </c>
      <c r="T207">
        <v>210894.90625</v>
      </c>
      <c r="U207">
        <v>23</v>
      </c>
      <c r="V207" t="b">
        <f>COUNTIF(S:S,S207)=1</f>
        <v>0</v>
      </c>
      <c r="W207">
        <f>COUNTIF(S:S,S207)</f>
        <v>90</v>
      </c>
      <c r="AD207">
        <v>143.07</v>
      </c>
      <c r="AE207">
        <v>90</v>
      </c>
    </row>
    <row r="208" spans="2:31" x14ac:dyDescent="0.25">
      <c r="B208">
        <v>117.054</v>
      </c>
      <c r="C208">
        <v>186862.46875</v>
      </c>
      <c r="D208">
        <v>23</v>
      </c>
      <c r="E208" t="b">
        <f>COUNTIF(B:B,B208)=1</f>
        <v>0</v>
      </c>
      <c r="F208">
        <f>COUNTIF(B:B,B208)</f>
        <v>25</v>
      </c>
      <c r="I208">
        <v>117.054</v>
      </c>
      <c r="J208">
        <v>186862.46875</v>
      </c>
      <c r="K208">
        <v>23</v>
      </c>
      <c r="L208">
        <v>25</v>
      </c>
      <c r="S208">
        <v>117.054</v>
      </c>
      <c r="T208">
        <v>186862.46875</v>
      </c>
      <c r="U208">
        <v>23</v>
      </c>
      <c r="V208" t="b">
        <f>COUNTIF(S:S,S208)=1</f>
        <v>0</v>
      </c>
      <c r="W208">
        <f>COUNTIF(S:S,S208)</f>
        <v>25</v>
      </c>
      <c r="AD208">
        <v>143.07</v>
      </c>
      <c r="AE208">
        <v>90</v>
      </c>
    </row>
    <row r="209" spans="2:31" x14ac:dyDescent="0.25">
      <c r="B209">
        <v>121.02800000000001</v>
      </c>
      <c r="C209">
        <v>123510.890625</v>
      </c>
      <c r="D209">
        <v>23</v>
      </c>
      <c r="E209" t="b">
        <f>COUNTIF(B:B,B209)=1</f>
        <v>0</v>
      </c>
      <c r="F209">
        <f>COUNTIF(B:B,B209)</f>
        <v>11</v>
      </c>
      <c r="I209">
        <v>121.02800000000001</v>
      </c>
      <c r="J209">
        <v>123510.890625</v>
      </c>
      <c r="K209">
        <v>23</v>
      </c>
      <c r="L209">
        <v>11</v>
      </c>
      <c r="S209">
        <v>121.02800000000001</v>
      </c>
      <c r="T209">
        <v>123510.890625</v>
      </c>
      <c r="U209">
        <v>23</v>
      </c>
      <c r="V209" t="b">
        <f>COUNTIF(S:S,S209)=1</f>
        <v>0</v>
      </c>
      <c r="W209">
        <f>COUNTIF(S:S,S209)</f>
        <v>11</v>
      </c>
      <c r="AD209">
        <v>143.07</v>
      </c>
      <c r="AE209">
        <v>90</v>
      </c>
    </row>
    <row r="210" spans="2:31" x14ac:dyDescent="0.25">
      <c r="B210">
        <v>129.054</v>
      </c>
      <c r="C210">
        <v>563040.0625</v>
      </c>
      <c r="D210">
        <v>23</v>
      </c>
      <c r="E210" t="b">
        <f>COUNTIF(B:B,B210)=1</f>
        <v>0</v>
      </c>
      <c r="F210">
        <f>COUNTIF(B:B,B210)</f>
        <v>81</v>
      </c>
      <c r="I210">
        <v>129.054</v>
      </c>
      <c r="J210">
        <v>563040.0625</v>
      </c>
      <c r="K210">
        <v>23</v>
      </c>
      <c r="L210">
        <v>81</v>
      </c>
      <c r="S210">
        <v>129.054</v>
      </c>
      <c r="T210">
        <v>563040.0625</v>
      </c>
      <c r="U210">
        <v>23</v>
      </c>
      <c r="V210" t="b">
        <f>COUNTIF(S:S,S210)=1</f>
        <v>0</v>
      </c>
      <c r="W210">
        <f>COUNTIF(S:S,S210)</f>
        <v>81</v>
      </c>
      <c r="AD210">
        <v>143.07</v>
      </c>
      <c r="AE210">
        <v>90</v>
      </c>
    </row>
    <row r="211" spans="2:31" x14ac:dyDescent="0.25">
      <c r="B211">
        <v>132.922</v>
      </c>
      <c r="C211">
        <v>11338.8046875</v>
      </c>
      <c r="D211">
        <v>23</v>
      </c>
      <c r="E211" t="b">
        <f>COUNTIF(B:B,B211)=1</f>
        <v>0</v>
      </c>
      <c r="F211">
        <f>COUNTIF(B:B,B211)</f>
        <v>54</v>
      </c>
      <c r="I211">
        <v>132.922</v>
      </c>
      <c r="J211">
        <v>11338.8046875</v>
      </c>
      <c r="K211">
        <v>23</v>
      </c>
      <c r="L211">
        <v>54</v>
      </c>
      <c r="S211">
        <v>132.922</v>
      </c>
      <c r="T211">
        <v>11338.8046875</v>
      </c>
      <c r="U211">
        <v>23</v>
      </c>
      <c r="V211" t="b">
        <f>COUNTIF(S:S,S211)=1</f>
        <v>0</v>
      </c>
      <c r="W211">
        <f>COUNTIF(S:S,S211)</f>
        <v>54</v>
      </c>
      <c r="AD211">
        <v>143.07</v>
      </c>
      <c r="AE211">
        <v>90</v>
      </c>
    </row>
    <row r="212" spans="2:31" x14ac:dyDescent="0.25">
      <c r="B212">
        <v>143.07</v>
      </c>
      <c r="C212">
        <v>409607.96875</v>
      </c>
      <c r="D212">
        <v>23</v>
      </c>
      <c r="E212" t="b">
        <f>COUNTIF(B:B,B212)=1</f>
        <v>0</v>
      </c>
      <c r="F212">
        <f>COUNTIF(B:B,B212)</f>
        <v>90</v>
      </c>
      <c r="I212">
        <v>143.07</v>
      </c>
      <c r="J212">
        <v>409607.96875</v>
      </c>
      <c r="K212">
        <v>23</v>
      </c>
      <c r="L212">
        <v>90</v>
      </c>
      <c r="S212">
        <v>143.07</v>
      </c>
      <c r="T212">
        <v>409607.96875</v>
      </c>
      <c r="U212">
        <v>23</v>
      </c>
      <c r="V212" t="b">
        <f>COUNTIF(S:S,S212)=1</f>
        <v>0</v>
      </c>
      <c r="W212">
        <f>COUNTIF(S:S,S212)</f>
        <v>90</v>
      </c>
      <c r="AD212">
        <v>143.07</v>
      </c>
      <c r="AE212">
        <v>90</v>
      </c>
    </row>
    <row r="213" spans="2:31" x14ac:dyDescent="0.25">
      <c r="B213">
        <v>148.06</v>
      </c>
      <c r="C213">
        <v>240462.71875</v>
      </c>
      <c r="D213">
        <v>23</v>
      </c>
      <c r="E213" t="b">
        <f>COUNTIF(B:B,B213)=1</f>
        <v>0</v>
      </c>
      <c r="F213">
        <f>COUNTIF(B:B,B213)</f>
        <v>80</v>
      </c>
      <c r="I213">
        <v>148.06</v>
      </c>
      <c r="J213">
        <v>240462.71875</v>
      </c>
      <c r="K213">
        <v>23</v>
      </c>
      <c r="L213">
        <v>80</v>
      </c>
      <c r="S213">
        <v>148.06</v>
      </c>
      <c r="T213">
        <v>240462.71875</v>
      </c>
      <c r="U213">
        <v>23</v>
      </c>
      <c r="V213" t="b">
        <f>COUNTIF(S:S,S213)=1</f>
        <v>0</v>
      </c>
      <c r="W213">
        <f>COUNTIF(S:S,S213)</f>
        <v>80</v>
      </c>
      <c r="AD213">
        <v>143.07</v>
      </c>
      <c r="AE213">
        <v>90</v>
      </c>
    </row>
    <row r="214" spans="2:31" x14ac:dyDescent="0.25">
      <c r="B214">
        <v>157.08600000000001</v>
      </c>
      <c r="C214">
        <v>126753.03125</v>
      </c>
      <c r="D214">
        <v>23</v>
      </c>
      <c r="E214" t="b">
        <f>COUNTIF(B:B,B214)=1</f>
        <v>0</v>
      </c>
      <c r="F214">
        <f>COUNTIF(B:B,B214)</f>
        <v>70</v>
      </c>
      <c r="I214">
        <v>157.08600000000001</v>
      </c>
      <c r="J214">
        <v>126753.03125</v>
      </c>
      <c r="K214">
        <v>23</v>
      </c>
      <c r="L214">
        <v>70</v>
      </c>
      <c r="S214">
        <v>157.08600000000001</v>
      </c>
      <c r="T214">
        <v>126753.03125</v>
      </c>
      <c r="U214">
        <v>23</v>
      </c>
      <c r="V214" t="b">
        <f>COUNTIF(S:S,S214)=1</f>
        <v>0</v>
      </c>
      <c r="W214">
        <f>COUNTIF(S:S,S214)</f>
        <v>70</v>
      </c>
      <c r="AD214">
        <v>143.07</v>
      </c>
      <c r="AE214">
        <v>90</v>
      </c>
    </row>
    <row r="215" spans="2:31" x14ac:dyDescent="0.25">
      <c r="B215">
        <v>187.06</v>
      </c>
      <c r="C215">
        <v>171719.9375</v>
      </c>
      <c r="D215">
        <v>23</v>
      </c>
      <c r="E215" t="b">
        <f>COUNTIF(B:B,B215)=1</f>
        <v>0</v>
      </c>
      <c r="F215">
        <f>COUNTIF(B:B,B215)</f>
        <v>22</v>
      </c>
      <c r="I215">
        <v>187.06</v>
      </c>
      <c r="J215">
        <v>171719.9375</v>
      </c>
      <c r="K215">
        <v>23</v>
      </c>
      <c r="L215">
        <v>22</v>
      </c>
      <c r="S215">
        <v>187.06</v>
      </c>
      <c r="T215">
        <v>171719.9375</v>
      </c>
      <c r="U215">
        <v>23</v>
      </c>
      <c r="V215" t="b">
        <f>COUNTIF(S:S,S215)=1</f>
        <v>0</v>
      </c>
      <c r="W215">
        <f>COUNTIF(S:S,S215)</f>
        <v>22</v>
      </c>
      <c r="AD215">
        <v>143.07</v>
      </c>
      <c r="AE215">
        <v>90</v>
      </c>
    </row>
    <row r="216" spans="2:31" x14ac:dyDescent="0.25">
      <c r="B216">
        <v>201.07599999999999</v>
      </c>
      <c r="C216">
        <v>127320.8515625</v>
      </c>
      <c r="D216">
        <v>23</v>
      </c>
      <c r="E216" t="b">
        <f>COUNTIF(B:B,B216)=1</f>
        <v>0</v>
      </c>
      <c r="F216">
        <f>COUNTIF(B:B,B216)</f>
        <v>72</v>
      </c>
      <c r="I216">
        <v>201.07599999999999</v>
      </c>
      <c r="J216">
        <v>127320.8515625</v>
      </c>
      <c r="K216">
        <v>23</v>
      </c>
      <c r="L216">
        <v>72</v>
      </c>
      <c r="S216">
        <v>201.07599999999999</v>
      </c>
      <c r="T216">
        <v>127320.8515625</v>
      </c>
      <c r="U216">
        <v>23</v>
      </c>
      <c r="V216" t="b">
        <f>COUNTIF(S:S,S216)=1</f>
        <v>0</v>
      </c>
      <c r="W216">
        <f>COUNTIF(S:S,S216)</f>
        <v>72</v>
      </c>
      <c r="AD216">
        <v>143.07</v>
      </c>
      <c r="AE216">
        <v>90</v>
      </c>
    </row>
    <row r="217" spans="2:31" x14ac:dyDescent="0.25">
      <c r="B217">
        <v>100.932</v>
      </c>
      <c r="C217">
        <v>2011.14099121094</v>
      </c>
      <c r="D217">
        <v>24</v>
      </c>
      <c r="E217" t="b">
        <f>COUNTIF(B:B,B217)=1</f>
        <v>0</v>
      </c>
      <c r="F217">
        <f>COUNTIF(B:B,B217)</f>
        <v>35</v>
      </c>
      <c r="I217">
        <v>100.932</v>
      </c>
      <c r="J217">
        <v>2011.14099121094</v>
      </c>
      <c r="K217">
        <v>24</v>
      </c>
      <c r="L217">
        <v>35</v>
      </c>
      <c r="S217">
        <v>100.932</v>
      </c>
      <c r="T217">
        <v>2011.14099121094</v>
      </c>
      <c r="U217">
        <v>24</v>
      </c>
      <c r="V217" t="b">
        <f>COUNTIF(S:S,S217)=1</f>
        <v>0</v>
      </c>
      <c r="W217">
        <f>COUNTIF(S:S,S217)</f>
        <v>35</v>
      </c>
      <c r="AD217">
        <v>143.07</v>
      </c>
      <c r="AE217">
        <v>90</v>
      </c>
    </row>
    <row r="218" spans="2:31" x14ac:dyDescent="0.25">
      <c r="B218">
        <v>112.98399999999999</v>
      </c>
      <c r="C218">
        <v>231018.1875</v>
      </c>
      <c r="D218">
        <v>24</v>
      </c>
      <c r="E218" t="b">
        <f>COUNTIF(B:B,B218)=1</f>
        <v>0</v>
      </c>
      <c r="F218">
        <f>COUNTIF(B:B,B218)</f>
        <v>90</v>
      </c>
      <c r="I218">
        <v>112.98399999999999</v>
      </c>
      <c r="J218">
        <v>231018.1875</v>
      </c>
      <c r="K218">
        <v>24</v>
      </c>
      <c r="L218">
        <v>90</v>
      </c>
      <c r="S218">
        <v>112.98399999999999</v>
      </c>
      <c r="T218">
        <v>231018.1875</v>
      </c>
      <c r="U218">
        <v>24</v>
      </c>
      <c r="V218" t="b">
        <f>COUNTIF(S:S,S218)=1</f>
        <v>0</v>
      </c>
      <c r="W218">
        <f>COUNTIF(S:S,S218)</f>
        <v>90</v>
      </c>
      <c r="AD218">
        <v>143.07</v>
      </c>
      <c r="AE218">
        <v>90</v>
      </c>
    </row>
    <row r="219" spans="2:31" x14ac:dyDescent="0.25">
      <c r="B219">
        <v>129.054</v>
      </c>
      <c r="C219">
        <v>516753.03125</v>
      </c>
      <c r="D219">
        <v>24</v>
      </c>
      <c r="E219" t="b">
        <f>COUNTIF(B:B,B219)=1</f>
        <v>0</v>
      </c>
      <c r="F219">
        <f>COUNTIF(B:B,B219)</f>
        <v>81</v>
      </c>
      <c r="I219">
        <v>129.054</v>
      </c>
      <c r="J219">
        <v>516753.03125</v>
      </c>
      <c r="K219">
        <v>24</v>
      </c>
      <c r="L219">
        <v>81</v>
      </c>
      <c r="S219">
        <v>129.054</v>
      </c>
      <c r="T219">
        <v>516753.03125</v>
      </c>
      <c r="U219">
        <v>24</v>
      </c>
      <c r="V219" t="b">
        <f>COUNTIF(S:S,S219)=1</f>
        <v>0</v>
      </c>
      <c r="W219">
        <f>COUNTIF(S:S,S219)</f>
        <v>81</v>
      </c>
      <c r="AD219">
        <v>143.07</v>
      </c>
      <c r="AE219">
        <v>90</v>
      </c>
    </row>
    <row r="220" spans="2:31" x14ac:dyDescent="0.25">
      <c r="B220">
        <v>143.07</v>
      </c>
      <c r="C220">
        <v>420599.75</v>
      </c>
      <c r="D220">
        <v>24</v>
      </c>
      <c r="E220" t="b">
        <f>COUNTIF(B:B,B220)=1</f>
        <v>0</v>
      </c>
      <c r="F220">
        <f>COUNTIF(B:B,B220)</f>
        <v>90</v>
      </c>
      <c r="I220">
        <v>143.07</v>
      </c>
      <c r="J220">
        <v>420599.75</v>
      </c>
      <c r="K220">
        <v>24</v>
      </c>
      <c r="L220">
        <v>90</v>
      </c>
      <c r="S220">
        <v>143.07</v>
      </c>
      <c r="T220">
        <v>420599.75</v>
      </c>
      <c r="U220">
        <v>24</v>
      </c>
      <c r="V220" t="b">
        <f>COUNTIF(S:S,S220)=1</f>
        <v>0</v>
      </c>
      <c r="W220">
        <f>COUNTIF(S:S,S220)</f>
        <v>90</v>
      </c>
      <c r="AD220">
        <v>143.07</v>
      </c>
      <c r="AE220">
        <v>90</v>
      </c>
    </row>
    <row r="221" spans="2:31" x14ac:dyDescent="0.25">
      <c r="B221">
        <v>148.06</v>
      </c>
      <c r="C221">
        <v>234122.265625</v>
      </c>
      <c r="D221">
        <v>24</v>
      </c>
      <c r="E221" t="b">
        <f>COUNTIF(B:B,B221)=1</f>
        <v>0</v>
      </c>
      <c r="F221">
        <f>COUNTIF(B:B,B221)</f>
        <v>80</v>
      </c>
      <c r="I221">
        <v>148.06</v>
      </c>
      <c r="J221">
        <v>234122.265625</v>
      </c>
      <c r="K221">
        <v>24</v>
      </c>
      <c r="L221">
        <v>80</v>
      </c>
      <c r="S221">
        <v>148.06</v>
      </c>
      <c r="T221">
        <v>234122.265625</v>
      </c>
      <c r="U221">
        <v>24</v>
      </c>
      <c r="V221" t="b">
        <f>COUNTIF(S:S,S221)=1</f>
        <v>0</v>
      </c>
      <c r="W221">
        <f>COUNTIF(S:S,S221)</f>
        <v>80</v>
      </c>
      <c r="AD221">
        <v>143.07</v>
      </c>
      <c r="AE221">
        <v>90</v>
      </c>
    </row>
    <row r="222" spans="2:31" x14ac:dyDescent="0.25">
      <c r="B222">
        <v>157.08600000000001</v>
      </c>
      <c r="C222">
        <v>128847.7890625</v>
      </c>
      <c r="D222">
        <v>24</v>
      </c>
      <c r="E222" t="b">
        <f>COUNTIF(B:B,B222)=1</f>
        <v>0</v>
      </c>
      <c r="F222">
        <f>COUNTIF(B:B,B222)</f>
        <v>70</v>
      </c>
      <c r="I222">
        <v>157.08600000000001</v>
      </c>
      <c r="J222">
        <v>128847.7890625</v>
      </c>
      <c r="K222">
        <v>24</v>
      </c>
      <c r="L222">
        <v>70</v>
      </c>
      <c r="S222">
        <v>157.08600000000001</v>
      </c>
      <c r="T222">
        <v>128847.7890625</v>
      </c>
      <c r="U222">
        <v>24</v>
      </c>
      <c r="V222" t="b">
        <f>COUNTIF(S:S,S222)=1</f>
        <v>0</v>
      </c>
      <c r="W222">
        <f>COUNTIF(S:S,S222)</f>
        <v>70</v>
      </c>
      <c r="AD222">
        <v>143.07</v>
      </c>
      <c r="AE222">
        <v>90</v>
      </c>
    </row>
    <row r="223" spans="2:31" x14ac:dyDescent="0.25">
      <c r="B223">
        <v>201.07599999999999</v>
      </c>
      <c r="C223">
        <v>124485.3203125</v>
      </c>
      <c r="D223">
        <v>24</v>
      </c>
      <c r="E223" t="b">
        <f>COUNTIF(B:B,B223)=1</f>
        <v>0</v>
      </c>
      <c r="F223">
        <f>COUNTIF(B:B,B223)</f>
        <v>72</v>
      </c>
      <c r="I223">
        <v>201.07599999999999</v>
      </c>
      <c r="J223">
        <v>124485.3203125</v>
      </c>
      <c r="K223">
        <v>24</v>
      </c>
      <c r="L223">
        <v>72</v>
      </c>
      <c r="S223">
        <v>201.07599999999999</v>
      </c>
      <c r="T223">
        <v>124485.3203125</v>
      </c>
      <c r="U223">
        <v>24</v>
      </c>
      <c r="V223" t="b">
        <f>COUNTIF(S:S,S223)=1</f>
        <v>0</v>
      </c>
      <c r="W223">
        <f>COUNTIF(S:S,S223)</f>
        <v>72</v>
      </c>
      <c r="AD223">
        <v>143.07</v>
      </c>
      <c r="AE223">
        <v>90</v>
      </c>
    </row>
    <row r="224" spans="2:31" x14ac:dyDescent="0.25">
      <c r="B224">
        <v>213.07599999999999</v>
      </c>
      <c r="C224">
        <v>81001.2421875</v>
      </c>
      <c r="D224">
        <v>24</v>
      </c>
      <c r="E224" t="b">
        <f>COUNTIF(B:B,B224)=1</f>
        <v>0</v>
      </c>
      <c r="F224">
        <f>COUNTIF(B:B,B224)</f>
        <v>50</v>
      </c>
      <c r="I224">
        <v>213.07599999999999</v>
      </c>
      <c r="J224">
        <v>81001.2421875</v>
      </c>
      <c r="K224">
        <v>24</v>
      </c>
      <c r="L224">
        <v>50</v>
      </c>
      <c r="S224">
        <v>213.07599999999999</v>
      </c>
      <c r="T224">
        <v>81001.2421875</v>
      </c>
      <c r="U224">
        <v>24</v>
      </c>
      <c r="V224" t="b">
        <f>COUNTIF(S:S,S224)=1</f>
        <v>0</v>
      </c>
      <c r="W224">
        <f>COUNTIF(S:S,S224)</f>
        <v>50</v>
      </c>
      <c r="AD224">
        <v>143.07</v>
      </c>
      <c r="AE224">
        <v>90</v>
      </c>
    </row>
    <row r="225" spans="2:31" x14ac:dyDescent="0.25">
      <c r="B225">
        <v>100.932</v>
      </c>
      <c r="C225">
        <v>3007.30346679688</v>
      </c>
      <c r="D225">
        <v>25</v>
      </c>
      <c r="E225" t="b">
        <f>COUNTIF(B:B,B225)=1</f>
        <v>0</v>
      </c>
      <c r="F225">
        <f>COUNTIF(B:B,B225)</f>
        <v>35</v>
      </c>
      <c r="I225">
        <v>100.932</v>
      </c>
      <c r="J225">
        <v>3007.30346679688</v>
      </c>
      <c r="K225">
        <v>25</v>
      </c>
      <c r="L225">
        <v>35</v>
      </c>
      <c r="S225">
        <v>100.932</v>
      </c>
      <c r="T225">
        <v>3007.30346679688</v>
      </c>
      <c r="U225">
        <v>25</v>
      </c>
      <c r="V225" t="b">
        <f>COUNTIF(S:S,S225)=1</f>
        <v>0</v>
      </c>
      <c r="W225">
        <f>COUNTIF(S:S,S225)</f>
        <v>35</v>
      </c>
      <c r="AD225">
        <v>143.07</v>
      </c>
      <c r="AE225">
        <v>90</v>
      </c>
    </row>
    <row r="226" spans="2:31" x14ac:dyDescent="0.25">
      <c r="B226">
        <v>112.98399999999999</v>
      </c>
      <c r="C226">
        <v>232882.59375</v>
      </c>
      <c r="D226">
        <v>25</v>
      </c>
      <c r="E226" t="b">
        <f>COUNTIF(B:B,B226)=1</f>
        <v>0</v>
      </c>
      <c r="F226">
        <f>COUNTIF(B:B,B226)</f>
        <v>90</v>
      </c>
      <c r="I226">
        <v>112.98399999999999</v>
      </c>
      <c r="J226">
        <v>232882.59375</v>
      </c>
      <c r="K226">
        <v>25</v>
      </c>
      <c r="L226">
        <v>90</v>
      </c>
      <c r="S226">
        <v>112.98399999999999</v>
      </c>
      <c r="T226">
        <v>232882.59375</v>
      </c>
      <c r="U226">
        <v>25</v>
      </c>
      <c r="V226" t="b">
        <f>COUNTIF(S:S,S226)=1</f>
        <v>0</v>
      </c>
      <c r="W226">
        <f>COUNTIF(S:S,S226)</f>
        <v>90</v>
      </c>
      <c r="AD226">
        <v>143.07</v>
      </c>
      <c r="AE226">
        <v>90</v>
      </c>
    </row>
    <row r="227" spans="2:31" x14ac:dyDescent="0.25">
      <c r="B227">
        <v>117.054</v>
      </c>
      <c r="C227">
        <v>177965.6875</v>
      </c>
      <c r="D227">
        <v>25</v>
      </c>
      <c r="E227" t="b">
        <f>COUNTIF(B:B,B227)=1</f>
        <v>0</v>
      </c>
      <c r="F227">
        <f>COUNTIF(B:B,B227)</f>
        <v>25</v>
      </c>
      <c r="I227">
        <v>117.054</v>
      </c>
      <c r="J227">
        <v>177965.6875</v>
      </c>
      <c r="K227">
        <v>25</v>
      </c>
      <c r="L227">
        <v>25</v>
      </c>
      <c r="S227">
        <v>117.054</v>
      </c>
      <c r="T227">
        <v>177965.6875</v>
      </c>
      <c r="U227">
        <v>25</v>
      </c>
      <c r="V227" t="b">
        <f>COUNTIF(S:S,S227)=1</f>
        <v>0</v>
      </c>
      <c r="W227">
        <f>COUNTIF(S:S,S227)</f>
        <v>25</v>
      </c>
      <c r="AD227">
        <v>143.07</v>
      </c>
      <c r="AE227">
        <v>90</v>
      </c>
    </row>
    <row r="228" spans="2:31" x14ac:dyDescent="0.25">
      <c r="B228">
        <v>129.054</v>
      </c>
      <c r="C228">
        <v>528779.0625</v>
      </c>
      <c r="D228">
        <v>25</v>
      </c>
      <c r="E228" t="b">
        <f>COUNTIF(B:B,B228)=1</f>
        <v>0</v>
      </c>
      <c r="F228">
        <f>COUNTIF(B:B,B228)</f>
        <v>81</v>
      </c>
      <c r="I228">
        <v>129.054</v>
      </c>
      <c r="J228">
        <v>528779.0625</v>
      </c>
      <c r="K228">
        <v>25</v>
      </c>
      <c r="L228">
        <v>81</v>
      </c>
      <c r="S228">
        <v>129.054</v>
      </c>
      <c r="T228">
        <v>528779.0625</v>
      </c>
      <c r="U228">
        <v>25</v>
      </c>
      <c r="V228" t="b">
        <f>COUNTIF(S:S,S228)=1</f>
        <v>0</v>
      </c>
      <c r="W228">
        <f>COUNTIF(S:S,S228)</f>
        <v>81</v>
      </c>
      <c r="AD228">
        <v>143.07</v>
      </c>
      <c r="AE228">
        <v>90</v>
      </c>
    </row>
    <row r="229" spans="2:31" x14ac:dyDescent="0.25">
      <c r="B229">
        <v>143.07</v>
      </c>
      <c r="C229">
        <v>409247.71875</v>
      </c>
      <c r="D229">
        <v>25</v>
      </c>
      <c r="E229" t="b">
        <f>COUNTIF(B:B,B229)=1</f>
        <v>0</v>
      </c>
      <c r="F229">
        <f>COUNTIF(B:B,B229)</f>
        <v>90</v>
      </c>
      <c r="I229">
        <v>143.07</v>
      </c>
      <c r="J229">
        <v>409247.71875</v>
      </c>
      <c r="K229">
        <v>25</v>
      </c>
      <c r="L229">
        <v>90</v>
      </c>
      <c r="S229">
        <v>143.07</v>
      </c>
      <c r="T229">
        <v>409247.71875</v>
      </c>
      <c r="U229">
        <v>25</v>
      </c>
      <c r="V229" t="b">
        <f>COUNTIF(S:S,S229)=1</f>
        <v>0</v>
      </c>
      <c r="W229">
        <f>COUNTIF(S:S,S229)</f>
        <v>90</v>
      </c>
      <c r="AD229">
        <v>143.07</v>
      </c>
      <c r="AE229">
        <v>90</v>
      </c>
    </row>
    <row r="230" spans="2:31" x14ac:dyDescent="0.25">
      <c r="B230">
        <v>148.06</v>
      </c>
      <c r="C230">
        <v>255686.390625</v>
      </c>
      <c r="D230">
        <v>25</v>
      </c>
      <c r="E230" t="b">
        <f>COUNTIF(B:B,B230)=1</f>
        <v>0</v>
      </c>
      <c r="F230">
        <f>COUNTIF(B:B,B230)</f>
        <v>80</v>
      </c>
      <c r="I230">
        <v>148.06</v>
      </c>
      <c r="J230">
        <v>255686.390625</v>
      </c>
      <c r="K230">
        <v>25</v>
      </c>
      <c r="L230">
        <v>80</v>
      </c>
      <c r="S230">
        <v>148.06</v>
      </c>
      <c r="T230">
        <v>255686.390625</v>
      </c>
      <c r="U230">
        <v>25</v>
      </c>
      <c r="V230" t="b">
        <f>COUNTIF(S:S,S230)=1</f>
        <v>0</v>
      </c>
      <c r="W230">
        <f>COUNTIF(S:S,S230)</f>
        <v>80</v>
      </c>
      <c r="AD230">
        <v>143.07</v>
      </c>
      <c r="AE230">
        <v>90</v>
      </c>
    </row>
    <row r="231" spans="2:31" x14ac:dyDescent="0.25">
      <c r="B231">
        <v>157.08600000000001</v>
      </c>
      <c r="C231">
        <v>122398.5</v>
      </c>
      <c r="D231">
        <v>25</v>
      </c>
      <c r="E231" t="b">
        <f>COUNTIF(B:B,B231)=1</f>
        <v>0</v>
      </c>
      <c r="F231">
        <f>COUNTIF(B:B,B231)</f>
        <v>70</v>
      </c>
      <c r="I231">
        <v>157.08600000000001</v>
      </c>
      <c r="J231">
        <v>122398.5</v>
      </c>
      <c r="K231">
        <v>25</v>
      </c>
      <c r="L231">
        <v>70</v>
      </c>
      <c r="S231">
        <v>157.08600000000001</v>
      </c>
      <c r="T231">
        <v>122398.5</v>
      </c>
      <c r="U231">
        <v>25</v>
      </c>
      <c r="V231" t="b">
        <f>COUNTIF(S:S,S231)=1</f>
        <v>0</v>
      </c>
      <c r="W231">
        <f>COUNTIF(S:S,S231)</f>
        <v>70</v>
      </c>
      <c r="AD231">
        <v>143.07</v>
      </c>
      <c r="AE231">
        <v>90</v>
      </c>
    </row>
    <row r="232" spans="2:31" x14ac:dyDescent="0.25">
      <c r="B232">
        <v>187.06</v>
      </c>
      <c r="C232">
        <v>182708.1875</v>
      </c>
      <c r="D232">
        <v>25</v>
      </c>
      <c r="E232" t="b">
        <f>COUNTIF(B:B,B232)=1</f>
        <v>0</v>
      </c>
      <c r="F232">
        <f>COUNTIF(B:B,B232)</f>
        <v>22</v>
      </c>
      <c r="I232">
        <v>187.06</v>
      </c>
      <c r="J232">
        <v>182708.1875</v>
      </c>
      <c r="K232">
        <v>25</v>
      </c>
      <c r="L232">
        <v>22</v>
      </c>
      <c r="S232">
        <v>187.06</v>
      </c>
      <c r="T232">
        <v>182708.1875</v>
      </c>
      <c r="U232">
        <v>25</v>
      </c>
      <c r="V232" t="b">
        <f>COUNTIF(S:S,S232)=1</f>
        <v>0</v>
      </c>
      <c r="W232">
        <f>COUNTIF(S:S,S232)</f>
        <v>22</v>
      </c>
      <c r="AD232">
        <v>143.07</v>
      </c>
      <c r="AE232">
        <v>90</v>
      </c>
    </row>
    <row r="233" spans="2:31" x14ac:dyDescent="0.25">
      <c r="B233">
        <v>201.07599999999999</v>
      </c>
      <c r="C233">
        <v>133605.125</v>
      </c>
      <c r="D233">
        <v>25</v>
      </c>
      <c r="E233" t="b">
        <f>COUNTIF(B:B,B233)=1</f>
        <v>0</v>
      </c>
      <c r="F233">
        <f>COUNTIF(B:B,B233)</f>
        <v>72</v>
      </c>
      <c r="I233">
        <v>201.07599999999999</v>
      </c>
      <c r="J233">
        <v>133605.125</v>
      </c>
      <c r="K233">
        <v>25</v>
      </c>
      <c r="L233">
        <v>72</v>
      </c>
      <c r="S233">
        <v>201.07599999999999</v>
      </c>
      <c r="T233">
        <v>133605.125</v>
      </c>
      <c r="U233">
        <v>25</v>
      </c>
      <c r="V233" t="b">
        <f>COUNTIF(S:S,S233)=1</f>
        <v>0</v>
      </c>
      <c r="W233">
        <f>COUNTIF(S:S,S233)</f>
        <v>72</v>
      </c>
      <c r="AD233">
        <v>143.07</v>
      </c>
      <c r="AE233">
        <v>90</v>
      </c>
    </row>
    <row r="234" spans="2:31" x14ac:dyDescent="0.25">
      <c r="B234">
        <v>213.07599999999999</v>
      </c>
      <c r="C234">
        <v>85243.765625</v>
      </c>
      <c r="D234">
        <v>25</v>
      </c>
      <c r="E234" t="b">
        <f>COUNTIF(B:B,B234)=1</f>
        <v>0</v>
      </c>
      <c r="F234">
        <f>COUNTIF(B:B,B234)</f>
        <v>50</v>
      </c>
      <c r="I234">
        <v>213.07599999999999</v>
      </c>
      <c r="J234">
        <v>85243.765625</v>
      </c>
      <c r="K234">
        <v>25</v>
      </c>
      <c r="L234">
        <v>50</v>
      </c>
      <c r="S234">
        <v>213.07599999999999</v>
      </c>
      <c r="T234">
        <v>85243.765625</v>
      </c>
      <c r="U234">
        <v>25</v>
      </c>
      <c r="V234" t="b">
        <f>COUNTIF(S:S,S234)=1</f>
        <v>0</v>
      </c>
      <c r="W234">
        <f>COUNTIF(S:S,S234)</f>
        <v>50</v>
      </c>
      <c r="AD234">
        <v>143.07</v>
      </c>
      <c r="AE234">
        <v>90</v>
      </c>
    </row>
    <row r="235" spans="2:31" x14ac:dyDescent="0.25">
      <c r="B235">
        <v>112.98399999999999</v>
      </c>
      <c r="C235">
        <v>206263.328125</v>
      </c>
      <c r="D235">
        <v>26</v>
      </c>
      <c r="E235" t="b">
        <f>COUNTIF(B:B,B235)=1</f>
        <v>0</v>
      </c>
      <c r="F235">
        <f>COUNTIF(B:B,B235)</f>
        <v>90</v>
      </c>
      <c r="I235">
        <v>112.98399999999999</v>
      </c>
      <c r="J235">
        <v>206263.328125</v>
      </c>
      <c r="K235">
        <v>26</v>
      </c>
      <c r="L235">
        <v>90</v>
      </c>
      <c r="S235">
        <v>112.98399999999999</v>
      </c>
      <c r="T235">
        <v>206263.328125</v>
      </c>
      <c r="U235">
        <v>26</v>
      </c>
      <c r="V235" t="b">
        <f>COUNTIF(S:S,S235)=1</f>
        <v>0</v>
      </c>
      <c r="W235">
        <f>COUNTIF(S:S,S235)</f>
        <v>90</v>
      </c>
      <c r="AD235">
        <v>143.07</v>
      </c>
      <c r="AE235">
        <v>90</v>
      </c>
    </row>
    <row r="236" spans="2:31" x14ac:dyDescent="0.25">
      <c r="B236">
        <v>129.054</v>
      </c>
      <c r="C236">
        <v>568767.3125</v>
      </c>
      <c r="D236">
        <v>26</v>
      </c>
      <c r="E236" t="b">
        <f>COUNTIF(B:B,B236)=1</f>
        <v>0</v>
      </c>
      <c r="F236">
        <f>COUNTIF(B:B,B236)</f>
        <v>81</v>
      </c>
      <c r="I236">
        <v>129.054</v>
      </c>
      <c r="J236">
        <v>568767.3125</v>
      </c>
      <c r="K236">
        <v>26</v>
      </c>
      <c r="L236">
        <v>81</v>
      </c>
      <c r="S236">
        <v>129.054</v>
      </c>
      <c r="T236">
        <v>568767.3125</v>
      </c>
      <c r="U236">
        <v>26</v>
      </c>
      <c r="V236" t="b">
        <f>COUNTIF(S:S,S236)=1</f>
        <v>0</v>
      </c>
      <c r="W236">
        <f>COUNTIF(S:S,S236)</f>
        <v>81</v>
      </c>
      <c r="AD236">
        <v>143.07</v>
      </c>
      <c r="AE236">
        <v>90</v>
      </c>
    </row>
    <row r="237" spans="2:31" x14ac:dyDescent="0.25">
      <c r="B237">
        <v>143.07</v>
      </c>
      <c r="C237">
        <v>400790.59375</v>
      </c>
      <c r="D237">
        <v>26</v>
      </c>
      <c r="E237" t="b">
        <f>COUNTIF(B:B,B237)=1</f>
        <v>0</v>
      </c>
      <c r="F237">
        <f>COUNTIF(B:B,B237)</f>
        <v>90</v>
      </c>
      <c r="I237">
        <v>143.07</v>
      </c>
      <c r="J237">
        <v>400790.59375</v>
      </c>
      <c r="K237">
        <v>26</v>
      </c>
      <c r="L237">
        <v>90</v>
      </c>
      <c r="S237">
        <v>143.07</v>
      </c>
      <c r="T237">
        <v>400790.59375</v>
      </c>
      <c r="U237">
        <v>26</v>
      </c>
      <c r="V237" t="b">
        <f>COUNTIF(S:S,S237)=1</f>
        <v>0</v>
      </c>
      <c r="W237">
        <f>COUNTIF(S:S,S237)</f>
        <v>90</v>
      </c>
      <c r="AD237">
        <v>143.07</v>
      </c>
      <c r="AE237">
        <v>90</v>
      </c>
    </row>
    <row r="238" spans="2:31" x14ac:dyDescent="0.25">
      <c r="B238">
        <v>148.06</v>
      </c>
      <c r="C238">
        <v>249420.875</v>
      </c>
      <c r="D238">
        <v>26</v>
      </c>
      <c r="E238" t="b">
        <f>COUNTIF(B:B,B238)=1</f>
        <v>0</v>
      </c>
      <c r="F238">
        <f>COUNTIF(B:B,B238)</f>
        <v>80</v>
      </c>
      <c r="I238">
        <v>148.06</v>
      </c>
      <c r="J238">
        <v>249420.875</v>
      </c>
      <c r="K238">
        <v>26</v>
      </c>
      <c r="L238">
        <v>80</v>
      </c>
      <c r="S238">
        <v>148.06</v>
      </c>
      <c r="T238">
        <v>249420.875</v>
      </c>
      <c r="U238">
        <v>26</v>
      </c>
      <c r="V238" t="b">
        <f>COUNTIF(S:S,S238)=1</f>
        <v>0</v>
      </c>
      <c r="W238">
        <f>COUNTIF(S:S,S238)</f>
        <v>80</v>
      </c>
      <c r="AD238">
        <v>143.07</v>
      </c>
      <c r="AE238">
        <v>90</v>
      </c>
    </row>
    <row r="239" spans="2:31" x14ac:dyDescent="0.25">
      <c r="B239">
        <v>157.08600000000001</v>
      </c>
      <c r="C239">
        <v>129960.3671875</v>
      </c>
      <c r="D239">
        <v>26</v>
      </c>
      <c r="E239" t="b">
        <f>COUNTIF(B:B,B239)=1</f>
        <v>0</v>
      </c>
      <c r="F239">
        <f>COUNTIF(B:B,B239)</f>
        <v>70</v>
      </c>
      <c r="I239">
        <v>157.08600000000001</v>
      </c>
      <c r="J239">
        <v>129960.3671875</v>
      </c>
      <c r="K239">
        <v>26</v>
      </c>
      <c r="L239">
        <v>70</v>
      </c>
      <c r="S239">
        <v>157.08600000000001</v>
      </c>
      <c r="T239">
        <v>129960.3671875</v>
      </c>
      <c r="U239">
        <v>26</v>
      </c>
      <c r="V239" t="b">
        <f>COUNTIF(S:S,S239)=1</f>
        <v>0</v>
      </c>
      <c r="W239">
        <f>COUNTIF(S:S,S239)</f>
        <v>70</v>
      </c>
      <c r="AD239">
        <v>143.07</v>
      </c>
      <c r="AE239">
        <v>90</v>
      </c>
    </row>
    <row r="240" spans="2:31" x14ac:dyDescent="0.25">
      <c r="B240">
        <v>201.07599999999999</v>
      </c>
      <c r="C240">
        <v>148101.28125</v>
      </c>
      <c r="D240">
        <v>26</v>
      </c>
      <c r="E240" t="b">
        <f>COUNTIF(B:B,B240)=1</f>
        <v>0</v>
      </c>
      <c r="F240">
        <f>COUNTIF(B:B,B240)</f>
        <v>72</v>
      </c>
      <c r="I240">
        <v>201.07599999999999</v>
      </c>
      <c r="J240">
        <v>148101.28125</v>
      </c>
      <c r="K240">
        <v>26</v>
      </c>
      <c r="L240">
        <v>72</v>
      </c>
      <c r="S240">
        <v>201.07599999999999</v>
      </c>
      <c r="T240">
        <v>148101.28125</v>
      </c>
      <c r="U240">
        <v>26</v>
      </c>
      <c r="V240" t="b">
        <f>COUNTIF(S:S,S240)=1</f>
        <v>0</v>
      </c>
      <c r="W240">
        <f>COUNTIF(S:S,S240)</f>
        <v>72</v>
      </c>
      <c r="AD240">
        <v>143.07</v>
      </c>
      <c r="AE240">
        <v>90</v>
      </c>
    </row>
    <row r="241" spans="2:31" x14ac:dyDescent="0.25">
      <c r="B241">
        <v>201.11199999999999</v>
      </c>
      <c r="C241">
        <v>44096.625</v>
      </c>
      <c r="D241">
        <v>26</v>
      </c>
      <c r="E241" t="b">
        <f>COUNTIF(B:B,B241)=1</f>
        <v>0</v>
      </c>
      <c r="F241">
        <f>COUNTIF(B:B,B241)</f>
        <v>18</v>
      </c>
      <c r="I241">
        <v>201.11199999999999</v>
      </c>
      <c r="J241">
        <v>44096.625</v>
      </c>
      <c r="K241">
        <v>26</v>
      </c>
      <c r="L241">
        <v>18</v>
      </c>
      <c r="S241">
        <v>201.11199999999999</v>
      </c>
      <c r="T241">
        <v>44096.625</v>
      </c>
      <c r="U241">
        <v>26</v>
      </c>
      <c r="V241" t="b">
        <f>COUNTIF(S:S,S241)=1</f>
        <v>0</v>
      </c>
      <c r="W241">
        <f>COUNTIF(S:S,S241)</f>
        <v>18</v>
      </c>
      <c r="AD241">
        <v>143.07</v>
      </c>
      <c r="AE241">
        <v>90</v>
      </c>
    </row>
    <row r="242" spans="2:31" x14ac:dyDescent="0.25">
      <c r="B242">
        <v>112.98399999999999</v>
      </c>
      <c r="C242">
        <v>193178.9375</v>
      </c>
      <c r="D242">
        <v>27</v>
      </c>
      <c r="E242" t="b">
        <f>COUNTIF(B:B,B242)=1</f>
        <v>0</v>
      </c>
      <c r="F242">
        <f>COUNTIF(B:B,B242)</f>
        <v>90</v>
      </c>
      <c r="I242">
        <v>112.98399999999999</v>
      </c>
      <c r="J242">
        <v>193178.9375</v>
      </c>
      <c r="K242">
        <v>27</v>
      </c>
      <c r="L242">
        <v>90</v>
      </c>
      <c r="S242">
        <v>112.98399999999999</v>
      </c>
      <c r="T242">
        <v>193178.9375</v>
      </c>
      <c r="U242">
        <v>27</v>
      </c>
      <c r="V242" t="b">
        <f>COUNTIF(S:S,S242)=1</f>
        <v>0</v>
      </c>
      <c r="W242">
        <f>COUNTIF(S:S,S242)</f>
        <v>90</v>
      </c>
      <c r="AD242">
        <v>143.07</v>
      </c>
      <c r="AE242">
        <v>90</v>
      </c>
    </row>
    <row r="243" spans="2:31" x14ac:dyDescent="0.25">
      <c r="B243">
        <v>129.054</v>
      </c>
      <c r="C243">
        <v>439719.78125</v>
      </c>
      <c r="D243">
        <v>27</v>
      </c>
      <c r="E243" t="b">
        <f>COUNTIF(B:B,B243)=1</f>
        <v>0</v>
      </c>
      <c r="F243">
        <f>COUNTIF(B:B,B243)</f>
        <v>81</v>
      </c>
      <c r="I243">
        <v>129.054</v>
      </c>
      <c r="J243">
        <v>439719.78125</v>
      </c>
      <c r="K243">
        <v>27</v>
      </c>
      <c r="L243">
        <v>81</v>
      </c>
      <c r="S243">
        <v>129.054</v>
      </c>
      <c r="T243">
        <v>439719.78125</v>
      </c>
      <c r="U243">
        <v>27</v>
      </c>
      <c r="V243" t="b">
        <f>COUNTIF(S:S,S243)=1</f>
        <v>0</v>
      </c>
      <c r="W243">
        <f>COUNTIF(S:S,S243)</f>
        <v>81</v>
      </c>
      <c r="AD243">
        <v>143.07</v>
      </c>
      <c r="AE243">
        <v>90</v>
      </c>
    </row>
    <row r="244" spans="2:31" x14ac:dyDescent="0.25">
      <c r="B244">
        <v>132.922</v>
      </c>
      <c r="C244">
        <v>11508.6435546875</v>
      </c>
      <c r="D244">
        <v>27</v>
      </c>
      <c r="E244" t="b">
        <f>COUNTIF(B:B,B244)=1</f>
        <v>0</v>
      </c>
      <c r="F244">
        <f>COUNTIF(B:B,B244)</f>
        <v>54</v>
      </c>
      <c r="I244">
        <v>132.922</v>
      </c>
      <c r="J244">
        <v>11508.6435546875</v>
      </c>
      <c r="K244">
        <v>27</v>
      </c>
      <c r="L244">
        <v>54</v>
      </c>
      <c r="S244">
        <v>132.922</v>
      </c>
      <c r="T244">
        <v>11508.6435546875</v>
      </c>
      <c r="U244">
        <v>27</v>
      </c>
      <c r="V244" t="b">
        <f>COUNTIF(S:S,S244)=1</f>
        <v>0</v>
      </c>
      <c r="W244">
        <f>COUNTIF(S:S,S244)</f>
        <v>54</v>
      </c>
      <c r="AD244">
        <v>143.07</v>
      </c>
      <c r="AE244">
        <v>90</v>
      </c>
    </row>
    <row r="245" spans="2:31" x14ac:dyDescent="0.25">
      <c r="B245">
        <v>143.07</v>
      </c>
      <c r="C245">
        <v>398440.09375</v>
      </c>
      <c r="D245">
        <v>27</v>
      </c>
      <c r="E245" t="b">
        <f>COUNTIF(B:B,B245)=1</f>
        <v>0</v>
      </c>
      <c r="F245">
        <f>COUNTIF(B:B,B245)</f>
        <v>90</v>
      </c>
      <c r="I245">
        <v>143.07</v>
      </c>
      <c r="J245">
        <v>398440.09375</v>
      </c>
      <c r="K245">
        <v>27</v>
      </c>
      <c r="L245">
        <v>90</v>
      </c>
      <c r="S245">
        <v>143.07</v>
      </c>
      <c r="T245">
        <v>398440.09375</v>
      </c>
      <c r="U245">
        <v>27</v>
      </c>
      <c r="V245" t="b">
        <f>COUNTIF(S:S,S245)=1</f>
        <v>0</v>
      </c>
      <c r="W245">
        <f>COUNTIF(S:S,S245)</f>
        <v>90</v>
      </c>
      <c r="AD245">
        <v>143.07</v>
      </c>
      <c r="AE245">
        <v>90</v>
      </c>
    </row>
    <row r="246" spans="2:31" x14ac:dyDescent="0.25">
      <c r="B246">
        <v>148.06</v>
      </c>
      <c r="C246">
        <v>227093.765625</v>
      </c>
      <c r="D246">
        <v>27</v>
      </c>
      <c r="E246" t="b">
        <f>COUNTIF(B:B,B246)=1</f>
        <v>0</v>
      </c>
      <c r="F246">
        <f>COUNTIF(B:B,B246)</f>
        <v>80</v>
      </c>
      <c r="I246">
        <v>148.06</v>
      </c>
      <c r="J246">
        <v>227093.765625</v>
      </c>
      <c r="K246">
        <v>27</v>
      </c>
      <c r="L246">
        <v>80</v>
      </c>
      <c r="S246">
        <v>148.06</v>
      </c>
      <c r="T246">
        <v>227093.765625</v>
      </c>
      <c r="U246">
        <v>27</v>
      </c>
      <c r="V246" t="b">
        <f>COUNTIF(S:S,S246)=1</f>
        <v>0</v>
      </c>
      <c r="W246">
        <f>COUNTIF(S:S,S246)</f>
        <v>80</v>
      </c>
      <c r="AD246">
        <v>143.07</v>
      </c>
      <c r="AE246">
        <v>90</v>
      </c>
    </row>
    <row r="247" spans="2:31" x14ac:dyDescent="0.25">
      <c r="B247">
        <v>157.08600000000001</v>
      </c>
      <c r="C247">
        <v>117733.984375</v>
      </c>
      <c r="D247">
        <v>27</v>
      </c>
      <c r="E247" t="b">
        <f>COUNTIF(B:B,B247)=1</f>
        <v>0</v>
      </c>
      <c r="F247">
        <f>COUNTIF(B:B,B247)</f>
        <v>70</v>
      </c>
      <c r="I247">
        <v>157.08600000000001</v>
      </c>
      <c r="J247">
        <v>117733.984375</v>
      </c>
      <c r="K247">
        <v>27</v>
      </c>
      <c r="L247">
        <v>70</v>
      </c>
      <c r="S247">
        <v>157.08600000000001</v>
      </c>
      <c r="T247">
        <v>117733.984375</v>
      </c>
      <c r="U247">
        <v>27</v>
      </c>
      <c r="V247" t="b">
        <f>COUNTIF(S:S,S247)=1</f>
        <v>0</v>
      </c>
      <c r="W247">
        <f>COUNTIF(S:S,S247)</f>
        <v>70</v>
      </c>
      <c r="AD247">
        <v>143.07</v>
      </c>
      <c r="AE247">
        <v>90</v>
      </c>
    </row>
    <row r="248" spans="2:31" x14ac:dyDescent="0.25">
      <c r="B248">
        <v>187.06</v>
      </c>
      <c r="C248">
        <v>252808.671875</v>
      </c>
      <c r="D248">
        <v>27</v>
      </c>
      <c r="E248" t="b">
        <f>COUNTIF(B:B,B248)=1</f>
        <v>0</v>
      </c>
      <c r="F248">
        <f>COUNTIF(B:B,B248)</f>
        <v>22</v>
      </c>
      <c r="I248">
        <v>187.06</v>
      </c>
      <c r="J248">
        <v>252808.671875</v>
      </c>
      <c r="K248">
        <v>27</v>
      </c>
      <c r="L248">
        <v>22</v>
      </c>
      <c r="S248">
        <v>187.06</v>
      </c>
      <c r="T248">
        <v>252808.671875</v>
      </c>
      <c r="U248">
        <v>27</v>
      </c>
      <c r="V248" t="b">
        <f>COUNTIF(S:S,S248)=1</f>
        <v>0</v>
      </c>
      <c r="W248">
        <f>COUNTIF(S:S,S248)</f>
        <v>22</v>
      </c>
      <c r="AD248">
        <v>143.07</v>
      </c>
      <c r="AE248">
        <v>90</v>
      </c>
    </row>
    <row r="249" spans="2:31" x14ac:dyDescent="0.25">
      <c r="B249">
        <v>199.06</v>
      </c>
      <c r="C249">
        <v>105702.578125</v>
      </c>
      <c r="D249">
        <v>27</v>
      </c>
      <c r="E249" t="b">
        <f>COUNTIF(B:B,B249)=1</f>
        <v>0</v>
      </c>
      <c r="F249">
        <f>COUNTIF(B:B,B249)</f>
        <v>20</v>
      </c>
      <c r="I249">
        <v>199.06</v>
      </c>
      <c r="J249">
        <v>105702.578125</v>
      </c>
      <c r="K249">
        <v>27</v>
      </c>
      <c r="L249">
        <v>20</v>
      </c>
      <c r="S249">
        <v>199.06</v>
      </c>
      <c r="T249">
        <v>105702.578125</v>
      </c>
      <c r="U249">
        <v>27</v>
      </c>
      <c r="V249" t="b">
        <f>COUNTIF(S:S,S249)=1</f>
        <v>0</v>
      </c>
      <c r="W249">
        <f>COUNTIF(S:S,S249)</f>
        <v>20</v>
      </c>
      <c r="AD249">
        <v>143.07</v>
      </c>
      <c r="AE249">
        <v>90</v>
      </c>
    </row>
    <row r="250" spans="2:31" x14ac:dyDescent="0.25">
      <c r="B250">
        <v>201.07599999999999</v>
      </c>
      <c r="C250">
        <v>140576.1875</v>
      </c>
      <c r="D250">
        <v>27</v>
      </c>
      <c r="E250" t="b">
        <f>COUNTIF(B:B,B250)=1</f>
        <v>0</v>
      </c>
      <c r="F250">
        <f>COUNTIF(B:B,B250)</f>
        <v>72</v>
      </c>
      <c r="I250">
        <v>201.07599999999999</v>
      </c>
      <c r="J250">
        <v>140576.1875</v>
      </c>
      <c r="K250">
        <v>27</v>
      </c>
      <c r="L250">
        <v>72</v>
      </c>
      <c r="S250">
        <v>201.07599999999999</v>
      </c>
      <c r="T250">
        <v>140576.1875</v>
      </c>
      <c r="U250">
        <v>27</v>
      </c>
      <c r="V250" t="b">
        <f>COUNTIF(S:S,S250)=1</f>
        <v>0</v>
      </c>
      <c r="W250">
        <f>COUNTIF(S:S,S250)</f>
        <v>72</v>
      </c>
      <c r="AD250">
        <v>143.07</v>
      </c>
      <c r="AE250">
        <v>90</v>
      </c>
    </row>
    <row r="251" spans="2:31" x14ac:dyDescent="0.25">
      <c r="B251">
        <v>201.11199999999999</v>
      </c>
      <c r="C251">
        <v>39894.76953125</v>
      </c>
      <c r="D251">
        <v>27</v>
      </c>
      <c r="E251" t="b">
        <f>COUNTIF(B:B,B251)=1</f>
        <v>0</v>
      </c>
      <c r="F251">
        <f>COUNTIF(B:B,B251)</f>
        <v>18</v>
      </c>
      <c r="I251">
        <v>201.11199999999999</v>
      </c>
      <c r="J251">
        <v>39894.76953125</v>
      </c>
      <c r="K251">
        <v>27</v>
      </c>
      <c r="L251">
        <v>18</v>
      </c>
      <c r="S251">
        <v>201.11199999999999</v>
      </c>
      <c r="T251">
        <v>39894.76953125</v>
      </c>
      <c r="U251">
        <v>27</v>
      </c>
      <c r="V251" t="b">
        <f>COUNTIF(S:S,S251)=1</f>
        <v>0</v>
      </c>
      <c r="W251">
        <f>COUNTIF(S:S,S251)</f>
        <v>18</v>
      </c>
      <c r="AD251">
        <v>143.07</v>
      </c>
      <c r="AE251">
        <v>90</v>
      </c>
    </row>
    <row r="252" spans="2:31" x14ac:dyDescent="0.25">
      <c r="B252">
        <v>213.07599999999999</v>
      </c>
      <c r="C252">
        <v>82610.421875</v>
      </c>
      <c r="D252">
        <v>27</v>
      </c>
      <c r="E252" t="b">
        <f>COUNTIF(B:B,B252)=1</f>
        <v>0</v>
      </c>
      <c r="F252">
        <f>COUNTIF(B:B,B252)</f>
        <v>50</v>
      </c>
      <c r="I252">
        <v>213.07599999999999</v>
      </c>
      <c r="J252">
        <v>82610.421875</v>
      </c>
      <c r="K252">
        <v>27</v>
      </c>
      <c r="L252">
        <v>50</v>
      </c>
      <c r="S252">
        <v>213.07599999999999</v>
      </c>
      <c r="T252">
        <v>82610.421875</v>
      </c>
      <c r="U252">
        <v>27</v>
      </c>
      <c r="V252" t="b">
        <f>COUNTIF(S:S,S252)=1</f>
        <v>0</v>
      </c>
      <c r="W252">
        <f>COUNTIF(S:S,S252)</f>
        <v>50</v>
      </c>
      <c r="AD252">
        <v>143.07</v>
      </c>
      <c r="AE252">
        <v>90</v>
      </c>
    </row>
    <row r="253" spans="2:31" x14ac:dyDescent="0.25">
      <c r="B253">
        <v>100.932</v>
      </c>
      <c r="C253">
        <v>2510.55102539062</v>
      </c>
      <c r="D253">
        <v>28</v>
      </c>
      <c r="E253" t="b">
        <f>COUNTIF(B:B,B253)=1</f>
        <v>0</v>
      </c>
      <c r="F253">
        <f>COUNTIF(B:B,B253)</f>
        <v>35</v>
      </c>
      <c r="I253">
        <v>100.932</v>
      </c>
      <c r="J253">
        <v>2510.55102539062</v>
      </c>
      <c r="K253">
        <v>28</v>
      </c>
      <c r="L253">
        <v>35</v>
      </c>
      <c r="S253">
        <v>100.932</v>
      </c>
      <c r="T253">
        <v>2510.55102539062</v>
      </c>
      <c r="U253">
        <v>28</v>
      </c>
      <c r="V253" t="b">
        <f>COUNTIF(S:S,S253)=1</f>
        <v>0</v>
      </c>
      <c r="W253">
        <f>COUNTIF(S:S,S253)</f>
        <v>35</v>
      </c>
      <c r="AD253">
        <v>143.07</v>
      </c>
      <c r="AE253">
        <v>90</v>
      </c>
    </row>
    <row r="254" spans="2:31" x14ac:dyDescent="0.25">
      <c r="B254">
        <v>112.98399999999999</v>
      </c>
      <c r="C254">
        <v>204934.984375</v>
      </c>
      <c r="D254">
        <v>28</v>
      </c>
      <c r="E254" t="b">
        <f>COUNTIF(B:B,B254)=1</f>
        <v>0</v>
      </c>
      <c r="F254">
        <f>COUNTIF(B:B,B254)</f>
        <v>90</v>
      </c>
      <c r="I254">
        <v>112.98399999999999</v>
      </c>
      <c r="J254">
        <v>204934.984375</v>
      </c>
      <c r="K254">
        <v>28</v>
      </c>
      <c r="L254">
        <v>90</v>
      </c>
      <c r="S254">
        <v>112.98399999999999</v>
      </c>
      <c r="T254">
        <v>204934.984375</v>
      </c>
      <c r="U254">
        <v>28</v>
      </c>
      <c r="V254" t="b">
        <f>COUNTIF(S:S,S254)=1</f>
        <v>0</v>
      </c>
      <c r="W254">
        <f>COUNTIF(S:S,S254)</f>
        <v>90</v>
      </c>
      <c r="AD254">
        <v>143.07</v>
      </c>
      <c r="AE254">
        <v>90</v>
      </c>
    </row>
    <row r="255" spans="2:31" x14ac:dyDescent="0.25">
      <c r="B255">
        <v>129.054</v>
      </c>
      <c r="C255">
        <v>471647.5</v>
      </c>
      <c r="D255">
        <v>28</v>
      </c>
      <c r="E255" t="b">
        <f>COUNTIF(B:B,B255)=1</f>
        <v>0</v>
      </c>
      <c r="F255">
        <f>COUNTIF(B:B,B255)</f>
        <v>81</v>
      </c>
      <c r="I255">
        <v>129.054</v>
      </c>
      <c r="J255">
        <v>471647.5</v>
      </c>
      <c r="K255">
        <v>28</v>
      </c>
      <c r="L255">
        <v>81</v>
      </c>
      <c r="S255">
        <v>129.054</v>
      </c>
      <c r="T255">
        <v>471647.5</v>
      </c>
      <c r="U255">
        <v>28</v>
      </c>
      <c r="V255" t="b">
        <f>COUNTIF(S:S,S255)=1</f>
        <v>0</v>
      </c>
      <c r="W255">
        <f>COUNTIF(S:S,S255)</f>
        <v>81</v>
      </c>
      <c r="AD255">
        <v>143.07</v>
      </c>
      <c r="AE255">
        <v>90</v>
      </c>
    </row>
    <row r="256" spans="2:31" x14ac:dyDescent="0.25">
      <c r="B256">
        <v>132.922</v>
      </c>
      <c r="C256">
        <v>11292.9951171875</v>
      </c>
      <c r="D256">
        <v>28</v>
      </c>
      <c r="E256" t="b">
        <f>COUNTIF(B:B,B256)=1</f>
        <v>0</v>
      </c>
      <c r="F256">
        <f>COUNTIF(B:B,B256)</f>
        <v>54</v>
      </c>
      <c r="I256">
        <v>132.922</v>
      </c>
      <c r="J256">
        <v>11292.9951171875</v>
      </c>
      <c r="K256">
        <v>28</v>
      </c>
      <c r="L256">
        <v>54</v>
      </c>
      <c r="S256">
        <v>132.922</v>
      </c>
      <c r="T256">
        <v>11292.9951171875</v>
      </c>
      <c r="U256">
        <v>28</v>
      </c>
      <c r="V256" t="b">
        <f>COUNTIF(S:S,S256)=1</f>
        <v>0</v>
      </c>
      <c r="W256">
        <f>COUNTIF(S:S,S256)</f>
        <v>54</v>
      </c>
      <c r="AD256">
        <v>143.07</v>
      </c>
      <c r="AE256">
        <v>90</v>
      </c>
    </row>
    <row r="257" spans="2:31" x14ac:dyDescent="0.25">
      <c r="B257">
        <v>143.07</v>
      </c>
      <c r="C257">
        <v>435075.59375</v>
      </c>
      <c r="D257">
        <v>28</v>
      </c>
      <c r="E257" t="b">
        <f>COUNTIF(B:B,B257)=1</f>
        <v>0</v>
      </c>
      <c r="F257">
        <f>COUNTIF(B:B,B257)</f>
        <v>90</v>
      </c>
      <c r="I257">
        <v>143.07</v>
      </c>
      <c r="J257">
        <v>435075.59375</v>
      </c>
      <c r="K257">
        <v>28</v>
      </c>
      <c r="L257">
        <v>90</v>
      </c>
      <c r="S257">
        <v>143.07</v>
      </c>
      <c r="T257">
        <v>435075.59375</v>
      </c>
      <c r="U257">
        <v>28</v>
      </c>
      <c r="V257" t="b">
        <f>COUNTIF(S:S,S257)=1</f>
        <v>0</v>
      </c>
      <c r="W257">
        <f>COUNTIF(S:S,S257)</f>
        <v>90</v>
      </c>
      <c r="AD257">
        <v>143.07</v>
      </c>
      <c r="AE257">
        <v>90</v>
      </c>
    </row>
    <row r="258" spans="2:31" x14ac:dyDescent="0.25">
      <c r="B258">
        <v>148.06</v>
      </c>
      <c r="C258">
        <v>229201.4375</v>
      </c>
      <c r="D258">
        <v>28</v>
      </c>
      <c r="E258" t="b">
        <f>COUNTIF(B:B,B258)=1</f>
        <v>0</v>
      </c>
      <c r="F258">
        <f>COUNTIF(B:B,B258)</f>
        <v>80</v>
      </c>
      <c r="I258">
        <v>148.06</v>
      </c>
      <c r="J258">
        <v>229201.4375</v>
      </c>
      <c r="K258">
        <v>28</v>
      </c>
      <c r="L258">
        <v>80</v>
      </c>
      <c r="S258">
        <v>148.06</v>
      </c>
      <c r="T258">
        <v>229201.4375</v>
      </c>
      <c r="U258">
        <v>28</v>
      </c>
      <c r="V258" t="b">
        <f>COUNTIF(S:S,S258)=1</f>
        <v>0</v>
      </c>
      <c r="W258">
        <f>COUNTIF(S:S,S258)</f>
        <v>80</v>
      </c>
      <c r="AD258">
        <v>143.07</v>
      </c>
      <c r="AE258">
        <v>90</v>
      </c>
    </row>
    <row r="259" spans="2:31" x14ac:dyDescent="0.25">
      <c r="B259">
        <v>157.08600000000001</v>
      </c>
      <c r="C259">
        <v>125078.203125</v>
      </c>
      <c r="D259">
        <v>28</v>
      </c>
      <c r="E259" t="b">
        <f>COUNTIF(B:B,B259)=1</f>
        <v>0</v>
      </c>
      <c r="F259">
        <f>COUNTIF(B:B,B259)</f>
        <v>70</v>
      </c>
      <c r="I259">
        <v>157.08600000000001</v>
      </c>
      <c r="J259">
        <v>125078.203125</v>
      </c>
      <c r="K259">
        <v>28</v>
      </c>
      <c r="L259">
        <v>70</v>
      </c>
      <c r="S259">
        <v>157.08600000000001</v>
      </c>
      <c r="T259">
        <v>125078.203125</v>
      </c>
      <c r="U259">
        <v>28</v>
      </c>
      <c r="V259" t="b">
        <f>COUNTIF(S:S,S259)=1</f>
        <v>0</v>
      </c>
      <c r="W259">
        <f>COUNTIF(S:S,S259)</f>
        <v>70</v>
      </c>
      <c r="AD259">
        <v>143.07</v>
      </c>
      <c r="AE259">
        <v>90</v>
      </c>
    </row>
    <row r="260" spans="2:31" x14ac:dyDescent="0.25">
      <c r="B260">
        <v>169.08600000000001</v>
      </c>
      <c r="C260">
        <v>37936.96875</v>
      </c>
      <c r="D260">
        <v>28</v>
      </c>
      <c r="E260" t="b">
        <f>COUNTIF(B:B,B260)=1</f>
        <v>0</v>
      </c>
      <c r="F260">
        <f>COUNTIF(B:B,B260)</f>
        <v>4</v>
      </c>
      <c r="I260">
        <v>169.08600000000001</v>
      </c>
      <c r="J260">
        <v>37936.96875</v>
      </c>
      <c r="K260">
        <v>28</v>
      </c>
      <c r="L260">
        <v>4</v>
      </c>
      <c r="S260">
        <v>169.08600000000001</v>
      </c>
      <c r="T260">
        <v>37936.96875</v>
      </c>
      <c r="U260">
        <v>28</v>
      </c>
      <c r="V260" t="b">
        <f>COUNTIF(S:S,S260)=1</f>
        <v>0</v>
      </c>
      <c r="W260">
        <f>COUNTIF(S:S,S260)</f>
        <v>4</v>
      </c>
      <c r="AD260">
        <v>143.07</v>
      </c>
      <c r="AE260">
        <v>90</v>
      </c>
    </row>
    <row r="261" spans="2:31" x14ac:dyDescent="0.25">
      <c r="B261">
        <v>187.06</v>
      </c>
      <c r="C261">
        <v>215112.328125</v>
      </c>
      <c r="D261">
        <v>28</v>
      </c>
      <c r="E261" t="b">
        <f>COUNTIF(B:B,B261)=1</f>
        <v>0</v>
      </c>
      <c r="F261">
        <f>COUNTIF(B:B,B261)</f>
        <v>22</v>
      </c>
      <c r="I261">
        <v>187.06</v>
      </c>
      <c r="J261">
        <v>215112.328125</v>
      </c>
      <c r="K261">
        <v>28</v>
      </c>
      <c r="L261">
        <v>22</v>
      </c>
      <c r="S261">
        <v>187.06</v>
      </c>
      <c r="T261">
        <v>215112.328125</v>
      </c>
      <c r="U261">
        <v>28</v>
      </c>
      <c r="V261" t="b">
        <f>COUNTIF(S:S,S261)=1</f>
        <v>0</v>
      </c>
      <c r="W261">
        <f>COUNTIF(S:S,S261)</f>
        <v>22</v>
      </c>
      <c r="AD261">
        <v>143.07</v>
      </c>
      <c r="AE261">
        <v>90</v>
      </c>
    </row>
    <row r="262" spans="2:31" x14ac:dyDescent="0.25">
      <c r="B262">
        <v>201.07599999999999</v>
      </c>
      <c r="C262">
        <v>141584.703125</v>
      </c>
      <c r="D262">
        <v>28</v>
      </c>
      <c r="E262" t="b">
        <f>COUNTIF(B:B,B262)=1</f>
        <v>0</v>
      </c>
      <c r="F262">
        <f>COUNTIF(B:B,B262)</f>
        <v>72</v>
      </c>
      <c r="I262">
        <v>201.07599999999999</v>
      </c>
      <c r="J262">
        <v>141584.703125</v>
      </c>
      <c r="K262">
        <v>28</v>
      </c>
      <c r="L262">
        <v>72</v>
      </c>
      <c r="S262">
        <v>201.07599999999999</v>
      </c>
      <c r="T262">
        <v>141584.703125</v>
      </c>
      <c r="U262">
        <v>28</v>
      </c>
      <c r="V262" t="b">
        <f>COUNTIF(S:S,S262)=1</f>
        <v>0</v>
      </c>
      <c r="W262">
        <f>COUNTIF(S:S,S262)</f>
        <v>72</v>
      </c>
      <c r="AD262">
        <v>143.07</v>
      </c>
      <c r="AE262">
        <v>90</v>
      </c>
    </row>
    <row r="263" spans="2:31" x14ac:dyDescent="0.25">
      <c r="B263">
        <v>213.07599999999999</v>
      </c>
      <c r="C263">
        <v>82573.2265625</v>
      </c>
      <c r="D263">
        <v>28</v>
      </c>
      <c r="E263" t="b">
        <f>COUNTIF(B:B,B263)=1</f>
        <v>0</v>
      </c>
      <c r="F263">
        <f>COUNTIF(B:B,B263)</f>
        <v>50</v>
      </c>
      <c r="I263">
        <v>213.07599999999999</v>
      </c>
      <c r="J263">
        <v>82573.2265625</v>
      </c>
      <c r="K263">
        <v>28</v>
      </c>
      <c r="L263">
        <v>50</v>
      </c>
      <c r="S263">
        <v>213.07599999999999</v>
      </c>
      <c r="T263">
        <v>82573.2265625</v>
      </c>
      <c r="U263">
        <v>28</v>
      </c>
      <c r="V263" t="b">
        <f>COUNTIF(S:S,S263)=1</f>
        <v>0</v>
      </c>
      <c r="W263">
        <f>COUNTIF(S:S,S263)</f>
        <v>50</v>
      </c>
      <c r="AD263">
        <v>148.06</v>
      </c>
      <c r="AE263">
        <v>80</v>
      </c>
    </row>
    <row r="264" spans="2:31" x14ac:dyDescent="0.25">
      <c r="B264">
        <v>112.98399999999999</v>
      </c>
      <c r="C264">
        <v>200655.65625</v>
      </c>
      <c r="D264">
        <v>29</v>
      </c>
      <c r="E264" t="b">
        <f>COUNTIF(B:B,B264)=1</f>
        <v>0</v>
      </c>
      <c r="F264">
        <f>COUNTIF(B:B,B264)</f>
        <v>90</v>
      </c>
      <c r="I264">
        <v>112.98399999999999</v>
      </c>
      <c r="J264">
        <v>200655.65625</v>
      </c>
      <c r="K264">
        <v>29</v>
      </c>
      <c r="L264">
        <v>90</v>
      </c>
      <c r="S264">
        <v>112.98399999999999</v>
      </c>
      <c r="T264">
        <v>200655.65625</v>
      </c>
      <c r="U264">
        <v>29</v>
      </c>
      <c r="V264" t="b">
        <f>COUNTIF(S:S,S264)=1</f>
        <v>0</v>
      </c>
      <c r="W264">
        <f>COUNTIF(S:S,S264)</f>
        <v>90</v>
      </c>
      <c r="AD264">
        <v>148.06</v>
      </c>
      <c r="AE264">
        <v>80</v>
      </c>
    </row>
    <row r="265" spans="2:31" x14ac:dyDescent="0.25">
      <c r="B265">
        <v>129.054</v>
      </c>
      <c r="C265">
        <v>484962.25</v>
      </c>
      <c r="D265">
        <v>29</v>
      </c>
      <c r="E265" t="b">
        <f>COUNTIF(B:B,B265)=1</f>
        <v>0</v>
      </c>
      <c r="F265">
        <f>COUNTIF(B:B,B265)</f>
        <v>81</v>
      </c>
      <c r="I265">
        <v>129.054</v>
      </c>
      <c r="J265">
        <v>484962.25</v>
      </c>
      <c r="K265">
        <v>29</v>
      </c>
      <c r="L265">
        <v>81</v>
      </c>
      <c r="S265">
        <v>129.054</v>
      </c>
      <c r="T265">
        <v>484962.25</v>
      </c>
      <c r="U265">
        <v>29</v>
      </c>
      <c r="V265" t="b">
        <f>COUNTIF(S:S,S265)=1</f>
        <v>0</v>
      </c>
      <c r="W265">
        <f>COUNTIF(S:S,S265)</f>
        <v>81</v>
      </c>
      <c r="AD265">
        <v>148.06</v>
      </c>
      <c r="AE265">
        <v>80</v>
      </c>
    </row>
    <row r="266" spans="2:31" x14ac:dyDescent="0.25">
      <c r="B266">
        <v>131.07</v>
      </c>
      <c r="C266">
        <v>72743.828125</v>
      </c>
      <c r="D266">
        <v>29</v>
      </c>
      <c r="E266" t="b">
        <f>COUNTIF(B:B,B266)=1</f>
        <v>0</v>
      </c>
      <c r="F266">
        <f>COUNTIF(B:B,B266)</f>
        <v>25</v>
      </c>
      <c r="I266">
        <v>131.07</v>
      </c>
      <c r="J266">
        <v>72743.828125</v>
      </c>
      <c r="K266">
        <v>29</v>
      </c>
      <c r="L266">
        <v>25</v>
      </c>
      <c r="S266">
        <v>131.07</v>
      </c>
      <c r="T266">
        <v>72743.828125</v>
      </c>
      <c r="U266">
        <v>29</v>
      </c>
      <c r="V266" t="b">
        <f>COUNTIF(S:S,S266)=1</f>
        <v>0</v>
      </c>
      <c r="W266">
        <f>COUNTIF(S:S,S266)</f>
        <v>25</v>
      </c>
      <c r="AD266">
        <v>148.06</v>
      </c>
      <c r="AE266">
        <v>80</v>
      </c>
    </row>
    <row r="267" spans="2:31" x14ac:dyDescent="0.25">
      <c r="B267">
        <v>143.07</v>
      </c>
      <c r="C267">
        <v>419524.15625</v>
      </c>
      <c r="D267">
        <v>29</v>
      </c>
      <c r="E267" t="b">
        <f>COUNTIF(B:B,B267)=1</f>
        <v>0</v>
      </c>
      <c r="F267">
        <f>COUNTIF(B:B,B267)</f>
        <v>90</v>
      </c>
      <c r="I267">
        <v>143.07</v>
      </c>
      <c r="J267">
        <v>419524.15625</v>
      </c>
      <c r="K267">
        <v>29</v>
      </c>
      <c r="L267">
        <v>90</v>
      </c>
      <c r="S267">
        <v>143.07</v>
      </c>
      <c r="T267">
        <v>419524.15625</v>
      </c>
      <c r="U267">
        <v>29</v>
      </c>
      <c r="V267" t="b">
        <f>COUNTIF(S:S,S267)=1</f>
        <v>0</v>
      </c>
      <c r="W267">
        <f>COUNTIF(S:S,S267)</f>
        <v>90</v>
      </c>
      <c r="AD267">
        <v>148.06</v>
      </c>
      <c r="AE267">
        <v>80</v>
      </c>
    </row>
    <row r="268" spans="2:31" x14ac:dyDescent="0.25">
      <c r="B268">
        <v>148.06</v>
      </c>
      <c r="C268">
        <v>172783.203125</v>
      </c>
      <c r="D268">
        <v>29</v>
      </c>
      <c r="E268" t="b">
        <f>COUNTIF(B:B,B268)=1</f>
        <v>0</v>
      </c>
      <c r="F268">
        <f>COUNTIF(B:B,B268)</f>
        <v>80</v>
      </c>
      <c r="I268">
        <v>148.06</v>
      </c>
      <c r="J268">
        <v>172783.203125</v>
      </c>
      <c r="K268">
        <v>29</v>
      </c>
      <c r="L268">
        <v>80</v>
      </c>
      <c r="S268">
        <v>148.06</v>
      </c>
      <c r="T268">
        <v>172783.203125</v>
      </c>
      <c r="U268">
        <v>29</v>
      </c>
      <c r="V268" t="b">
        <f>COUNTIF(S:S,S268)=1</f>
        <v>0</v>
      </c>
      <c r="W268">
        <f>COUNTIF(S:S,S268)</f>
        <v>80</v>
      </c>
      <c r="AD268">
        <v>148.06</v>
      </c>
      <c r="AE268">
        <v>80</v>
      </c>
    </row>
    <row r="269" spans="2:31" x14ac:dyDescent="0.25">
      <c r="B269">
        <v>157.08600000000001</v>
      </c>
      <c r="C269">
        <v>96322.296875</v>
      </c>
      <c r="D269">
        <v>29</v>
      </c>
      <c r="E269" t="b">
        <f>COUNTIF(B:B,B269)=1</f>
        <v>0</v>
      </c>
      <c r="F269">
        <f>COUNTIF(B:B,B269)</f>
        <v>70</v>
      </c>
      <c r="I269">
        <v>157.08600000000001</v>
      </c>
      <c r="J269">
        <v>96322.296875</v>
      </c>
      <c r="K269">
        <v>29</v>
      </c>
      <c r="L269">
        <v>70</v>
      </c>
      <c r="S269">
        <v>157.08600000000001</v>
      </c>
      <c r="T269">
        <v>96322.296875</v>
      </c>
      <c r="U269">
        <v>29</v>
      </c>
      <c r="V269" t="b">
        <f>COUNTIF(S:S,S269)=1</f>
        <v>0</v>
      </c>
      <c r="W269">
        <f>COUNTIF(S:S,S269)</f>
        <v>70</v>
      </c>
      <c r="AD269">
        <v>148.06</v>
      </c>
      <c r="AE269">
        <v>80</v>
      </c>
    </row>
    <row r="270" spans="2:31" x14ac:dyDescent="0.25">
      <c r="B270">
        <v>201.07599999999999</v>
      </c>
      <c r="C270">
        <v>131991.578125</v>
      </c>
      <c r="D270">
        <v>29</v>
      </c>
      <c r="E270" t="b">
        <f>COUNTIF(B:B,B270)=1</f>
        <v>0</v>
      </c>
      <c r="F270">
        <f>COUNTIF(B:B,B270)</f>
        <v>72</v>
      </c>
      <c r="I270">
        <v>201.07599999999999</v>
      </c>
      <c r="J270">
        <v>131991.578125</v>
      </c>
      <c r="K270">
        <v>29</v>
      </c>
      <c r="L270">
        <v>72</v>
      </c>
      <c r="S270">
        <v>201.07599999999999</v>
      </c>
      <c r="T270">
        <v>131991.578125</v>
      </c>
      <c r="U270">
        <v>29</v>
      </c>
      <c r="V270" t="b">
        <f>COUNTIF(S:S,S270)=1</f>
        <v>0</v>
      </c>
      <c r="W270">
        <f>COUNTIF(S:S,S270)</f>
        <v>72</v>
      </c>
      <c r="AD270">
        <v>148.06</v>
      </c>
      <c r="AE270">
        <v>80</v>
      </c>
    </row>
    <row r="271" spans="2:31" x14ac:dyDescent="0.25">
      <c r="B271">
        <v>213.07599999999999</v>
      </c>
      <c r="C271">
        <v>80757.546875</v>
      </c>
      <c r="D271">
        <v>29</v>
      </c>
      <c r="E271" t="b">
        <f>COUNTIF(B:B,B271)=1</f>
        <v>0</v>
      </c>
      <c r="F271">
        <f>COUNTIF(B:B,B271)</f>
        <v>50</v>
      </c>
      <c r="I271">
        <v>213.07599999999999</v>
      </c>
      <c r="J271">
        <v>80757.546875</v>
      </c>
      <c r="K271">
        <v>29</v>
      </c>
      <c r="L271">
        <v>50</v>
      </c>
      <c r="S271">
        <v>213.07599999999999</v>
      </c>
      <c r="T271">
        <v>80757.546875</v>
      </c>
      <c r="U271">
        <v>29</v>
      </c>
      <c r="V271" t="b">
        <f>COUNTIF(S:S,S271)=1</f>
        <v>0</v>
      </c>
      <c r="W271">
        <f>COUNTIF(S:S,S271)</f>
        <v>50</v>
      </c>
      <c r="AD271">
        <v>148.06</v>
      </c>
      <c r="AE271">
        <v>80</v>
      </c>
    </row>
    <row r="272" spans="2:31" x14ac:dyDescent="0.25">
      <c r="B272">
        <v>112.98399999999999</v>
      </c>
      <c r="C272">
        <v>221097.53125</v>
      </c>
      <c r="D272">
        <v>30</v>
      </c>
      <c r="E272" t="b">
        <f>COUNTIF(B:B,B272)=1</f>
        <v>0</v>
      </c>
      <c r="F272">
        <f>COUNTIF(B:B,B272)</f>
        <v>90</v>
      </c>
      <c r="I272">
        <v>112.98399999999999</v>
      </c>
      <c r="J272">
        <v>221097.53125</v>
      </c>
      <c r="K272">
        <v>30</v>
      </c>
      <c r="L272">
        <v>90</v>
      </c>
      <c r="S272">
        <v>112.98399999999999</v>
      </c>
      <c r="T272">
        <v>221097.53125</v>
      </c>
      <c r="U272">
        <v>30</v>
      </c>
      <c r="V272" t="b">
        <f>COUNTIF(S:S,S272)=1</f>
        <v>0</v>
      </c>
      <c r="W272">
        <f>COUNTIF(S:S,S272)</f>
        <v>90</v>
      </c>
      <c r="AD272">
        <v>148.06</v>
      </c>
      <c r="AE272">
        <v>80</v>
      </c>
    </row>
    <row r="273" spans="2:31" x14ac:dyDescent="0.25">
      <c r="B273">
        <v>129.054</v>
      </c>
      <c r="C273">
        <v>322214.8125</v>
      </c>
      <c r="D273">
        <v>30</v>
      </c>
      <c r="E273" t="b">
        <f>COUNTIF(B:B,B273)=1</f>
        <v>0</v>
      </c>
      <c r="F273">
        <f>COUNTIF(B:B,B273)</f>
        <v>81</v>
      </c>
      <c r="I273">
        <v>129.054</v>
      </c>
      <c r="J273">
        <v>322214.8125</v>
      </c>
      <c r="K273">
        <v>30</v>
      </c>
      <c r="L273">
        <v>81</v>
      </c>
      <c r="S273">
        <v>129.054</v>
      </c>
      <c r="T273">
        <v>322214.8125</v>
      </c>
      <c r="U273">
        <v>30</v>
      </c>
      <c r="V273" t="b">
        <f>COUNTIF(S:S,S273)=1</f>
        <v>0</v>
      </c>
      <c r="W273">
        <f>COUNTIF(S:S,S273)</f>
        <v>81</v>
      </c>
      <c r="AD273">
        <v>148.06</v>
      </c>
      <c r="AE273">
        <v>80</v>
      </c>
    </row>
    <row r="274" spans="2:31" x14ac:dyDescent="0.25">
      <c r="B274">
        <v>143.07</v>
      </c>
      <c r="C274">
        <v>349681.46875</v>
      </c>
      <c r="D274">
        <v>30</v>
      </c>
      <c r="E274" t="b">
        <f>COUNTIF(B:B,B274)=1</f>
        <v>0</v>
      </c>
      <c r="F274">
        <f>COUNTIF(B:B,B274)</f>
        <v>90</v>
      </c>
      <c r="I274">
        <v>143.07</v>
      </c>
      <c r="J274">
        <v>349681.46875</v>
      </c>
      <c r="K274">
        <v>30</v>
      </c>
      <c r="L274">
        <v>90</v>
      </c>
      <c r="S274">
        <v>143.07</v>
      </c>
      <c r="T274">
        <v>349681.46875</v>
      </c>
      <c r="U274">
        <v>30</v>
      </c>
      <c r="V274" t="b">
        <f>COUNTIF(S:S,S274)=1</f>
        <v>0</v>
      </c>
      <c r="W274">
        <f>COUNTIF(S:S,S274)</f>
        <v>90</v>
      </c>
      <c r="AD274">
        <v>148.06</v>
      </c>
      <c r="AE274">
        <v>80</v>
      </c>
    </row>
    <row r="275" spans="2:31" x14ac:dyDescent="0.25">
      <c r="B275">
        <v>148.06</v>
      </c>
      <c r="C275">
        <v>210098.359375</v>
      </c>
      <c r="D275">
        <v>30</v>
      </c>
      <c r="E275" t="b">
        <f>COUNTIF(B:B,B275)=1</f>
        <v>0</v>
      </c>
      <c r="F275">
        <f>COUNTIF(B:B,B275)</f>
        <v>80</v>
      </c>
      <c r="I275">
        <v>148.06</v>
      </c>
      <c r="J275">
        <v>210098.359375</v>
      </c>
      <c r="K275">
        <v>30</v>
      </c>
      <c r="L275">
        <v>80</v>
      </c>
      <c r="S275">
        <v>148.06</v>
      </c>
      <c r="T275">
        <v>210098.359375</v>
      </c>
      <c r="U275">
        <v>30</v>
      </c>
      <c r="V275" t="b">
        <f>COUNTIF(S:S,S275)=1</f>
        <v>0</v>
      </c>
      <c r="W275">
        <f>COUNTIF(S:S,S275)</f>
        <v>80</v>
      </c>
      <c r="AD275">
        <v>148.06</v>
      </c>
      <c r="AE275">
        <v>80</v>
      </c>
    </row>
    <row r="276" spans="2:31" x14ac:dyDescent="0.25">
      <c r="B276">
        <v>187.06</v>
      </c>
      <c r="C276">
        <v>173760.421875</v>
      </c>
      <c r="D276">
        <v>30</v>
      </c>
      <c r="E276" t="b">
        <f>COUNTIF(B:B,B276)=1</f>
        <v>0</v>
      </c>
      <c r="F276">
        <f>COUNTIF(B:B,B276)</f>
        <v>22</v>
      </c>
      <c r="I276">
        <v>187.06</v>
      </c>
      <c r="J276">
        <v>173760.421875</v>
      </c>
      <c r="K276">
        <v>30</v>
      </c>
      <c r="L276">
        <v>22</v>
      </c>
      <c r="S276">
        <v>187.06</v>
      </c>
      <c r="T276">
        <v>173760.421875</v>
      </c>
      <c r="U276">
        <v>30</v>
      </c>
      <c r="V276" t="b">
        <f>COUNTIF(S:S,S276)=1</f>
        <v>0</v>
      </c>
      <c r="W276">
        <f>COUNTIF(S:S,S276)</f>
        <v>22</v>
      </c>
      <c r="AD276">
        <v>148.06</v>
      </c>
      <c r="AE276">
        <v>80</v>
      </c>
    </row>
    <row r="277" spans="2:31" x14ac:dyDescent="0.25">
      <c r="B277">
        <v>201.07599999999999</v>
      </c>
      <c r="C277">
        <v>142559.234375</v>
      </c>
      <c r="D277">
        <v>30</v>
      </c>
      <c r="E277" t="b">
        <f>COUNTIF(B:B,B277)=1</f>
        <v>0</v>
      </c>
      <c r="F277">
        <f>COUNTIF(B:B,B277)</f>
        <v>72</v>
      </c>
      <c r="I277">
        <v>201.07599999999999</v>
      </c>
      <c r="J277">
        <v>142559.234375</v>
      </c>
      <c r="K277">
        <v>30</v>
      </c>
      <c r="L277">
        <v>72</v>
      </c>
      <c r="S277">
        <v>201.07599999999999</v>
      </c>
      <c r="T277">
        <v>142559.234375</v>
      </c>
      <c r="U277">
        <v>30</v>
      </c>
      <c r="V277" t="b">
        <f>COUNTIF(S:S,S277)=1</f>
        <v>0</v>
      </c>
      <c r="W277">
        <f>COUNTIF(S:S,S277)</f>
        <v>72</v>
      </c>
      <c r="AD277">
        <v>148.06</v>
      </c>
      <c r="AE277">
        <v>80</v>
      </c>
    </row>
    <row r="278" spans="2:31" x14ac:dyDescent="0.25">
      <c r="B278">
        <v>112.98399999999999</v>
      </c>
      <c r="C278">
        <v>209982.734375</v>
      </c>
      <c r="D278">
        <v>31</v>
      </c>
      <c r="E278" t="b">
        <f>COUNTIF(B:B,B278)=1</f>
        <v>0</v>
      </c>
      <c r="F278">
        <f>COUNTIF(B:B,B278)</f>
        <v>90</v>
      </c>
      <c r="I278">
        <v>112.98399999999999</v>
      </c>
      <c r="J278">
        <v>209982.734375</v>
      </c>
      <c r="K278">
        <v>31</v>
      </c>
      <c r="L278">
        <v>90</v>
      </c>
      <c r="S278">
        <v>112.98399999999999</v>
      </c>
      <c r="T278">
        <v>209982.734375</v>
      </c>
      <c r="U278">
        <v>31</v>
      </c>
      <c r="V278" t="b">
        <f>COUNTIF(S:S,S278)=1</f>
        <v>0</v>
      </c>
      <c r="W278">
        <f>COUNTIF(S:S,S278)</f>
        <v>90</v>
      </c>
      <c r="AD278">
        <v>148.06</v>
      </c>
      <c r="AE278">
        <v>80</v>
      </c>
    </row>
    <row r="279" spans="2:31" x14ac:dyDescent="0.25">
      <c r="B279">
        <v>117.054</v>
      </c>
      <c r="C279">
        <v>131239.71875</v>
      </c>
      <c r="D279">
        <v>31</v>
      </c>
      <c r="E279" t="b">
        <f>COUNTIF(B:B,B279)=1</f>
        <v>0</v>
      </c>
      <c r="F279">
        <f>COUNTIF(B:B,B279)</f>
        <v>25</v>
      </c>
      <c r="I279">
        <v>117.054</v>
      </c>
      <c r="J279">
        <v>131239.71875</v>
      </c>
      <c r="K279">
        <v>31</v>
      </c>
      <c r="L279">
        <v>25</v>
      </c>
      <c r="S279">
        <v>117.054</v>
      </c>
      <c r="T279">
        <v>131239.71875</v>
      </c>
      <c r="U279">
        <v>31</v>
      </c>
      <c r="V279" t="b">
        <f>COUNTIF(S:S,S279)=1</f>
        <v>0</v>
      </c>
      <c r="W279">
        <f>COUNTIF(S:S,S279)</f>
        <v>25</v>
      </c>
      <c r="AD279">
        <v>148.06</v>
      </c>
      <c r="AE279">
        <v>80</v>
      </c>
    </row>
    <row r="280" spans="2:31" x14ac:dyDescent="0.25">
      <c r="B280">
        <v>129.054</v>
      </c>
      <c r="C280">
        <v>486234.5625</v>
      </c>
      <c r="D280">
        <v>31</v>
      </c>
      <c r="E280" t="b">
        <f>COUNTIF(B:B,B280)=1</f>
        <v>0</v>
      </c>
      <c r="F280">
        <f>COUNTIF(B:B,B280)</f>
        <v>81</v>
      </c>
      <c r="I280">
        <v>129.054</v>
      </c>
      <c r="J280">
        <v>486234.5625</v>
      </c>
      <c r="K280">
        <v>31</v>
      </c>
      <c r="L280">
        <v>81</v>
      </c>
      <c r="S280">
        <v>129.054</v>
      </c>
      <c r="T280">
        <v>486234.5625</v>
      </c>
      <c r="U280">
        <v>31</v>
      </c>
      <c r="V280" t="b">
        <f>COUNTIF(S:S,S280)=1</f>
        <v>0</v>
      </c>
      <c r="W280">
        <f>COUNTIF(S:S,S280)</f>
        <v>81</v>
      </c>
      <c r="AD280">
        <v>148.06</v>
      </c>
      <c r="AE280">
        <v>80</v>
      </c>
    </row>
    <row r="281" spans="2:31" x14ac:dyDescent="0.25">
      <c r="B281">
        <v>131.07</v>
      </c>
      <c r="C281">
        <v>73188.4375</v>
      </c>
      <c r="D281">
        <v>31</v>
      </c>
      <c r="E281" t="b">
        <f>COUNTIF(B:B,B281)=1</f>
        <v>0</v>
      </c>
      <c r="F281">
        <f>COUNTIF(B:B,B281)</f>
        <v>25</v>
      </c>
      <c r="I281">
        <v>131.07</v>
      </c>
      <c r="J281">
        <v>73188.4375</v>
      </c>
      <c r="K281">
        <v>31</v>
      </c>
      <c r="L281">
        <v>25</v>
      </c>
      <c r="S281">
        <v>131.07</v>
      </c>
      <c r="T281">
        <v>73188.4375</v>
      </c>
      <c r="U281">
        <v>31</v>
      </c>
      <c r="V281" t="b">
        <f>COUNTIF(S:S,S281)=1</f>
        <v>0</v>
      </c>
      <c r="W281">
        <f>COUNTIF(S:S,S281)</f>
        <v>25</v>
      </c>
      <c r="AD281">
        <v>148.06</v>
      </c>
      <c r="AE281">
        <v>80</v>
      </c>
    </row>
    <row r="282" spans="2:31" x14ac:dyDescent="0.25">
      <c r="B282">
        <v>143.07</v>
      </c>
      <c r="C282">
        <v>356138.28125</v>
      </c>
      <c r="D282">
        <v>31</v>
      </c>
      <c r="E282" t="b">
        <f>COUNTIF(B:B,B282)=1</f>
        <v>0</v>
      </c>
      <c r="F282">
        <f>COUNTIF(B:B,B282)</f>
        <v>90</v>
      </c>
      <c r="I282">
        <v>143.07</v>
      </c>
      <c r="J282">
        <v>356138.28125</v>
      </c>
      <c r="K282">
        <v>31</v>
      </c>
      <c r="L282">
        <v>90</v>
      </c>
      <c r="S282">
        <v>143.07</v>
      </c>
      <c r="T282">
        <v>356138.28125</v>
      </c>
      <c r="U282">
        <v>31</v>
      </c>
      <c r="V282" t="b">
        <f>COUNTIF(S:S,S282)=1</f>
        <v>0</v>
      </c>
      <c r="W282">
        <f>COUNTIF(S:S,S282)</f>
        <v>90</v>
      </c>
      <c r="AD282">
        <v>148.06</v>
      </c>
      <c r="AE282">
        <v>80</v>
      </c>
    </row>
    <row r="283" spans="2:31" x14ac:dyDescent="0.25">
      <c r="B283">
        <v>145.08600000000001</v>
      </c>
      <c r="C283">
        <v>49197.33203125</v>
      </c>
      <c r="D283">
        <v>31</v>
      </c>
      <c r="E283" t="b">
        <f>COUNTIF(B:B,B283)=1</f>
        <v>0</v>
      </c>
      <c r="F283">
        <f>COUNTIF(B:B,B283)</f>
        <v>28</v>
      </c>
      <c r="I283">
        <v>145.08600000000001</v>
      </c>
      <c r="J283">
        <v>49197.33203125</v>
      </c>
      <c r="K283">
        <v>31</v>
      </c>
      <c r="L283">
        <v>28</v>
      </c>
      <c r="S283">
        <v>145.08600000000001</v>
      </c>
      <c r="T283">
        <v>49197.33203125</v>
      </c>
      <c r="U283">
        <v>31</v>
      </c>
      <c r="V283" t="b">
        <f>COUNTIF(S:S,S283)=1</f>
        <v>0</v>
      </c>
      <c r="W283">
        <f>COUNTIF(S:S,S283)</f>
        <v>28</v>
      </c>
      <c r="AD283">
        <v>148.06</v>
      </c>
      <c r="AE283">
        <v>80</v>
      </c>
    </row>
    <row r="284" spans="2:31" x14ac:dyDescent="0.25">
      <c r="B284">
        <v>148.06</v>
      </c>
      <c r="C284">
        <v>190778.0625</v>
      </c>
      <c r="D284">
        <v>31</v>
      </c>
      <c r="E284" t="b">
        <f>COUNTIF(B:B,B284)=1</f>
        <v>0</v>
      </c>
      <c r="F284">
        <f>COUNTIF(B:B,B284)</f>
        <v>80</v>
      </c>
      <c r="I284">
        <v>148.06</v>
      </c>
      <c r="J284">
        <v>190778.0625</v>
      </c>
      <c r="K284">
        <v>31</v>
      </c>
      <c r="L284">
        <v>80</v>
      </c>
      <c r="S284">
        <v>148.06</v>
      </c>
      <c r="T284">
        <v>190778.0625</v>
      </c>
      <c r="U284">
        <v>31</v>
      </c>
      <c r="V284" t="b">
        <f>COUNTIF(S:S,S284)=1</f>
        <v>0</v>
      </c>
      <c r="W284">
        <f>COUNTIF(S:S,S284)</f>
        <v>80</v>
      </c>
      <c r="AD284">
        <v>148.06</v>
      </c>
      <c r="AE284">
        <v>80</v>
      </c>
    </row>
    <row r="285" spans="2:31" x14ac:dyDescent="0.25">
      <c r="B285">
        <v>157.08600000000001</v>
      </c>
      <c r="C285">
        <v>119104.21875</v>
      </c>
      <c r="D285">
        <v>31</v>
      </c>
      <c r="E285" t="b">
        <f>COUNTIF(B:B,B285)=1</f>
        <v>0</v>
      </c>
      <c r="F285">
        <f>COUNTIF(B:B,B285)</f>
        <v>70</v>
      </c>
      <c r="I285">
        <v>157.08600000000001</v>
      </c>
      <c r="J285">
        <v>119104.21875</v>
      </c>
      <c r="K285">
        <v>31</v>
      </c>
      <c r="L285">
        <v>70</v>
      </c>
      <c r="S285">
        <v>157.08600000000001</v>
      </c>
      <c r="T285">
        <v>119104.21875</v>
      </c>
      <c r="U285">
        <v>31</v>
      </c>
      <c r="V285" t="b">
        <f>COUNTIF(S:S,S285)=1</f>
        <v>0</v>
      </c>
      <c r="W285">
        <f>COUNTIF(S:S,S285)</f>
        <v>70</v>
      </c>
      <c r="AD285">
        <v>148.06</v>
      </c>
      <c r="AE285">
        <v>80</v>
      </c>
    </row>
    <row r="286" spans="2:31" x14ac:dyDescent="0.25">
      <c r="B286">
        <v>187.06</v>
      </c>
      <c r="C286">
        <v>240219.09375</v>
      </c>
      <c r="D286">
        <v>31</v>
      </c>
      <c r="E286" t="b">
        <f>COUNTIF(B:B,B286)=1</f>
        <v>0</v>
      </c>
      <c r="F286">
        <f>COUNTIF(B:B,B286)</f>
        <v>22</v>
      </c>
      <c r="I286">
        <v>187.06</v>
      </c>
      <c r="J286">
        <v>240219.09375</v>
      </c>
      <c r="K286">
        <v>31</v>
      </c>
      <c r="L286">
        <v>22</v>
      </c>
      <c r="S286">
        <v>187.06</v>
      </c>
      <c r="T286">
        <v>240219.09375</v>
      </c>
      <c r="U286">
        <v>31</v>
      </c>
      <c r="V286" t="b">
        <f>COUNTIF(S:S,S286)=1</f>
        <v>0</v>
      </c>
      <c r="W286">
        <f>COUNTIF(S:S,S286)</f>
        <v>22</v>
      </c>
      <c r="AD286">
        <v>148.06</v>
      </c>
      <c r="AE286">
        <v>80</v>
      </c>
    </row>
    <row r="287" spans="2:31" x14ac:dyDescent="0.25">
      <c r="B287">
        <v>201.07599999999999</v>
      </c>
      <c r="C287">
        <v>137721.203125</v>
      </c>
      <c r="D287">
        <v>31</v>
      </c>
      <c r="E287" t="b">
        <f>COUNTIF(B:B,B287)=1</f>
        <v>0</v>
      </c>
      <c r="F287">
        <f>COUNTIF(B:B,B287)</f>
        <v>72</v>
      </c>
      <c r="I287">
        <v>201.07599999999999</v>
      </c>
      <c r="J287">
        <v>137721.203125</v>
      </c>
      <c r="K287">
        <v>31</v>
      </c>
      <c r="L287">
        <v>72</v>
      </c>
      <c r="S287">
        <v>201.07599999999999</v>
      </c>
      <c r="T287">
        <v>137721.203125</v>
      </c>
      <c r="U287">
        <v>31</v>
      </c>
      <c r="V287" t="b">
        <f>COUNTIF(S:S,S287)=1</f>
        <v>0</v>
      </c>
      <c r="W287">
        <f>COUNTIF(S:S,S287)</f>
        <v>72</v>
      </c>
      <c r="AD287">
        <v>148.06</v>
      </c>
      <c r="AE287">
        <v>80</v>
      </c>
    </row>
    <row r="288" spans="2:31" x14ac:dyDescent="0.25">
      <c r="B288">
        <v>201.11199999999999</v>
      </c>
      <c r="C288">
        <v>49888.20703125</v>
      </c>
      <c r="D288">
        <v>31</v>
      </c>
      <c r="E288" t="b">
        <f>COUNTIF(B:B,B288)=1</f>
        <v>0</v>
      </c>
      <c r="F288">
        <f>COUNTIF(B:B,B288)</f>
        <v>18</v>
      </c>
      <c r="I288">
        <v>201.11199999999999</v>
      </c>
      <c r="J288">
        <v>49888.20703125</v>
      </c>
      <c r="K288">
        <v>31</v>
      </c>
      <c r="L288">
        <v>18</v>
      </c>
      <c r="S288">
        <v>201.11199999999999</v>
      </c>
      <c r="T288">
        <v>49888.20703125</v>
      </c>
      <c r="U288">
        <v>31</v>
      </c>
      <c r="V288" t="b">
        <f>COUNTIF(S:S,S288)=1</f>
        <v>0</v>
      </c>
      <c r="W288">
        <f>COUNTIF(S:S,S288)</f>
        <v>18</v>
      </c>
      <c r="AD288">
        <v>148.06</v>
      </c>
      <c r="AE288">
        <v>80</v>
      </c>
    </row>
    <row r="289" spans="2:31" x14ac:dyDescent="0.25">
      <c r="B289">
        <v>213.07599999999999</v>
      </c>
      <c r="C289">
        <v>81463</v>
      </c>
      <c r="D289">
        <v>31</v>
      </c>
      <c r="E289" t="b">
        <f>COUNTIF(B:B,B289)=1</f>
        <v>0</v>
      </c>
      <c r="F289">
        <f>COUNTIF(B:B,B289)</f>
        <v>50</v>
      </c>
      <c r="I289">
        <v>213.07599999999999</v>
      </c>
      <c r="J289">
        <v>81463</v>
      </c>
      <c r="K289">
        <v>31</v>
      </c>
      <c r="L289">
        <v>50</v>
      </c>
      <c r="S289">
        <v>213.07599999999999</v>
      </c>
      <c r="T289">
        <v>81463</v>
      </c>
      <c r="U289">
        <v>31</v>
      </c>
      <c r="V289" t="b">
        <f>COUNTIF(S:S,S289)=1</f>
        <v>0</v>
      </c>
      <c r="W289">
        <f>COUNTIF(S:S,S289)</f>
        <v>50</v>
      </c>
      <c r="AD289">
        <v>148.06</v>
      </c>
      <c r="AE289">
        <v>80</v>
      </c>
    </row>
    <row r="290" spans="2:31" x14ac:dyDescent="0.25">
      <c r="B290">
        <v>112.98399999999999</v>
      </c>
      <c r="C290">
        <v>228414.859375</v>
      </c>
      <c r="D290">
        <v>32</v>
      </c>
      <c r="E290" t="b">
        <f>COUNTIF(B:B,B290)=1</f>
        <v>0</v>
      </c>
      <c r="F290">
        <f>COUNTIF(B:B,B290)</f>
        <v>90</v>
      </c>
      <c r="I290">
        <v>112.98399999999999</v>
      </c>
      <c r="J290">
        <v>228414.859375</v>
      </c>
      <c r="K290">
        <v>32</v>
      </c>
      <c r="L290">
        <v>90</v>
      </c>
      <c r="S290">
        <v>112.98399999999999</v>
      </c>
      <c r="T290">
        <v>228414.859375</v>
      </c>
      <c r="U290">
        <v>32</v>
      </c>
      <c r="V290" t="b">
        <f>COUNTIF(S:S,S290)=1</f>
        <v>0</v>
      </c>
      <c r="W290">
        <f>COUNTIF(S:S,S290)</f>
        <v>90</v>
      </c>
      <c r="AD290">
        <v>148.06</v>
      </c>
      <c r="AE290">
        <v>80</v>
      </c>
    </row>
    <row r="291" spans="2:31" x14ac:dyDescent="0.25">
      <c r="B291">
        <v>129.054</v>
      </c>
      <c r="C291">
        <v>426493.34375</v>
      </c>
      <c r="D291">
        <v>32</v>
      </c>
      <c r="E291" t="b">
        <f>COUNTIF(B:B,B291)=1</f>
        <v>0</v>
      </c>
      <c r="F291">
        <f>COUNTIF(B:B,B291)</f>
        <v>81</v>
      </c>
      <c r="I291">
        <v>129.054</v>
      </c>
      <c r="J291">
        <v>426493.34375</v>
      </c>
      <c r="K291">
        <v>32</v>
      </c>
      <c r="L291">
        <v>81</v>
      </c>
      <c r="S291">
        <v>129.054</v>
      </c>
      <c r="T291">
        <v>426493.34375</v>
      </c>
      <c r="U291">
        <v>32</v>
      </c>
      <c r="V291" t="b">
        <f>COUNTIF(S:S,S291)=1</f>
        <v>0</v>
      </c>
      <c r="W291">
        <f>COUNTIF(S:S,S291)</f>
        <v>81</v>
      </c>
      <c r="AD291">
        <v>148.06</v>
      </c>
      <c r="AE291">
        <v>80</v>
      </c>
    </row>
    <row r="292" spans="2:31" x14ac:dyDescent="0.25">
      <c r="B292">
        <v>143.07</v>
      </c>
      <c r="C292">
        <v>363561.5</v>
      </c>
      <c r="D292">
        <v>32</v>
      </c>
      <c r="E292" t="b">
        <f>COUNTIF(B:B,B292)=1</f>
        <v>0</v>
      </c>
      <c r="F292">
        <f>COUNTIF(B:B,B292)</f>
        <v>90</v>
      </c>
      <c r="I292">
        <v>143.07</v>
      </c>
      <c r="J292">
        <v>363561.5</v>
      </c>
      <c r="K292">
        <v>32</v>
      </c>
      <c r="L292">
        <v>90</v>
      </c>
      <c r="S292">
        <v>143.07</v>
      </c>
      <c r="T292">
        <v>363561.5</v>
      </c>
      <c r="U292">
        <v>32</v>
      </c>
      <c r="V292" t="b">
        <f>COUNTIF(S:S,S292)=1</f>
        <v>0</v>
      </c>
      <c r="W292">
        <f>COUNTIF(S:S,S292)</f>
        <v>90</v>
      </c>
      <c r="AD292">
        <v>148.06</v>
      </c>
      <c r="AE292">
        <v>80</v>
      </c>
    </row>
    <row r="293" spans="2:31" x14ac:dyDescent="0.25">
      <c r="B293">
        <v>148.06</v>
      </c>
      <c r="C293">
        <v>232056.984375</v>
      </c>
      <c r="D293">
        <v>32</v>
      </c>
      <c r="E293" t="b">
        <f>COUNTIF(B:B,B293)=1</f>
        <v>0</v>
      </c>
      <c r="F293">
        <f>COUNTIF(B:B,B293)</f>
        <v>80</v>
      </c>
      <c r="I293">
        <v>148.06</v>
      </c>
      <c r="J293">
        <v>232056.984375</v>
      </c>
      <c r="K293">
        <v>32</v>
      </c>
      <c r="L293">
        <v>80</v>
      </c>
      <c r="S293">
        <v>148.06</v>
      </c>
      <c r="T293">
        <v>232056.984375</v>
      </c>
      <c r="U293">
        <v>32</v>
      </c>
      <c r="V293" t="b">
        <f>COUNTIF(S:S,S293)=1</f>
        <v>0</v>
      </c>
      <c r="W293">
        <f>COUNTIF(S:S,S293)</f>
        <v>80</v>
      </c>
      <c r="AD293">
        <v>148.06</v>
      </c>
      <c r="AE293">
        <v>80</v>
      </c>
    </row>
    <row r="294" spans="2:31" x14ac:dyDescent="0.25">
      <c r="B294">
        <v>157.08600000000001</v>
      </c>
      <c r="C294">
        <v>136283.890625</v>
      </c>
      <c r="D294">
        <v>32</v>
      </c>
      <c r="E294" t="b">
        <f>COUNTIF(B:B,B294)=1</f>
        <v>0</v>
      </c>
      <c r="F294">
        <f>COUNTIF(B:B,B294)</f>
        <v>70</v>
      </c>
      <c r="I294">
        <v>157.08600000000001</v>
      </c>
      <c r="J294">
        <v>136283.890625</v>
      </c>
      <c r="K294">
        <v>32</v>
      </c>
      <c r="L294">
        <v>70</v>
      </c>
      <c r="S294">
        <v>157.08600000000001</v>
      </c>
      <c r="T294">
        <v>136283.890625</v>
      </c>
      <c r="U294">
        <v>32</v>
      </c>
      <c r="V294" t="b">
        <f>COUNTIF(S:S,S294)=1</f>
        <v>0</v>
      </c>
      <c r="W294">
        <f>COUNTIF(S:S,S294)</f>
        <v>70</v>
      </c>
      <c r="AD294">
        <v>148.06</v>
      </c>
      <c r="AE294">
        <v>80</v>
      </c>
    </row>
    <row r="295" spans="2:31" x14ac:dyDescent="0.25">
      <c r="B295">
        <v>201.07599999999999</v>
      </c>
      <c r="C295">
        <v>102409.640625</v>
      </c>
      <c r="D295">
        <v>32</v>
      </c>
      <c r="E295" t="b">
        <f>COUNTIF(B:B,B295)=1</f>
        <v>0</v>
      </c>
      <c r="F295">
        <f>COUNTIF(B:B,B295)</f>
        <v>72</v>
      </c>
      <c r="I295">
        <v>201.07599999999999</v>
      </c>
      <c r="J295">
        <v>102409.640625</v>
      </c>
      <c r="K295">
        <v>32</v>
      </c>
      <c r="L295">
        <v>72</v>
      </c>
      <c r="S295">
        <v>201.07599999999999</v>
      </c>
      <c r="T295">
        <v>102409.640625</v>
      </c>
      <c r="U295">
        <v>32</v>
      </c>
      <c r="V295" t="b">
        <f>COUNTIF(S:S,S295)=1</f>
        <v>0</v>
      </c>
      <c r="W295">
        <f>COUNTIF(S:S,S295)</f>
        <v>72</v>
      </c>
      <c r="AD295">
        <v>148.06</v>
      </c>
      <c r="AE295">
        <v>80</v>
      </c>
    </row>
    <row r="296" spans="2:31" x14ac:dyDescent="0.25">
      <c r="B296">
        <v>201.11199999999999</v>
      </c>
      <c r="C296">
        <v>59934.04296875</v>
      </c>
      <c r="D296">
        <v>32</v>
      </c>
      <c r="E296" t="b">
        <f>COUNTIF(B:B,B296)=1</f>
        <v>0</v>
      </c>
      <c r="F296">
        <f>COUNTIF(B:B,B296)</f>
        <v>18</v>
      </c>
      <c r="I296">
        <v>201.11199999999999</v>
      </c>
      <c r="J296">
        <v>59934.04296875</v>
      </c>
      <c r="K296">
        <v>32</v>
      </c>
      <c r="L296">
        <v>18</v>
      </c>
      <c r="S296">
        <v>201.11199999999999</v>
      </c>
      <c r="T296">
        <v>59934.04296875</v>
      </c>
      <c r="U296">
        <v>32</v>
      </c>
      <c r="V296" t="b">
        <f>COUNTIF(S:S,S296)=1</f>
        <v>0</v>
      </c>
      <c r="W296">
        <f>COUNTIF(S:S,S296)</f>
        <v>18</v>
      </c>
      <c r="AD296">
        <v>148.06</v>
      </c>
      <c r="AE296">
        <v>80</v>
      </c>
    </row>
    <row r="297" spans="2:31" x14ac:dyDescent="0.25">
      <c r="B297">
        <v>112.98399999999999</v>
      </c>
      <c r="C297">
        <v>194656.4375</v>
      </c>
      <c r="D297">
        <v>33</v>
      </c>
      <c r="E297" t="b">
        <f>COUNTIF(B:B,B297)=1</f>
        <v>0</v>
      </c>
      <c r="F297">
        <f>COUNTIF(B:B,B297)</f>
        <v>90</v>
      </c>
      <c r="I297">
        <v>112.98399999999999</v>
      </c>
      <c r="J297">
        <v>194656.4375</v>
      </c>
      <c r="K297">
        <v>33</v>
      </c>
      <c r="L297">
        <v>90</v>
      </c>
      <c r="S297">
        <v>112.98399999999999</v>
      </c>
      <c r="T297">
        <v>194656.4375</v>
      </c>
      <c r="U297">
        <v>33</v>
      </c>
      <c r="V297" t="b">
        <f>COUNTIF(S:S,S297)=1</f>
        <v>0</v>
      </c>
      <c r="W297">
        <f>COUNTIF(S:S,S297)</f>
        <v>90</v>
      </c>
      <c r="AD297">
        <v>148.06</v>
      </c>
      <c r="AE297">
        <v>80</v>
      </c>
    </row>
    <row r="298" spans="2:31" x14ac:dyDescent="0.25">
      <c r="B298">
        <v>129.054</v>
      </c>
      <c r="C298">
        <v>464896.6875</v>
      </c>
      <c r="D298">
        <v>33</v>
      </c>
      <c r="E298" t="b">
        <f>COUNTIF(B:B,B298)=1</f>
        <v>0</v>
      </c>
      <c r="F298">
        <f>COUNTIF(B:B,B298)</f>
        <v>81</v>
      </c>
      <c r="I298">
        <v>129.054</v>
      </c>
      <c r="J298">
        <v>464896.6875</v>
      </c>
      <c r="K298">
        <v>33</v>
      </c>
      <c r="L298">
        <v>81</v>
      </c>
      <c r="S298">
        <v>129.054</v>
      </c>
      <c r="T298">
        <v>464896.6875</v>
      </c>
      <c r="U298">
        <v>33</v>
      </c>
      <c r="V298" t="b">
        <f>COUNTIF(S:S,S298)=1</f>
        <v>0</v>
      </c>
      <c r="W298">
        <f>COUNTIF(S:S,S298)</f>
        <v>81</v>
      </c>
      <c r="AD298">
        <v>148.06</v>
      </c>
      <c r="AE298">
        <v>80</v>
      </c>
    </row>
    <row r="299" spans="2:31" x14ac:dyDescent="0.25">
      <c r="B299">
        <v>143.07</v>
      </c>
      <c r="C299">
        <v>404971.03125</v>
      </c>
      <c r="D299">
        <v>33</v>
      </c>
      <c r="E299" t="b">
        <f>COUNTIF(B:B,B299)=1</f>
        <v>0</v>
      </c>
      <c r="F299">
        <f>COUNTIF(B:B,B299)</f>
        <v>90</v>
      </c>
      <c r="I299">
        <v>143.07</v>
      </c>
      <c r="J299">
        <v>404971.03125</v>
      </c>
      <c r="K299">
        <v>33</v>
      </c>
      <c r="L299">
        <v>90</v>
      </c>
      <c r="S299">
        <v>143.07</v>
      </c>
      <c r="T299">
        <v>404971.03125</v>
      </c>
      <c r="U299">
        <v>33</v>
      </c>
      <c r="V299" t="b">
        <f>COUNTIF(S:S,S299)=1</f>
        <v>0</v>
      </c>
      <c r="W299">
        <f>COUNTIF(S:S,S299)</f>
        <v>90</v>
      </c>
      <c r="AD299">
        <v>148.06</v>
      </c>
      <c r="AE299">
        <v>80</v>
      </c>
    </row>
    <row r="300" spans="2:31" x14ac:dyDescent="0.25">
      <c r="B300">
        <v>148.06</v>
      </c>
      <c r="C300">
        <v>193019.96875</v>
      </c>
      <c r="D300">
        <v>33</v>
      </c>
      <c r="E300" t="b">
        <f>COUNTIF(B:B,B300)=1</f>
        <v>0</v>
      </c>
      <c r="F300">
        <f>COUNTIF(B:B,B300)</f>
        <v>80</v>
      </c>
      <c r="I300">
        <v>148.06</v>
      </c>
      <c r="J300">
        <v>193019.96875</v>
      </c>
      <c r="K300">
        <v>33</v>
      </c>
      <c r="L300">
        <v>80</v>
      </c>
      <c r="S300">
        <v>148.06</v>
      </c>
      <c r="T300">
        <v>193019.96875</v>
      </c>
      <c r="U300">
        <v>33</v>
      </c>
      <c r="V300" t="b">
        <f>COUNTIF(S:S,S300)=1</f>
        <v>0</v>
      </c>
      <c r="W300">
        <f>COUNTIF(S:S,S300)</f>
        <v>80</v>
      </c>
      <c r="AD300">
        <v>148.06</v>
      </c>
      <c r="AE300">
        <v>80</v>
      </c>
    </row>
    <row r="301" spans="2:31" x14ac:dyDescent="0.25">
      <c r="B301">
        <v>157.08600000000001</v>
      </c>
      <c r="C301">
        <v>132018.515625</v>
      </c>
      <c r="D301">
        <v>33</v>
      </c>
      <c r="E301" t="b">
        <f>COUNTIF(B:B,B301)=1</f>
        <v>0</v>
      </c>
      <c r="F301">
        <f>COUNTIF(B:B,B301)</f>
        <v>70</v>
      </c>
      <c r="I301">
        <v>157.08600000000001</v>
      </c>
      <c r="J301">
        <v>132018.515625</v>
      </c>
      <c r="K301">
        <v>33</v>
      </c>
      <c r="L301">
        <v>70</v>
      </c>
      <c r="S301">
        <v>157.08600000000001</v>
      </c>
      <c r="T301">
        <v>132018.515625</v>
      </c>
      <c r="U301">
        <v>33</v>
      </c>
      <c r="V301" t="b">
        <f>COUNTIF(S:S,S301)=1</f>
        <v>0</v>
      </c>
      <c r="W301">
        <f>COUNTIF(S:S,S301)</f>
        <v>70</v>
      </c>
      <c r="AD301">
        <v>148.06</v>
      </c>
      <c r="AE301">
        <v>80</v>
      </c>
    </row>
    <row r="302" spans="2:31" x14ac:dyDescent="0.25">
      <c r="B302">
        <v>199.06</v>
      </c>
      <c r="C302">
        <v>98174.9296875</v>
      </c>
      <c r="D302">
        <v>33</v>
      </c>
      <c r="E302" t="b">
        <f>COUNTIF(B:B,B302)=1</f>
        <v>0</v>
      </c>
      <c r="F302">
        <f>COUNTIF(B:B,B302)</f>
        <v>20</v>
      </c>
      <c r="I302">
        <v>199.06</v>
      </c>
      <c r="J302">
        <v>98174.9296875</v>
      </c>
      <c r="K302">
        <v>33</v>
      </c>
      <c r="L302">
        <v>20</v>
      </c>
      <c r="S302">
        <v>199.06</v>
      </c>
      <c r="T302">
        <v>98174.9296875</v>
      </c>
      <c r="U302">
        <v>33</v>
      </c>
      <c r="V302" t="b">
        <f>COUNTIF(S:S,S302)=1</f>
        <v>0</v>
      </c>
      <c r="W302">
        <f>COUNTIF(S:S,S302)</f>
        <v>20</v>
      </c>
      <c r="AD302">
        <v>148.06</v>
      </c>
      <c r="AE302">
        <v>80</v>
      </c>
    </row>
    <row r="303" spans="2:31" x14ac:dyDescent="0.25">
      <c r="B303">
        <v>201.07599999999999</v>
      </c>
      <c r="C303">
        <v>125935.46875</v>
      </c>
      <c r="D303">
        <v>33</v>
      </c>
      <c r="E303" t="b">
        <f>COUNTIF(B:B,B303)=1</f>
        <v>0</v>
      </c>
      <c r="F303">
        <f>COUNTIF(B:B,B303)</f>
        <v>72</v>
      </c>
      <c r="I303">
        <v>201.07599999999999</v>
      </c>
      <c r="J303">
        <v>125935.46875</v>
      </c>
      <c r="K303">
        <v>33</v>
      </c>
      <c r="L303">
        <v>72</v>
      </c>
      <c r="S303">
        <v>201.07599999999999</v>
      </c>
      <c r="T303">
        <v>125935.46875</v>
      </c>
      <c r="U303">
        <v>33</v>
      </c>
      <c r="V303" t="b">
        <f>COUNTIF(S:S,S303)=1</f>
        <v>0</v>
      </c>
      <c r="W303">
        <f>COUNTIF(S:S,S303)</f>
        <v>72</v>
      </c>
      <c r="AD303">
        <v>148.06</v>
      </c>
      <c r="AE303">
        <v>80</v>
      </c>
    </row>
    <row r="304" spans="2:31" x14ac:dyDescent="0.25">
      <c r="B304">
        <v>201.11199999999999</v>
      </c>
      <c r="C304">
        <v>56570.328125</v>
      </c>
      <c r="D304">
        <v>33</v>
      </c>
      <c r="E304" t="b">
        <f>COUNTIF(B:B,B304)=1</f>
        <v>0</v>
      </c>
      <c r="F304">
        <f>COUNTIF(B:B,B304)</f>
        <v>18</v>
      </c>
      <c r="I304">
        <v>201.11199999999999</v>
      </c>
      <c r="J304">
        <v>56570.328125</v>
      </c>
      <c r="K304">
        <v>33</v>
      </c>
      <c r="L304">
        <v>18</v>
      </c>
      <c r="S304">
        <v>201.11199999999999</v>
      </c>
      <c r="T304">
        <v>56570.328125</v>
      </c>
      <c r="U304">
        <v>33</v>
      </c>
      <c r="V304" t="b">
        <f>COUNTIF(S:S,S304)=1</f>
        <v>0</v>
      </c>
      <c r="W304">
        <f>COUNTIF(S:S,S304)</f>
        <v>18</v>
      </c>
      <c r="AD304">
        <v>148.06</v>
      </c>
      <c r="AE304">
        <v>80</v>
      </c>
    </row>
    <row r="305" spans="2:31" x14ac:dyDescent="0.25">
      <c r="B305">
        <v>213.07599999999999</v>
      </c>
      <c r="C305">
        <v>84425.78125</v>
      </c>
      <c r="D305">
        <v>33</v>
      </c>
      <c r="E305" t="b">
        <f>COUNTIF(B:B,B305)=1</f>
        <v>0</v>
      </c>
      <c r="F305">
        <f>COUNTIF(B:B,B305)</f>
        <v>50</v>
      </c>
      <c r="I305">
        <v>213.07599999999999</v>
      </c>
      <c r="J305">
        <v>84425.78125</v>
      </c>
      <c r="K305">
        <v>33</v>
      </c>
      <c r="L305">
        <v>50</v>
      </c>
      <c r="S305">
        <v>213.07599999999999</v>
      </c>
      <c r="T305">
        <v>84425.78125</v>
      </c>
      <c r="U305">
        <v>33</v>
      </c>
      <c r="V305" t="b">
        <f>COUNTIF(S:S,S305)=1</f>
        <v>0</v>
      </c>
      <c r="W305">
        <f>COUNTIF(S:S,S305)</f>
        <v>50</v>
      </c>
      <c r="AD305">
        <v>148.06</v>
      </c>
      <c r="AE305">
        <v>80</v>
      </c>
    </row>
    <row r="306" spans="2:31" x14ac:dyDescent="0.25">
      <c r="B306">
        <v>112.98399999999999</v>
      </c>
      <c r="C306">
        <v>278256.34375</v>
      </c>
      <c r="D306">
        <v>34</v>
      </c>
      <c r="E306" t="b">
        <f>COUNTIF(B:B,B306)=1</f>
        <v>0</v>
      </c>
      <c r="F306">
        <f>COUNTIF(B:B,B306)</f>
        <v>90</v>
      </c>
      <c r="I306">
        <v>112.98399999999999</v>
      </c>
      <c r="J306">
        <v>278256.34375</v>
      </c>
      <c r="K306">
        <v>34</v>
      </c>
      <c r="L306">
        <v>90</v>
      </c>
      <c r="S306">
        <v>112.98399999999999</v>
      </c>
      <c r="T306">
        <v>278256.34375</v>
      </c>
      <c r="U306">
        <v>34</v>
      </c>
      <c r="V306" t="b">
        <f>COUNTIF(S:S,S306)=1</f>
        <v>0</v>
      </c>
      <c r="W306">
        <f>COUNTIF(S:S,S306)</f>
        <v>90</v>
      </c>
      <c r="AD306">
        <v>148.06</v>
      </c>
      <c r="AE306">
        <v>80</v>
      </c>
    </row>
    <row r="307" spans="2:31" x14ac:dyDescent="0.25">
      <c r="B307">
        <v>129.054</v>
      </c>
      <c r="C307">
        <v>606558.625</v>
      </c>
      <c r="D307">
        <v>34</v>
      </c>
      <c r="E307" t="b">
        <f>COUNTIF(B:B,B307)=1</f>
        <v>0</v>
      </c>
      <c r="F307">
        <f>COUNTIF(B:B,B307)</f>
        <v>81</v>
      </c>
      <c r="I307">
        <v>129.054</v>
      </c>
      <c r="J307">
        <v>606558.625</v>
      </c>
      <c r="K307">
        <v>34</v>
      </c>
      <c r="L307">
        <v>81</v>
      </c>
      <c r="S307">
        <v>129.054</v>
      </c>
      <c r="T307">
        <v>606558.625</v>
      </c>
      <c r="U307">
        <v>34</v>
      </c>
      <c r="V307" t="b">
        <f>COUNTIF(S:S,S307)=1</f>
        <v>0</v>
      </c>
      <c r="W307">
        <f>COUNTIF(S:S,S307)</f>
        <v>81</v>
      </c>
      <c r="AD307">
        <v>148.06</v>
      </c>
      <c r="AE307">
        <v>80</v>
      </c>
    </row>
    <row r="308" spans="2:31" x14ac:dyDescent="0.25">
      <c r="B308">
        <v>143.07</v>
      </c>
      <c r="C308">
        <v>480387.4375</v>
      </c>
      <c r="D308">
        <v>34</v>
      </c>
      <c r="E308" t="b">
        <f>COUNTIF(B:B,B308)=1</f>
        <v>0</v>
      </c>
      <c r="F308">
        <f>COUNTIF(B:B,B308)</f>
        <v>90</v>
      </c>
      <c r="I308">
        <v>143.07</v>
      </c>
      <c r="J308">
        <v>480387.4375</v>
      </c>
      <c r="K308">
        <v>34</v>
      </c>
      <c r="L308">
        <v>90</v>
      </c>
      <c r="S308">
        <v>143.07</v>
      </c>
      <c r="T308">
        <v>480387.4375</v>
      </c>
      <c r="U308">
        <v>34</v>
      </c>
      <c r="V308" t="b">
        <f>COUNTIF(S:S,S308)=1</f>
        <v>0</v>
      </c>
      <c r="W308">
        <f>COUNTIF(S:S,S308)</f>
        <v>90</v>
      </c>
      <c r="AD308">
        <v>148.06</v>
      </c>
      <c r="AE308">
        <v>80</v>
      </c>
    </row>
    <row r="309" spans="2:31" x14ac:dyDescent="0.25">
      <c r="B309">
        <v>148.06</v>
      </c>
      <c r="C309">
        <v>245447.46875</v>
      </c>
      <c r="D309">
        <v>34</v>
      </c>
      <c r="E309" t="b">
        <f>COUNTIF(B:B,B309)=1</f>
        <v>0</v>
      </c>
      <c r="F309">
        <f>COUNTIF(B:B,B309)</f>
        <v>80</v>
      </c>
      <c r="I309">
        <v>148.06</v>
      </c>
      <c r="J309">
        <v>245447.46875</v>
      </c>
      <c r="K309">
        <v>34</v>
      </c>
      <c r="L309">
        <v>80</v>
      </c>
      <c r="S309">
        <v>148.06</v>
      </c>
      <c r="T309">
        <v>245447.46875</v>
      </c>
      <c r="U309">
        <v>34</v>
      </c>
      <c r="V309" t="b">
        <f>COUNTIF(S:S,S309)=1</f>
        <v>0</v>
      </c>
      <c r="W309">
        <f>COUNTIF(S:S,S309)</f>
        <v>80</v>
      </c>
      <c r="AD309">
        <v>148.06</v>
      </c>
      <c r="AE309">
        <v>80</v>
      </c>
    </row>
    <row r="310" spans="2:31" x14ac:dyDescent="0.25">
      <c r="B310">
        <v>213.07599999999999</v>
      </c>
      <c r="C310">
        <v>114385.1015625</v>
      </c>
      <c r="D310">
        <v>34</v>
      </c>
      <c r="E310" t="b">
        <f>COUNTIF(B:B,B310)=1</f>
        <v>0</v>
      </c>
      <c r="F310">
        <f>COUNTIF(B:B,B310)</f>
        <v>50</v>
      </c>
      <c r="I310">
        <v>213.07599999999999</v>
      </c>
      <c r="J310">
        <v>114385.1015625</v>
      </c>
      <c r="K310">
        <v>34</v>
      </c>
      <c r="L310">
        <v>50</v>
      </c>
      <c r="S310">
        <v>213.07599999999999</v>
      </c>
      <c r="T310">
        <v>114385.1015625</v>
      </c>
      <c r="U310">
        <v>34</v>
      </c>
      <c r="V310" t="b">
        <f>COUNTIF(S:S,S310)=1</f>
        <v>0</v>
      </c>
      <c r="W310">
        <f>COUNTIF(S:S,S310)</f>
        <v>50</v>
      </c>
      <c r="AD310">
        <v>148.06</v>
      </c>
      <c r="AE310">
        <v>80</v>
      </c>
    </row>
    <row r="311" spans="2:31" x14ac:dyDescent="0.25">
      <c r="B311">
        <v>100.932</v>
      </c>
      <c r="C311">
        <v>2595.60913085938</v>
      </c>
      <c r="D311">
        <v>35</v>
      </c>
      <c r="E311" t="b">
        <f>COUNTIF(B:B,B311)=1</f>
        <v>0</v>
      </c>
      <c r="F311">
        <f>COUNTIF(B:B,B311)</f>
        <v>35</v>
      </c>
      <c r="I311">
        <v>100.932</v>
      </c>
      <c r="J311">
        <v>2595.60913085938</v>
      </c>
      <c r="K311">
        <v>35</v>
      </c>
      <c r="L311">
        <v>35</v>
      </c>
      <c r="S311">
        <v>100.932</v>
      </c>
      <c r="T311">
        <v>2595.60913085938</v>
      </c>
      <c r="U311">
        <v>35</v>
      </c>
      <c r="V311" t="b">
        <f>COUNTIF(S:S,S311)=1</f>
        <v>0</v>
      </c>
      <c r="W311">
        <f>COUNTIF(S:S,S311)</f>
        <v>35</v>
      </c>
      <c r="AD311">
        <v>148.06</v>
      </c>
      <c r="AE311">
        <v>80</v>
      </c>
    </row>
    <row r="312" spans="2:31" x14ac:dyDescent="0.25">
      <c r="B312">
        <v>112.98399999999999</v>
      </c>
      <c r="C312">
        <v>242020.359375</v>
      </c>
      <c r="D312">
        <v>35</v>
      </c>
      <c r="E312" t="b">
        <f>COUNTIF(B:B,B312)=1</f>
        <v>0</v>
      </c>
      <c r="F312">
        <f>COUNTIF(B:B,B312)</f>
        <v>90</v>
      </c>
      <c r="I312">
        <v>112.98399999999999</v>
      </c>
      <c r="J312">
        <v>242020.359375</v>
      </c>
      <c r="K312">
        <v>35</v>
      </c>
      <c r="L312">
        <v>90</v>
      </c>
      <c r="S312">
        <v>112.98399999999999</v>
      </c>
      <c r="T312">
        <v>242020.359375</v>
      </c>
      <c r="U312">
        <v>35</v>
      </c>
      <c r="V312" t="b">
        <f>COUNTIF(S:S,S312)=1</f>
        <v>0</v>
      </c>
      <c r="W312">
        <f>COUNTIF(S:S,S312)</f>
        <v>90</v>
      </c>
      <c r="AD312">
        <v>148.06</v>
      </c>
      <c r="AE312">
        <v>80</v>
      </c>
    </row>
    <row r="313" spans="2:31" x14ac:dyDescent="0.25">
      <c r="B313">
        <v>121.02800000000001</v>
      </c>
      <c r="C313">
        <v>187690.265625</v>
      </c>
      <c r="D313">
        <v>35</v>
      </c>
      <c r="E313" t="b">
        <f>COUNTIF(B:B,B313)=1</f>
        <v>0</v>
      </c>
      <c r="F313">
        <f>COUNTIF(B:B,B313)</f>
        <v>11</v>
      </c>
      <c r="I313">
        <v>121.02800000000001</v>
      </c>
      <c r="J313">
        <v>187690.265625</v>
      </c>
      <c r="K313">
        <v>35</v>
      </c>
      <c r="L313">
        <v>11</v>
      </c>
      <c r="S313">
        <v>121.02800000000001</v>
      </c>
      <c r="T313">
        <v>187690.265625</v>
      </c>
      <c r="U313">
        <v>35</v>
      </c>
      <c r="V313" t="b">
        <f>COUNTIF(S:S,S313)=1</f>
        <v>0</v>
      </c>
      <c r="W313">
        <f>COUNTIF(S:S,S313)</f>
        <v>11</v>
      </c>
      <c r="AD313">
        <v>148.06</v>
      </c>
      <c r="AE313">
        <v>80</v>
      </c>
    </row>
    <row r="314" spans="2:31" x14ac:dyDescent="0.25">
      <c r="B314">
        <v>129.054</v>
      </c>
      <c r="C314">
        <v>556987.125</v>
      </c>
      <c r="D314">
        <v>35</v>
      </c>
      <c r="E314" t="b">
        <f>COUNTIF(B:B,B314)=1</f>
        <v>0</v>
      </c>
      <c r="F314">
        <f>COUNTIF(B:B,B314)</f>
        <v>81</v>
      </c>
      <c r="I314">
        <v>129.054</v>
      </c>
      <c r="J314">
        <v>556987.125</v>
      </c>
      <c r="K314">
        <v>35</v>
      </c>
      <c r="L314">
        <v>81</v>
      </c>
      <c r="S314">
        <v>129.054</v>
      </c>
      <c r="T314">
        <v>556987.125</v>
      </c>
      <c r="U314">
        <v>35</v>
      </c>
      <c r="V314" t="b">
        <f>COUNTIF(S:S,S314)=1</f>
        <v>0</v>
      </c>
      <c r="W314">
        <f>COUNTIF(S:S,S314)</f>
        <v>81</v>
      </c>
      <c r="AD314">
        <v>148.06</v>
      </c>
      <c r="AE314">
        <v>80</v>
      </c>
    </row>
    <row r="315" spans="2:31" x14ac:dyDescent="0.25">
      <c r="B315">
        <v>143.07</v>
      </c>
      <c r="C315">
        <v>417073.75</v>
      </c>
      <c r="D315">
        <v>35</v>
      </c>
      <c r="E315" t="b">
        <f>COUNTIF(B:B,B315)=1</f>
        <v>0</v>
      </c>
      <c r="F315">
        <f>COUNTIF(B:B,B315)</f>
        <v>90</v>
      </c>
      <c r="I315">
        <v>143.07</v>
      </c>
      <c r="J315">
        <v>417073.75</v>
      </c>
      <c r="K315">
        <v>35</v>
      </c>
      <c r="L315">
        <v>90</v>
      </c>
      <c r="S315">
        <v>143.07</v>
      </c>
      <c r="T315">
        <v>417073.75</v>
      </c>
      <c r="U315">
        <v>35</v>
      </c>
      <c r="V315" t="b">
        <f>COUNTIF(S:S,S315)=1</f>
        <v>0</v>
      </c>
      <c r="W315">
        <f>COUNTIF(S:S,S315)</f>
        <v>90</v>
      </c>
      <c r="AD315">
        <v>148.06</v>
      </c>
      <c r="AE315">
        <v>80</v>
      </c>
    </row>
    <row r="316" spans="2:31" x14ac:dyDescent="0.25">
      <c r="B316">
        <v>148.06</v>
      </c>
      <c r="C316">
        <v>255745</v>
      </c>
      <c r="D316">
        <v>35</v>
      </c>
      <c r="E316" t="b">
        <f>COUNTIF(B:B,B316)=1</f>
        <v>0</v>
      </c>
      <c r="F316">
        <f>COUNTIF(B:B,B316)</f>
        <v>80</v>
      </c>
      <c r="I316">
        <v>148.06</v>
      </c>
      <c r="J316">
        <v>255745</v>
      </c>
      <c r="K316">
        <v>35</v>
      </c>
      <c r="L316">
        <v>80</v>
      </c>
      <c r="S316">
        <v>148.06</v>
      </c>
      <c r="T316">
        <v>255745</v>
      </c>
      <c r="U316">
        <v>35</v>
      </c>
      <c r="V316" t="b">
        <f>COUNTIF(S:S,S316)=1</f>
        <v>0</v>
      </c>
      <c r="W316">
        <f>COUNTIF(S:S,S316)</f>
        <v>80</v>
      </c>
      <c r="AD316">
        <v>148.06</v>
      </c>
      <c r="AE316">
        <v>80</v>
      </c>
    </row>
    <row r="317" spans="2:31" x14ac:dyDescent="0.25">
      <c r="B317">
        <v>157.08600000000001</v>
      </c>
      <c r="C317">
        <v>148732.21875</v>
      </c>
      <c r="D317">
        <v>35</v>
      </c>
      <c r="E317" t="b">
        <f>COUNTIF(B:B,B317)=1</f>
        <v>0</v>
      </c>
      <c r="F317">
        <f>COUNTIF(B:B,B317)</f>
        <v>70</v>
      </c>
      <c r="I317">
        <v>157.08600000000001</v>
      </c>
      <c r="J317">
        <v>148732.21875</v>
      </c>
      <c r="K317">
        <v>35</v>
      </c>
      <c r="L317">
        <v>70</v>
      </c>
      <c r="S317">
        <v>157.08600000000001</v>
      </c>
      <c r="T317">
        <v>148732.21875</v>
      </c>
      <c r="U317">
        <v>35</v>
      </c>
      <c r="V317" t="b">
        <f>COUNTIF(S:S,S317)=1</f>
        <v>0</v>
      </c>
      <c r="W317">
        <f>COUNTIF(S:S,S317)</f>
        <v>70</v>
      </c>
      <c r="AD317">
        <v>148.06</v>
      </c>
      <c r="AE317">
        <v>80</v>
      </c>
    </row>
    <row r="318" spans="2:31" x14ac:dyDescent="0.25">
      <c r="B318">
        <v>187.06</v>
      </c>
      <c r="C318">
        <v>191232.78125</v>
      </c>
      <c r="D318">
        <v>35</v>
      </c>
      <c r="E318" t="b">
        <f>COUNTIF(B:B,B318)=1</f>
        <v>0</v>
      </c>
      <c r="F318">
        <f>COUNTIF(B:B,B318)</f>
        <v>22</v>
      </c>
      <c r="I318">
        <v>187.06</v>
      </c>
      <c r="J318">
        <v>191232.78125</v>
      </c>
      <c r="K318">
        <v>35</v>
      </c>
      <c r="L318">
        <v>22</v>
      </c>
      <c r="S318">
        <v>187.06</v>
      </c>
      <c r="T318">
        <v>191232.78125</v>
      </c>
      <c r="U318">
        <v>35</v>
      </c>
      <c r="V318" t="b">
        <f>COUNTIF(S:S,S318)=1</f>
        <v>0</v>
      </c>
      <c r="W318">
        <f>COUNTIF(S:S,S318)</f>
        <v>22</v>
      </c>
      <c r="AD318">
        <v>148.06</v>
      </c>
      <c r="AE318">
        <v>80</v>
      </c>
    </row>
    <row r="319" spans="2:31" x14ac:dyDescent="0.25">
      <c r="B319">
        <v>201.07599999999999</v>
      </c>
      <c r="C319">
        <v>148697.796875</v>
      </c>
      <c r="D319">
        <v>35</v>
      </c>
      <c r="E319" t="b">
        <f>COUNTIF(B:B,B319)=1</f>
        <v>0</v>
      </c>
      <c r="F319">
        <f>COUNTIF(B:B,B319)</f>
        <v>72</v>
      </c>
      <c r="I319">
        <v>201.07599999999999</v>
      </c>
      <c r="J319">
        <v>148697.796875</v>
      </c>
      <c r="K319">
        <v>35</v>
      </c>
      <c r="L319">
        <v>72</v>
      </c>
      <c r="S319">
        <v>201.07599999999999</v>
      </c>
      <c r="T319">
        <v>148697.796875</v>
      </c>
      <c r="U319">
        <v>35</v>
      </c>
      <c r="V319" t="b">
        <f>COUNTIF(S:S,S319)=1</f>
        <v>0</v>
      </c>
      <c r="W319">
        <f>COUNTIF(S:S,S319)</f>
        <v>72</v>
      </c>
      <c r="AD319">
        <v>148.06</v>
      </c>
      <c r="AE319">
        <v>80</v>
      </c>
    </row>
    <row r="320" spans="2:31" x14ac:dyDescent="0.25">
      <c r="B320">
        <v>100.932</v>
      </c>
      <c r="C320">
        <v>19703.083984375</v>
      </c>
      <c r="D320">
        <v>36</v>
      </c>
      <c r="E320" t="b">
        <f>COUNTIF(B:B,B320)=1</f>
        <v>0</v>
      </c>
      <c r="F320">
        <f>COUNTIF(B:B,B320)</f>
        <v>35</v>
      </c>
      <c r="I320">
        <v>100.932</v>
      </c>
      <c r="J320">
        <v>19703.083984375</v>
      </c>
      <c r="K320">
        <v>36</v>
      </c>
      <c r="L320">
        <v>35</v>
      </c>
      <c r="S320">
        <v>100.932</v>
      </c>
      <c r="T320">
        <v>19703.083984375</v>
      </c>
      <c r="U320">
        <v>36</v>
      </c>
      <c r="V320" t="b">
        <f>COUNTIF(S:S,S320)=1</f>
        <v>0</v>
      </c>
      <c r="W320">
        <f>COUNTIF(S:S,S320)</f>
        <v>35</v>
      </c>
      <c r="AD320">
        <v>148.06</v>
      </c>
      <c r="AE320">
        <v>80</v>
      </c>
    </row>
    <row r="321" spans="2:31" x14ac:dyDescent="0.25">
      <c r="B321">
        <v>112.98399999999999</v>
      </c>
      <c r="C321">
        <v>327774.96875</v>
      </c>
      <c r="D321">
        <v>36</v>
      </c>
      <c r="E321" t="b">
        <f>COUNTIF(B:B,B321)=1</f>
        <v>0</v>
      </c>
      <c r="F321">
        <f>COUNTIF(B:B,B321)</f>
        <v>90</v>
      </c>
      <c r="I321">
        <v>112.98399999999999</v>
      </c>
      <c r="J321">
        <v>327774.96875</v>
      </c>
      <c r="K321">
        <v>36</v>
      </c>
      <c r="L321">
        <v>90</v>
      </c>
      <c r="S321">
        <v>112.98399999999999</v>
      </c>
      <c r="T321">
        <v>327774.96875</v>
      </c>
      <c r="U321">
        <v>36</v>
      </c>
      <c r="V321" t="b">
        <f>COUNTIF(S:S,S321)=1</f>
        <v>0</v>
      </c>
      <c r="W321">
        <f>COUNTIF(S:S,S321)</f>
        <v>90</v>
      </c>
      <c r="AD321">
        <v>148.06</v>
      </c>
      <c r="AE321">
        <v>80</v>
      </c>
    </row>
    <row r="322" spans="2:31" x14ac:dyDescent="0.25">
      <c r="B322">
        <v>117.054</v>
      </c>
      <c r="C322">
        <v>251037.21875</v>
      </c>
      <c r="D322">
        <v>36</v>
      </c>
      <c r="E322" t="b">
        <f>COUNTIF(B:B,B322)=1</f>
        <v>0</v>
      </c>
      <c r="F322">
        <f>COUNTIF(B:B,B322)</f>
        <v>25</v>
      </c>
      <c r="I322">
        <v>117.054</v>
      </c>
      <c r="J322">
        <v>251037.21875</v>
      </c>
      <c r="K322">
        <v>36</v>
      </c>
      <c r="L322">
        <v>25</v>
      </c>
      <c r="S322">
        <v>117.054</v>
      </c>
      <c r="T322">
        <v>251037.21875</v>
      </c>
      <c r="U322">
        <v>36</v>
      </c>
      <c r="V322" t="b">
        <f>COUNTIF(S:S,S322)=1</f>
        <v>0</v>
      </c>
      <c r="W322">
        <f>COUNTIF(S:S,S322)</f>
        <v>25</v>
      </c>
      <c r="AD322">
        <v>148.06</v>
      </c>
      <c r="AE322">
        <v>80</v>
      </c>
    </row>
    <row r="323" spans="2:31" x14ac:dyDescent="0.25">
      <c r="B323">
        <v>129.054</v>
      </c>
      <c r="C323">
        <v>698679.375</v>
      </c>
      <c r="D323">
        <v>36</v>
      </c>
      <c r="E323" t="b">
        <f>COUNTIF(B:B,B323)=1</f>
        <v>0</v>
      </c>
      <c r="F323">
        <f>COUNTIF(B:B,B323)</f>
        <v>81</v>
      </c>
      <c r="I323">
        <v>129.054</v>
      </c>
      <c r="J323">
        <v>698679.375</v>
      </c>
      <c r="K323">
        <v>36</v>
      </c>
      <c r="L323">
        <v>81</v>
      </c>
      <c r="S323">
        <v>129.054</v>
      </c>
      <c r="T323">
        <v>698679.375</v>
      </c>
      <c r="U323">
        <v>36</v>
      </c>
      <c r="V323" t="b">
        <f>COUNTIF(S:S,S323)=1</f>
        <v>0</v>
      </c>
      <c r="W323">
        <f>COUNTIF(S:S,S323)</f>
        <v>81</v>
      </c>
      <c r="AD323">
        <v>148.06</v>
      </c>
      <c r="AE323">
        <v>80</v>
      </c>
    </row>
    <row r="324" spans="2:31" x14ac:dyDescent="0.25">
      <c r="B324">
        <v>131.07</v>
      </c>
      <c r="C324">
        <v>135536</v>
      </c>
      <c r="D324">
        <v>36</v>
      </c>
      <c r="E324" t="b">
        <f>COUNTIF(B:B,B324)=1</f>
        <v>0</v>
      </c>
      <c r="F324">
        <f>COUNTIF(B:B,B324)</f>
        <v>25</v>
      </c>
      <c r="I324">
        <v>131.07</v>
      </c>
      <c r="J324">
        <v>135536</v>
      </c>
      <c r="K324">
        <v>36</v>
      </c>
      <c r="L324">
        <v>25</v>
      </c>
      <c r="S324">
        <v>131.07</v>
      </c>
      <c r="T324">
        <v>135536</v>
      </c>
      <c r="U324">
        <v>36</v>
      </c>
      <c r="V324" t="b">
        <f>COUNTIF(S:S,S324)=1</f>
        <v>0</v>
      </c>
      <c r="W324">
        <f>COUNTIF(S:S,S324)</f>
        <v>25</v>
      </c>
      <c r="AD324">
        <v>148.06</v>
      </c>
      <c r="AE324">
        <v>80</v>
      </c>
    </row>
    <row r="325" spans="2:31" x14ac:dyDescent="0.25">
      <c r="B325">
        <v>132.922</v>
      </c>
      <c r="C325">
        <v>62823.1640625</v>
      </c>
      <c r="D325">
        <v>36</v>
      </c>
      <c r="E325" t="b">
        <f>COUNTIF(B:B,B325)=1</f>
        <v>0</v>
      </c>
      <c r="F325">
        <f>COUNTIF(B:B,B325)</f>
        <v>54</v>
      </c>
      <c r="I325">
        <v>132.922</v>
      </c>
      <c r="J325">
        <v>62823.1640625</v>
      </c>
      <c r="K325">
        <v>36</v>
      </c>
      <c r="L325">
        <v>54</v>
      </c>
      <c r="S325">
        <v>132.922</v>
      </c>
      <c r="T325">
        <v>62823.1640625</v>
      </c>
      <c r="U325">
        <v>36</v>
      </c>
      <c r="V325" t="b">
        <f>COUNTIF(S:S,S325)=1</f>
        <v>0</v>
      </c>
      <c r="W325">
        <f>COUNTIF(S:S,S325)</f>
        <v>54</v>
      </c>
      <c r="AD325">
        <v>148.06</v>
      </c>
      <c r="AE325">
        <v>80</v>
      </c>
    </row>
    <row r="326" spans="2:31" x14ac:dyDescent="0.25">
      <c r="B326">
        <v>138.018</v>
      </c>
      <c r="C326">
        <v>72294.2109375</v>
      </c>
      <c r="D326">
        <v>36</v>
      </c>
      <c r="E326" t="b">
        <f>COUNTIF(B:B,B326)=1</f>
        <v>0</v>
      </c>
      <c r="F326">
        <f>COUNTIF(B:B,B326)</f>
        <v>7</v>
      </c>
      <c r="I326">
        <v>138.018</v>
      </c>
      <c r="J326">
        <v>72294.2109375</v>
      </c>
      <c r="K326">
        <v>36</v>
      </c>
      <c r="L326">
        <v>7</v>
      </c>
      <c r="S326">
        <v>138.018</v>
      </c>
      <c r="T326">
        <v>72294.2109375</v>
      </c>
      <c r="U326">
        <v>36</v>
      </c>
      <c r="V326" t="b">
        <f>COUNTIF(S:S,S326)=1</f>
        <v>0</v>
      </c>
      <c r="W326">
        <f>COUNTIF(S:S,S326)</f>
        <v>7</v>
      </c>
      <c r="AD326">
        <v>148.06</v>
      </c>
      <c r="AE326">
        <v>80</v>
      </c>
    </row>
    <row r="327" spans="2:31" x14ac:dyDescent="0.25">
      <c r="B327">
        <v>143.07</v>
      </c>
      <c r="C327">
        <v>589540.8125</v>
      </c>
      <c r="D327">
        <v>36</v>
      </c>
      <c r="E327" t="b">
        <f>COUNTIF(B:B,B327)=1</f>
        <v>0</v>
      </c>
      <c r="F327">
        <f>COUNTIF(B:B,B327)</f>
        <v>90</v>
      </c>
      <c r="I327">
        <v>143.07</v>
      </c>
      <c r="J327">
        <v>589540.8125</v>
      </c>
      <c r="K327">
        <v>36</v>
      </c>
      <c r="L327">
        <v>90</v>
      </c>
      <c r="S327">
        <v>143.07</v>
      </c>
      <c r="T327">
        <v>589540.8125</v>
      </c>
      <c r="U327">
        <v>36</v>
      </c>
      <c r="V327" t="b">
        <f>COUNTIF(S:S,S327)=1</f>
        <v>0</v>
      </c>
      <c r="W327">
        <f>COUNTIF(S:S,S327)</f>
        <v>90</v>
      </c>
      <c r="AD327">
        <v>148.06</v>
      </c>
      <c r="AE327">
        <v>80</v>
      </c>
    </row>
    <row r="328" spans="2:31" x14ac:dyDescent="0.25">
      <c r="B328">
        <v>145.08600000000001</v>
      </c>
      <c r="C328">
        <v>91949.1796875</v>
      </c>
      <c r="D328">
        <v>36</v>
      </c>
      <c r="E328" t="b">
        <f>COUNTIF(B:B,B328)=1</f>
        <v>0</v>
      </c>
      <c r="F328">
        <f>COUNTIF(B:B,B328)</f>
        <v>28</v>
      </c>
      <c r="I328">
        <v>145.08600000000001</v>
      </c>
      <c r="J328">
        <v>91949.1796875</v>
      </c>
      <c r="K328">
        <v>36</v>
      </c>
      <c r="L328">
        <v>28</v>
      </c>
      <c r="S328">
        <v>145.08600000000001</v>
      </c>
      <c r="T328">
        <v>91949.1796875</v>
      </c>
      <c r="U328">
        <v>36</v>
      </c>
      <c r="V328" t="b">
        <f>COUNTIF(S:S,S328)=1</f>
        <v>0</v>
      </c>
      <c r="W328">
        <f>COUNTIF(S:S,S328)</f>
        <v>28</v>
      </c>
      <c r="AD328">
        <v>148.06</v>
      </c>
      <c r="AE328">
        <v>80</v>
      </c>
    </row>
    <row r="329" spans="2:31" x14ac:dyDescent="0.25">
      <c r="B329">
        <v>148.06</v>
      </c>
      <c r="C329">
        <v>374815.71875</v>
      </c>
      <c r="D329">
        <v>36</v>
      </c>
      <c r="E329" t="b">
        <f>COUNTIF(B:B,B329)=1</f>
        <v>0</v>
      </c>
      <c r="F329">
        <f>COUNTIF(B:B,B329)</f>
        <v>80</v>
      </c>
      <c r="I329">
        <v>148.06</v>
      </c>
      <c r="J329">
        <v>374815.71875</v>
      </c>
      <c r="K329">
        <v>36</v>
      </c>
      <c r="L329">
        <v>80</v>
      </c>
      <c r="S329">
        <v>148.06</v>
      </c>
      <c r="T329">
        <v>374815.71875</v>
      </c>
      <c r="U329">
        <v>36</v>
      </c>
      <c r="V329" t="b">
        <f>COUNTIF(S:S,S329)=1</f>
        <v>0</v>
      </c>
      <c r="W329">
        <f>COUNTIF(S:S,S329)</f>
        <v>80</v>
      </c>
      <c r="AD329">
        <v>148.06</v>
      </c>
      <c r="AE329">
        <v>80</v>
      </c>
    </row>
    <row r="330" spans="2:31" x14ac:dyDescent="0.25">
      <c r="B330">
        <v>157.08600000000001</v>
      </c>
      <c r="C330">
        <v>320316.96875</v>
      </c>
      <c r="D330">
        <v>36</v>
      </c>
      <c r="E330" t="b">
        <f>COUNTIF(B:B,B330)=1</f>
        <v>0</v>
      </c>
      <c r="F330">
        <f>COUNTIF(B:B,B330)</f>
        <v>70</v>
      </c>
      <c r="I330">
        <v>157.08600000000001</v>
      </c>
      <c r="J330">
        <v>320316.96875</v>
      </c>
      <c r="K330">
        <v>36</v>
      </c>
      <c r="L330">
        <v>70</v>
      </c>
      <c r="S330">
        <v>157.08600000000001</v>
      </c>
      <c r="T330">
        <v>320316.96875</v>
      </c>
      <c r="U330">
        <v>36</v>
      </c>
      <c r="V330" t="b">
        <f>COUNTIF(S:S,S330)=1</f>
        <v>0</v>
      </c>
      <c r="W330">
        <f>COUNTIF(S:S,S330)</f>
        <v>70</v>
      </c>
      <c r="AD330">
        <v>148.06</v>
      </c>
      <c r="AE330">
        <v>80</v>
      </c>
    </row>
    <row r="331" spans="2:31" x14ac:dyDescent="0.25">
      <c r="B331" s="1">
        <v>194.066</v>
      </c>
      <c r="C331" s="1">
        <v>77811.671875</v>
      </c>
      <c r="D331" s="1">
        <v>36</v>
      </c>
      <c r="E331" s="1" t="b">
        <f>COUNTIF(B:B,B331)=1</f>
        <v>1</v>
      </c>
      <c r="F331" s="1">
        <f>COUNTIF(B:B,B331)</f>
        <v>1</v>
      </c>
      <c r="G331" s="1"/>
      <c r="H331" s="1"/>
      <c r="I331">
        <v>201.07599999999999</v>
      </c>
      <c r="J331">
        <v>128996.640625</v>
      </c>
      <c r="K331">
        <v>36</v>
      </c>
      <c r="L331">
        <v>72</v>
      </c>
      <c r="S331">
        <v>201.07599999999999</v>
      </c>
      <c r="T331">
        <v>128996.640625</v>
      </c>
      <c r="U331">
        <v>36</v>
      </c>
      <c r="V331" t="b">
        <f>COUNTIF(S:S,S331)=1</f>
        <v>0</v>
      </c>
      <c r="W331">
        <f>COUNTIF(S:S,S331)</f>
        <v>72</v>
      </c>
      <c r="AD331">
        <v>148.06</v>
      </c>
      <c r="AE331">
        <v>80</v>
      </c>
    </row>
    <row r="332" spans="2:31" x14ac:dyDescent="0.25">
      <c r="B332">
        <v>201.07599999999999</v>
      </c>
      <c r="C332">
        <v>128996.640625</v>
      </c>
      <c r="D332">
        <v>36</v>
      </c>
      <c r="E332" t="b">
        <f>COUNTIF(B:B,B332)=1</f>
        <v>0</v>
      </c>
      <c r="F332">
        <f>COUNTIF(B:B,B332)</f>
        <v>72</v>
      </c>
      <c r="I332">
        <v>100.932</v>
      </c>
      <c r="J332">
        <v>19764.884765625</v>
      </c>
      <c r="K332">
        <v>37</v>
      </c>
      <c r="L332">
        <v>35</v>
      </c>
      <c r="S332">
        <v>100.932</v>
      </c>
      <c r="T332">
        <v>19764.884765625</v>
      </c>
      <c r="U332">
        <v>37</v>
      </c>
      <c r="V332" t="b">
        <f>COUNTIF(S:S,S332)=1</f>
        <v>0</v>
      </c>
      <c r="W332">
        <f>COUNTIF(S:S,S332)</f>
        <v>35</v>
      </c>
      <c r="AD332">
        <v>148.06</v>
      </c>
      <c r="AE332">
        <v>80</v>
      </c>
    </row>
    <row r="333" spans="2:31" x14ac:dyDescent="0.25">
      <c r="B333">
        <v>100.932</v>
      </c>
      <c r="C333">
        <v>19764.884765625</v>
      </c>
      <c r="D333">
        <v>37</v>
      </c>
      <c r="E333" t="b">
        <f>COUNTIF(B:B,B333)=1</f>
        <v>0</v>
      </c>
      <c r="F333">
        <f>COUNTIF(B:B,B333)</f>
        <v>35</v>
      </c>
      <c r="I333">
        <v>112.98399999999999</v>
      </c>
      <c r="J333">
        <v>331968.0625</v>
      </c>
      <c r="K333">
        <v>37</v>
      </c>
      <c r="L333">
        <v>90</v>
      </c>
      <c r="S333">
        <v>112.98399999999999</v>
      </c>
      <c r="T333">
        <v>331968.0625</v>
      </c>
      <c r="U333">
        <v>37</v>
      </c>
      <c r="V333" t="b">
        <f>COUNTIF(S:S,S333)=1</f>
        <v>0</v>
      </c>
      <c r="W333">
        <f>COUNTIF(S:S,S333)</f>
        <v>90</v>
      </c>
      <c r="AD333">
        <v>148.06</v>
      </c>
      <c r="AE333">
        <v>80</v>
      </c>
    </row>
    <row r="334" spans="2:31" x14ac:dyDescent="0.25">
      <c r="B334">
        <v>112.98399999999999</v>
      </c>
      <c r="C334">
        <v>331968.0625</v>
      </c>
      <c r="D334">
        <v>37</v>
      </c>
      <c r="E334" t="b">
        <f>COUNTIF(B:B,B334)=1</f>
        <v>0</v>
      </c>
      <c r="F334">
        <f>COUNTIF(B:B,B334)</f>
        <v>90</v>
      </c>
      <c r="I334">
        <v>117.054</v>
      </c>
      <c r="J334">
        <v>204399.9375</v>
      </c>
      <c r="K334">
        <v>37</v>
      </c>
      <c r="L334">
        <v>25</v>
      </c>
      <c r="S334">
        <v>117.054</v>
      </c>
      <c r="T334">
        <v>204399.9375</v>
      </c>
      <c r="U334">
        <v>37</v>
      </c>
      <c r="V334" t="b">
        <f>COUNTIF(S:S,S334)=1</f>
        <v>0</v>
      </c>
      <c r="W334">
        <f>COUNTIF(S:S,S334)</f>
        <v>25</v>
      </c>
      <c r="AD334">
        <v>148.06</v>
      </c>
      <c r="AE334">
        <v>80</v>
      </c>
    </row>
    <row r="335" spans="2:31" x14ac:dyDescent="0.25">
      <c r="B335">
        <v>117.054</v>
      </c>
      <c r="C335">
        <v>204399.9375</v>
      </c>
      <c r="D335">
        <v>37</v>
      </c>
      <c r="E335" t="b">
        <f>COUNTIF(B:B,B335)=1</f>
        <v>0</v>
      </c>
      <c r="F335">
        <f>COUNTIF(B:B,B335)</f>
        <v>25</v>
      </c>
      <c r="I335">
        <v>129.054</v>
      </c>
      <c r="J335">
        <v>677099.0625</v>
      </c>
      <c r="K335">
        <v>37</v>
      </c>
      <c r="L335">
        <v>81</v>
      </c>
      <c r="S335">
        <v>129.054</v>
      </c>
      <c r="T335">
        <v>677099.0625</v>
      </c>
      <c r="U335">
        <v>37</v>
      </c>
      <c r="V335" t="b">
        <f>COUNTIF(S:S,S335)=1</f>
        <v>0</v>
      </c>
      <c r="W335">
        <f>COUNTIF(S:S,S335)</f>
        <v>81</v>
      </c>
      <c r="AD335">
        <v>148.06</v>
      </c>
      <c r="AE335">
        <v>80</v>
      </c>
    </row>
    <row r="336" spans="2:31" x14ac:dyDescent="0.25">
      <c r="B336">
        <v>129.054</v>
      </c>
      <c r="C336">
        <v>677099.0625</v>
      </c>
      <c r="D336">
        <v>37</v>
      </c>
      <c r="E336" t="b">
        <f>COUNTIF(B:B,B336)=1</f>
        <v>0</v>
      </c>
      <c r="F336">
        <f>COUNTIF(B:B,B336)</f>
        <v>81</v>
      </c>
      <c r="I336">
        <v>131.07</v>
      </c>
      <c r="J336">
        <v>132236.21875</v>
      </c>
      <c r="K336">
        <v>37</v>
      </c>
      <c r="L336">
        <v>25</v>
      </c>
      <c r="S336">
        <v>131.07</v>
      </c>
      <c r="T336">
        <v>132236.21875</v>
      </c>
      <c r="U336">
        <v>37</v>
      </c>
      <c r="V336" t="b">
        <f>COUNTIF(S:S,S336)=1</f>
        <v>0</v>
      </c>
      <c r="W336">
        <f>COUNTIF(S:S,S336)</f>
        <v>25</v>
      </c>
      <c r="AD336">
        <v>148.06</v>
      </c>
      <c r="AE336">
        <v>80</v>
      </c>
    </row>
    <row r="337" spans="2:31" x14ac:dyDescent="0.25">
      <c r="B337">
        <v>131.07</v>
      </c>
      <c r="C337">
        <v>132236.21875</v>
      </c>
      <c r="D337">
        <v>37</v>
      </c>
      <c r="E337" t="b">
        <f>COUNTIF(B:B,B337)=1</f>
        <v>0</v>
      </c>
      <c r="F337">
        <f>COUNTIF(B:B,B337)</f>
        <v>25</v>
      </c>
      <c r="I337">
        <v>132.922</v>
      </c>
      <c r="J337">
        <v>50184.33984375</v>
      </c>
      <c r="K337">
        <v>37</v>
      </c>
      <c r="L337">
        <v>54</v>
      </c>
      <c r="S337">
        <v>132.922</v>
      </c>
      <c r="T337">
        <v>50184.33984375</v>
      </c>
      <c r="U337">
        <v>37</v>
      </c>
      <c r="V337" t="b">
        <f>COUNTIF(S:S,S337)=1</f>
        <v>0</v>
      </c>
      <c r="W337">
        <f>COUNTIF(S:S,S337)</f>
        <v>54</v>
      </c>
      <c r="AD337">
        <v>148.06</v>
      </c>
      <c r="AE337">
        <v>80</v>
      </c>
    </row>
    <row r="338" spans="2:31" x14ac:dyDescent="0.25">
      <c r="B338">
        <v>132.922</v>
      </c>
      <c r="C338">
        <v>50184.33984375</v>
      </c>
      <c r="D338">
        <v>37</v>
      </c>
      <c r="E338" t="b">
        <f>COUNTIF(B:B,B338)=1</f>
        <v>0</v>
      </c>
      <c r="F338">
        <f>COUNTIF(B:B,B338)</f>
        <v>54</v>
      </c>
      <c r="I338">
        <v>143.07</v>
      </c>
      <c r="J338">
        <v>559763</v>
      </c>
      <c r="K338">
        <v>37</v>
      </c>
      <c r="L338">
        <v>90</v>
      </c>
      <c r="S338">
        <v>143.07</v>
      </c>
      <c r="T338">
        <v>559763</v>
      </c>
      <c r="U338">
        <v>37</v>
      </c>
      <c r="V338" t="b">
        <f>COUNTIF(S:S,S338)=1</f>
        <v>0</v>
      </c>
      <c r="W338">
        <f>COUNTIF(S:S,S338)</f>
        <v>90</v>
      </c>
      <c r="AD338">
        <v>148.06</v>
      </c>
      <c r="AE338">
        <v>80</v>
      </c>
    </row>
    <row r="339" spans="2:31" x14ac:dyDescent="0.25">
      <c r="B339">
        <v>143.07</v>
      </c>
      <c r="C339">
        <v>559763</v>
      </c>
      <c r="D339">
        <v>37</v>
      </c>
      <c r="E339" t="b">
        <f>COUNTIF(B:B,B339)=1</f>
        <v>0</v>
      </c>
      <c r="F339">
        <f>COUNTIF(B:B,B339)</f>
        <v>90</v>
      </c>
      <c r="I339">
        <v>145.08600000000001</v>
      </c>
      <c r="J339">
        <v>89865.7890625</v>
      </c>
      <c r="K339">
        <v>37</v>
      </c>
      <c r="L339">
        <v>28</v>
      </c>
      <c r="S339">
        <v>145.08600000000001</v>
      </c>
      <c r="T339">
        <v>89865.7890625</v>
      </c>
      <c r="U339">
        <v>37</v>
      </c>
      <c r="V339" t="b">
        <f>COUNTIF(S:S,S339)=1</f>
        <v>0</v>
      </c>
      <c r="W339">
        <f>COUNTIF(S:S,S339)</f>
        <v>28</v>
      </c>
      <c r="AD339">
        <v>148.06</v>
      </c>
      <c r="AE339">
        <v>80</v>
      </c>
    </row>
    <row r="340" spans="2:31" x14ac:dyDescent="0.25">
      <c r="B340">
        <v>145.08600000000001</v>
      </c>
      <c r="C340">
        <v>89865.7890625</v>
      </c>
      <c r="D340">
        <v>37</v>
      </c>
      <c r="E340" t="b">
        <f>COUNTIF(B:B,B340)=1</f>
        <v>0</v>
      </c>
      <c r="F340">
        <f>COUNTIF(B:B,B340)</f>
        <v>28</v>
      </c>
      <c r="I340">
        <v>148.06</v>
      </c>
      <c r="J340">
        <v>370574.0625</v>
      </c>
      <c r="K340">
        <v>37</v>
      </c>
      <c r="L340">
        <v>80</v>
      </c>
      <c r="S340">
        <v>148.06</v>
      </c>
      <c r="T340">
        <v>370574.0625</v>
      </c>
      <c r="U340">
        <v>37</v>
      </c>
      <c r="V340" t="b">
        <f>COUNTIF(S:S,S340)=1</f>
        <v>0</v>
      </c>
      <c r="W340">
        <f>COUNTIF(S:S,S340)</f>
        <v>80</v>
      </c>
      <c r="AD340">
        <v>148.06</v>
      </c>
      <c r="AE340">
        <v>80</v>
      </c>
    </row>
    <row r="341" spans="2:31" x14ac:dyDescent="0.25">
      <c r="B341">
        <v>148.06</v>
      </c>
      <c r="C341">
        <v>370574.0625</v>
      </c>
      <c r="D341">
        <v>37</v>
      </c>
      <c r="E341" t="b">
        <f>COUNTIF(B:B,B341)=1</f>
        <v>0</v>
      </c>
      <c r="F341">
        <f>COUNTIF(B:B,B341)</f>
        <v>80</v>
      </c>
      <c r="I341">
        <v>157.08600000000001</v>
      </c>
      <c r="J341">
        <v>297655.71875</v>
      </c>
      <c r="K341">
        <v>37</v>
      </c>
      <c r="L341">
        <v>70</v>
      </c>
      <c r="S341">
        <v>157.08600000000001</v>
      </c>
      <c r="T341">
        <v>297655.71875</v>
      </c>
      <c r="U341">
        <v>37</v>
      </c>
      <c r="V341" t="b">
        <f>COUNTIF(S:S,S341)=1</f>
        <v>0</v>
      </c>
      <c r="W341">
        <f>COUNTIF(S:S,S341)</f>
        <v>70</v>
      </c>
      <c r="AD341">
        <v>148.06</v>
      </c>
      <c r="AE341">
        <v>80</v>
      </c>
    </row>
    <row r="342" spans="2:31" x14ac:dyDescent="0.25">
      <c r="B342">
        <v>157.08600000000001</v>
      </c>
      <c r="C342">
        <v>297655.71875</v>
      </c>
      <c r="D342">
        <v>37</v>
      </c>
      <c r="E342" t="b">
        <f>COUNTIF(B:B,B342)=1</f>
        <v>0</v>
      </c>
      <c r="F342">
        <f>COUNTIF(B:B,B342)</f>
        <v>70</v>
      </c>
      <c r="I342">
        <v>157.12200000000001</v>
      </c>
      <c r="J342">
        <v>151989.59375</v>
      </c>
      <c r="K342">
        <v>37</v>
      </c>
      <c r="L342">
        <v>4</v>
      </c>
      <c r="S342">
        <v>157.12200000000001</v>
      </c>
      <c r="T342">
        <v>151989.59375</v>
      </c>
      <c r="U342">
        <v>37</v>
      </c>
      <c r="V342" t="b">
        <f>COUNTIF(S:S,S342)=1</f>
        <v>0</v>
      </c>
      <c r="W342">
        <f>COUNTIF(S:S,S342)</f>
        <v>4</v>
      </c>
      <c r="AD342">
        <v>148.06</v>
      </c>
      <c r="AE342">
        <v>80</v>
      </c>
    </row>
    <row r="343" spans="2:31" x14ac:dyDescent="0.25">
      <c r="B343">
        <v>157.12200000000001</v>
      </c>
      <c r="C343">
        <v>151989.59375</v>
      </c>
      <c r="D343">
        <v>37</v>
      </c>
      <c r="E343" t="b">
        <f>COUNTIF(B:B,B343)=1</f>
        <v>0</v>
      </c>
      <c r="F343">
        <f>COUNTIF(B:B,B343)</f>
        <v>4</v>
      </c>
      <c r="I343">
        <v>201.07599999999999</v>
      </c>
      <c r="J343">
        <v>142693.15625</v>
      </c>
      <c r="K343">
        <v>37</v>
      </c>
      <c r="L343">
        <v>72</v>
      </c>
      <c r="S343">
        <v>201.07599999999999</v>
      </c>
      <c r="T343">
        <v>142693.15625</v>
      </c>
      <c r="U343">
        <v>37</v>
      </c>
      <c r="V343" t="b">
        <f>COUNTIF(S:S,S343)=1</f>
        <v>0</v>
      </c>
      <c r="W343">
        <f>COUNTIF(S:S,S343)</f>
        <v>72</v>
      </c>
      <c r="AD343">
        <v>157.08600000000001</v>
      </c>
      <c r="AE343">
        <v>70</v>
      </c>
    </row>
    <row r="344" spans="2:31" x14ac:dyDescent="0.25">
      <c r="B344">
        <v>201.07599999999999</v>
      </c>
      <c r="C344">
        <v>142693.15625</v>
      </c>
      <c r="D344">
        <v>37</v>
      </c>
      <c r="E344" t="b">
        <f>COUNTIF(B:B,B344)=1</f>
        <v>0</v>
      </c>
      <c r="F344">
        <f>COUNTIF(B:B,B344)</f>
        <v>72</v>
      </c>
      <c r="I344">
        <v>201.11199999999999</v>
      </c>
      <c r="J344">
        <v>58383.9609375</v>
      </c>
      <c r="K344">
        <v>37</v>
      </c>
      <c r="L344">
        <v>18</v>
      </c>
      <c r="S344">
        <v>201.11199999999999</v>
      </c>
      <c r="T344">
        <v>58383.9609375</v>
      </c>
      <c r="U344">
        <v>37</v>
      </c>
      <c r="V344" t="b">
        <f>COUNTIF(S:S,S344)=1</f>
        <v>0</v>
      </c>
      <c r="W344">
        <f>COUNTIF(S:S,S344)</f>
        <v>18</v>
      </c>
      <c r="AD344">
        <v>201.07599999999999</v>
      </c>
      <c r="AE344">
        <v>72</v>
      </c>
    </row>
    <row r="345" spans="2:31" x14ac:dyDescent="0.25">
      <c r="B345">
        <v>201.11199999999999</v>
      </c>
      <c r="C345">
        <v>58383.9609375</v>
      </c>
      <c r="D345">
        <v>37</v>
      </c>
      <c r="E345" t="b">
        <f>COUNTIF(B:B,B345)=1</f>
        <v>0</v>
      </c>
      <c r="F345">
        <f>COUNTIF(B:B,B345)</f>
        <v>18</v>
      </c>
      <c r="I345">
        <v>100.932</v>
      </c>
      <c r="J345">
        <v>20457.52734375</v>
      </c>
      <c r="K345">
        <v>38</v>
      </c>
      <c r="L345">
        <v>35</v>
      </c>
      <c r="S345">
        <v>100.932</v>
      </c>
      <c r="T345">
        <v>20457.52734375</v>
      </c>
      <c r="U345">
        <v>38</v>
      </c>
      <c r="V345" t="b">
        <f>COUNTIF(S:S,S345)=1</f>
        <v>0</v>
      </c>
      <c r="W345">
        <f>COUNTIF(S:S,S345)</f>
        <v>35</v>
      </c>
      <c r="AD345">
        <v>201.07599999999999</v>
      </c>
      <c r="AE345">
        <v>72</v>
      </c>
    </row>
    <row r="346" spans="2:31" x14ac:dyDescent="0.25">
      <c r="B346">
        <v>100.932</v>
      </c>
      <c r="C346">
        <v>20457.52734375</v>
      </c>
      <c r="D346">
        <v>38</v>
      </c>
      <c r="E346" t="b">
        <f>COUNTIF(B:B,B346)=1</f>
        <v>0</v>
      </c>
      <c r="F346">
        <f>COUNTIF(B:B,B346)</f>
        <v>35</v>
      </c>
      <c r="I346">
        <v>112.98399999999999</v>
      </c>
      <c r="J346">
        <v>337107.8125</v>
      </c>
      <c r="K346">
        <v>38</v>
      </c>
      <c r="L346">
        <v>90</v>
      </c>
      <c r="S346">
        <v>112.98399999999999</v>
      </c>
      <c r="T346">
        <v>337107.8125</v>
      </c>
      <c r="U346">
        <v>38</v>
      </c>
      <c r="V346" t="b">
        <f>COUNTIF(S:S,S346)=1</f>
        <v>0</v>
      </c>
      <c r="W346">
        <f>COUNTIF(S:S,S346)</f>
        <v>90</v>
      </c>
      <c r="AD346">
        <v>201.07599999999999</v>
      </c>
      <c r="AE346">
        <v>72</v>
      </c>
    </row>
    <row r="347" spans="2:31" x14ac:dyDescent="0.25">
      <c r="B347">
        <v>112.98399999999999</v>
      </c>
      <c r="C347">
        <v>337107.8125</v>
      </c>
      <c r="D347">
        <v>38</v>
      </c>
      <c r="E347" t="b">
        <f>COUNTIF(B:B,B347)=1</f>
        <v>0</v>
      </c>
      <c r="F347">
        <f>COUNTIF(B:B,B347)</f>
        <v>90</v>
      </c>
      <c r="I347">
        <v>129.054</v>
      </c>
      <c r="J347">
        <v>649658.75</v>
      </c>
      <c r="K347">
        <v>38</v>
      </c>
      <c r="L347">
        <v>81</v>
      </c>
      <c r="S347">
        <v>129.054</v>
      </c>
      <c r="T347">
        <v>649658.75</v>
      </c>
      <c r="U347">
        <v>38</v>
      </c>
      <c r="V347" t="b">
        <f>COUNTIF(S:S,S347)=1</f>
        <v>0</v>
      </c>
      <c r="W347">
        <f>COUNTIF(S:S,S347)</f>
        <v>81</v>
      </c>
      <c r="AD347">
        <v>201.07599999999999</v>
      </c>
      <c r="AE347">
        <v>72</v>
      </c>
    </row>
    <row r="348" spans="2:31" x14ac:dyDescent="0.25">
      <c r="B348">
        <v>129.054</v>
      </c>
      <c r="C348">
        <v>649658.75</v>
      </c>
      <c r="D348">
        <v>38</v>
      </c>
      <c r="E348" t="b">
        <f>COUNTIF(B:B,B348)=1</f>
        <v>0</v>
      </c>
      <c r="F348">
        <f>COUNTIF(B:B,B348)</f>
        <v>81</v>
      </c>
      <c r="I348">
        <v>143.07</v>
      </c>
      <c r="J348">
        <v>587517.1875</v>
      </c>
      <c r="K348">
        <v>38</v>
      </c>
      <c r="L348">
        <v>90</v>
      </c>
      <c r="S348">
        <v>143.07</v>
      </c>
      <c r="T348">
        <v>587517.1875</v>
      </c>
      <c r="U348">
        <v>38</v>
      </c>
      <c r="V348" t="b">
        <f>COUNTIF(S:S,S348)=1</f>
        <v>0</v>
      </c>
      <c r="W348">
        <f>COUNTIF(S:S,S348)</f>
        <v>90</v>
      </c>
      <c r="AD348">
        <v>201.07599999999999</v>
      </c>
      <c r="AE348">
        <v>72</v>
      </c>
    </row>
    <row r="349" spans="2:31" x14ac:dyDescent="0.25">
      <c r="B349">
        <v>143.07</v>
      </c>
      <c r="C349">
        <v>587517.1875</v>
      </c>
      <c r="D349">
        <v>38</v>
      </c>
      <c r="E349" t="b">
        <f>COUNTIF(B:B,B349)=1</f>
        <v>0</v>
      </c>
      <c r="F349">
        <f>COUNTIF(B:B,B349)</f>
        <v>90</v>
      </c>
      <c r="I349">
        <v>201.07599999999999</v>
      </c>
      <c r="J349">
        <v>139211.046875</v>
      </c>
      <c r="K349">
        <v>38</v>
      </c>
      <c r="L349">
        <v>72</v>
      </c>
      <c r="S349">
        <v>201.07599999999999</v>
      </c>
      <c r="T349">
        <v>139211.046875</v>
      </c>
      <c r="U349">
        <v>38</v>
      </c>
      <c r="V349" t="b">
        <f>COUNTIF(S:S,S349)=1</f>
        <v>0</v>
      </c>
      <c r="W349">
        <f>COUNTIF(S:S,S349)</f>
        <v>72</v>
      </c>
      <c r="AD349">
        <v>201.07599999999999</v>
      </c>
      <c r="AE349">
        <v>72</v>
      </c>
    </row>
    <row r="350" spans="2:31" x14ac:dyDescent="0.25">
      <c r="B350">
        <v>201.07599999999999</v>
      </c>
      <c r="C350">
        <v>139211.046875</v>
      </c>
      <c r="D350">
        <v>38</v>
      </c>
      <c r="E350" t="b">
        <f>COUNTIF(B:B,B350)=1</f>
        <v>0</v>
      </c>
      <c r="F350">
        <f>COUNTIF(B:B,B350)</f>
        <v>72</v>
      </c>
      <c r="I350">
        <v>100.932</v>
      </c>
      <c r="J350">
        <v>15989.78125</v>
      </c>
      <c r="K350">
        <v>39</v>
      </c>
      <c r="L350">
        <v>35</v>
      </c>
      <c r="S350">
        <v>100.932</v>
      </c>
      <c r="T350">
        <v>15989.78125</v>
      </c>
      <c r="U350">
        <v>39</v>
      </c>
      <c r="V350" t="b">
        <f>COUNTIF(S:S,S350)=1</f>
        <v>0</v>
      </c>
      <c r="W350">
        <f>COUNTIF(S:S,S350)</f>
        <v>35</v>
      </c>
      <c r="AD350">
        <v>201.07599999999999</v>
      </c>
      <c r="AE350">
        <v>72</v>
      </c>
    </row>
    <row r="351" spans="2:31" x14ac:dyDescent="0.25">
      <c r="B351">
        <v>100.932</v>
      </c>
      <c r="C351">
        <v>15989.78125</v>
      </c>
      <c r="D351">
        <v>39</v>
      </c>
      <c r="E351" t="b">
        <f>COUNTIF(B:B,B351)=1</f>
        <v>0</v>
      </c>
      <c r="F351">
        <f>COUNTIF(B:B,B351)</f>
        <v>35</v>
      </c>
      <c r="I351">
        <v>112.98399999999999</v>
      </c>
      <c r="J351">
        <v>337651.09375</v>
      </c>
      <c r="K351">
        <v>39</v>
      </c>
      <c r="L351">
        <v>90</v>
      </c>
      <c r="S351">
        <v>112.98399999999999</v>
      </c>
      <c r="T351">
        <v>337651.09375</v>
      </c>
      <c r="U351">
        <v>39</v>
      </c>
      <c r="V351" t="b">
        <f>COUNTIF(S:S,S351)=1</f>
        <v>0</v>
      </c>
      <c r="W351">
        <f>COUNTIF(S:S,S351)</f>
        <v>90</v>
      </c>
      <c r="AD351">
        <v>201.07599999999999</v>
      </c>
      <c r="AE351">
        <v>72</v>
      </c>
    </row>
    <row r="352" spans="2:31" x14ac:dyDescent="0.25">
      <c r="B352">
        <v>112.98399999999999</v>
      </c>
      <c r="C352">
        <v>337651.09375</v>
      </c>
      <c r="D352">
        <v>39</v>
      </c>
      <c r="E352" t="b">
        <f>COUNTIF(B:B,B352)=1</f>
        <v>0</v>
      </c>
      <c r="F352">
        <f>COUNTIF(B:B,B352)</f>
        <v>90</v>
      </c>
      <c r="I352">
        <v>129.054</v>
      </c>
      <c r="J352">
        <v>565834</v>
      </c>
      <c r="K352">
        <v>39</v>
      </c>
      <c r="L352">
        <v>81</v>
      </c>
      <c r="S352">
        <v>129.054</v>
      </c>
      <c r="T352">
        <v>565834</v>
      </c>
      <c r="U352">
        <v>39</v>
      </c>
      <c r="V352" t="b">
        <f>COUNTIF(S:S,S352)=1</f>
        <v>0</v>
      </c>
      <c r="W352">
        <f>COUNTIF(S:S,S352)</f>
        <v>81</v>
      </c>
      <c r="AD352">
        <v>201.07599999999999</v>
      </c>
      <c r="AE352">
        <v>72</v>
      </c>
    </row>
    <row r="353" spans="2:31" x14ac:dyDescent="0.25">
      <c r="B353">
        <v>129.054</v>
      </c>
      <c r="C353">
        <v>565834</v>
      </c>
      <c r="D353">
        <v>39</v>
      </c>
      <c r="E353" t="b">
        <f>COUNTIF(B:B,B353)=1</f>
        <v>0</v>
      </c>
      <c r="F353">
        <f>COUNTIF(B:B,B353)</f>
        <v>81</v>
      </c>
      <c r="I353">
        <v>143.07</v>
      </c>
      <c r="J353">
        <v>513082.125</v>
      </c>
      <c r="K353">
        <v>39</v>
      </c>
      <c r="L353">
        <v>90</v>
      </c>
      <c r="S353">
        <v>143.07</v>
      </c>
      <c r="T353">
        <v>513082.125</v>
      </c>
      <c r="U353">
        <v>39</v>
      </c>
      <c r="V353" t="b">
        <f>COUNTIF(S:S,S353)=1</f>
        <v>0</v>
      </c>
      <c r="W353">
        <f>COUNTIF(S:S,S353)</f>
        <v>90</v>
      </c>
      <c r="AD353">
        <v>201.07599999999999</v>
      </c>
      <c r="AE353">
        <v>72</v>
      </c>
    </row>
    <row r="354" spans="2:31" x14ac:dyDescent="0.25">
      <c r="B354">
        <v>143.07</v>
      </c>
      <c r="C354">
        <v>513082.125</v>
      </c>
      <c r="D354">
        <v>39</v>
      </c>
      <c r="E354" t="b">
        <f>COUNTIF(B:B,B354)=1</f>
        <v>0</v>
      </c>
      <c r="F354">
        <f>COUNTIF(B:B,B354)</f>
        <v>90</v>
      </c>
      <c r="I354">
        <v>148.06</v>
      </c>
      <c r="J354">
        <v>346924.9375</v>
      </c>
      <c r="K354">
        <v>39</v>
      </c>
      <c r="L354">
        <v>80</v>
      </c>
      <c r="S354">
        <v>148.06</v>
      </c>
      <c r="T354">
        <v>346924.9375</v>
      </c>
      <c r="U354">
        <v>39</v>
      </c>
      <c r="V354" t="b">
        <f>COUNTIF(S:S,S354)=1</f>
        <v>0</v>
      </c>
      <c r="W354">
        <f>COUNTIF(S:S,S354)</f>
        <v>80</v>
      </c>
      <c r="AD354">
        <v>201.07599999999999</v>
      </c>
      <c r="AE354">
        <v>72</v>
      </c>
    </row>
    <row r="355" spans="2:31" x14ac:dyDescent="0.25">
      <c r="B355">
        <v>148.06</v>
      </c>
      <c r="C355">
        <v>346924.9375</v>
      </c>
      <c r="D355">
        <v>39</v>
      </c>
      <c r="E355" t="b">
        <f>COUNTIF(B:B,B355)=1</f>
        <v>0</v>
      </c>
      <c r="F355">
        <f>COUNTIF(B:B,B355)</f>
        <v>80</v>
      </c>
      <c r="I355">
        <v>201.07599999999999</v>
      </c>
      <c r="J355">
        <v>133967.765625</v>
      </c>
      <c r="K355">
        <v>39</v>
      </c>
      <c r="L355">
        <v>72</v>
      </c>
      <c r="S355">
        <v>201.07599999999999</v>
      </c>
      <c r="T355">
        <v>133967.765625</v>
      </c>
      <c r="U355">
        <v>39</v>
      </c>
      <c r="V355" t="b">
        <f>COUNTIF(S:S,S355)=1</f>
        <v>0</v>
      </c>
      <c r="W355">
        <f>COUNTIF(S:S,S355)</f>
        <v>72</v>
      </c>
      <c r="AD355">
        <v>201.07599999999999</v>
      </c>
      <c r="AE355">
        <v>72</v>
      </c>
    </row>
    <row r="356" spans="2:31" x14ac:dyDescent="0.25">
      <c r="B356">
        <v>201.07599999999999</v>
      </c>
      <c r="C356">
        <v>133967.765625</v>
      </c>
      <c r="D356">
        <v>39</v>
      </c>
      <c r="E356" t="b">
        <f>COUNTIF(B:B,B356)=1</f>
        <v>0</v>
      </c>
      <c r="F356">
        <f>COUNTIF(B:B,B356)</f>
        <v>72</v>
      </c>
      <c r="I356">
        <v>112.98399999999999</v>
      </c>
      <c r="J356">
        <v>337400.03125</v>
      </c>
      <c r="K356">
        <v>40</v>
      </c>
      <c r="L356">
        <v>90</v>
      </c>
      <c r="S356">
        <v>112.98399999999999</v>
      </c>
      <c r="T356">
        <v>337400.03125</v>
      </c>
      <c r="U356">
        <v>40</v>
      </c>
      <c r="V356" t="b">
        <f>COUNTIF(S:S,S356)=1</f>
        <v>0</v>
      </c>
      <c r="W356">
        <f>COUNTIF(S:S,S356)</f>
        <v>90</v>
      </c>
      <c r="AD356">
        <v>201.07599999999999</v>
      </c>
      <c r="AE356">
        <v>72</v>
      </c>
    </row>
    <row r="357" spans="2:31" x14ac:dyDescent="0.25">
      <c r="B357">
        <v>112.98399999999999</v>
      </c>
      <c r="C357">
        <v>337400.03125</v>
      </c>
      <c r="D357">
        <v>40</v>
      </c>
      <c r="E357" t="b">
        <f>COUNTIF(B:B,B357)=1</f>
        <v>0</v>
      </c>
      <c r="F357">
        <f>COUNTIF(B:B,B357)</f>
        <v>90</v>
      </c>
      <c r="I357">
        <v>117.054</v>
      </c>
      <c r="J357">
        <v>251081.953125</v>
      </c>
      <c r="K357">
        <v>40</v>
      </c>
      <c r="L357">
        <v>25</v>
      </c>
      <c r="S357">
        <v>117.054</v>
      </c>
      <c r="T357">
        <v>251081.953125</v>
      </c>
      <c r="U357">
        <v>40</v>
      </c>
      <c r="V357" t="b">
        <f>COUNTIF(S:S,S357)=1</f>
        <v>0</v>
      </c>
      <c r="W357">
        <f>COUNTIF(S:S,S357)</f>
        <v>25</v>
      </c>
      <c r="AD357">
        <v>201.07599999999999</v>
      </c>
      <c r="AE357">
        <v>72</v>
      </c>
    </row>
    <row r="358" spans="2:31" x14ac:dyDescent="0.25">
      <c r="B358">
        <v>117.054</v>
      </c>
      <c r="C358">
        <v>251081.953125</v>
      </c>
      <c r="D358">
        <v>40</v>
      </c>
      <c r="E358" t="b">
        <f>COUNTIF(B:B,B358)=1</f>
        <v>0</v>
      </c>
      <c r="F358">
        <f>COUNTIF(B:B,B358)</f>
        <v>25</v>
      </c>
      <c r="I358">
        <v>121.02800000000001</v>
      </c>
      <c r="J358">
        <v>74029.0390625</v>
      </c>
      <c r="K358">
        <v>40</v>
      </c>
      <c r="L358">
        <v>11</v>
      </c>
      <c r="S358">
        <v>121.02800000000001</v>
      </c>
      <c r="T358">
        <v>74029.0390625</v>
      </c>
      <c r="U358">
        <v>40</v>
      </c>
      <c r="V358" t="b">
        <f>COUNTIF(S:S,S358)=1</f>
        <v>0</v>
      </c>
      <c r="W358">
        <f>COUNTIF(S:S,S358)</f>
        <v>11</v>
      </c>
      <c r="AD358">
        <v>201.07599999999999</v>
      </c>
      <c r="AE358">
        <v>72</v>
      </c>
    </row>
    <row r="359" spans="2:31" x14ac:dyDescent="0.25">
      <c r="B359">
        <v>121.02800000000001</v>
      </c>
      <c r="C359">
        <v>74029.0390625</v>
      </c>
      <c r="D359">
        <v>40</v>
      </c>
      <c r="E359" t="b">
        <f>COUNTIF(B:B,B359)=1</f>
        <v>0</v>
      </c>
      <c r="F359">
        <f>COUNTIF(B:B,B359)</f>
        <v>11</v>
      </c>
      <c r="I359">
        <v>129.054</v>
      </c>
      <c r="J359">
        <v>390527.15625</v>
      </c>
      <c r="K359">
        <v>40</v>
      </c>
      <c r="L359">
        <v>81</v>
      </c>
      <c r="S359">
        <v>129.054</v>
      </c>
      <c r="T359">
        <v>390527.15625</v>
      </c>
      <c r="U359">
        <v>40</v>
      </c>
      <c r="V359" t="b">
        <f>COUNTIF(S:S,S359)=1</f>
        <v>0</v>
      </c>
      <c r="W359">
        <f>COUNTIF(S:S,S359)</f>
        <v>81</v>
      </c>
      <c r="AD359">
        <v>201.07599999999999</v>
      </c>
      <c r="AE359">
        <v>72</v>
      </c>
    </row>
    <row r="360" spans="2:31" x14ac:dyDescent="0.25">
      <c r="B360">
        <v>129.054</v>
      </c>
      <c r="C360">
        <v>390527.15625</v>
      </c>
      <c r="D360">
        <v>40</v>
      </c>
      <c r="E360" t="b">
        <f>COUNTIF(B:B,B360)=1</f>
        <v>0</v>
      </c>
      <c r="F360">
        <f>COUNTIF(B:B,B360)</f>
        <v>81</v>
      </c>
      <c r="I360">
        <v>131.07</v>
      </c>
      <c r="J360">
        <v>85424.3671875</v>
      </c>
      <c r="K360">
        <v>40</v>
      </c>
      <c r="L360">
        <v>25</v>
      </c>
      <c r="S360">
        <v>131.07</v>
      </c>
      <c r="T360">
        <v>85424.3671875</v>
      </c>
      <c r="U360">
        <v>40</v>
      </c>
      <c r="V360" t="b">
        <f>COUNTIF(S:S,S360)=1</f>
        <v>0</v>
      </c>
      <c r="W360">
        <f>COUNTIF(S:S,S360)</f>
        <v>25</v>
      </c>
      <c r="AD360">
        <v>201.07599999999999</v>
      </c>
      <c r="AE360">
        <v>72</v>
      </c>
    </row>
    <row r="361" spans="2:31" x14ac:dyDescent="0.25">
      <c r="B361">
        <v>131.07</v>
      </c>
      <c r="C361">
        <v>85424.3671875</v>
      </c>
      <c r="D361">
        <v>40</v>
      </c>
      <c r="E361" t="b">
        <f>COUNTIF(B:B,B361)=1</f>
        <v>0</v>
      </c>
      <c r="F361">
        <f>COUNTIF(B:B,B361)</f>
        <v>25</v>
      </c>
      <c r="I361">
        <v>143.03399999999999</v>
      </c>
      <c r="J361">
        <v>199887.5625</v>
      </c>
      <c r="K361">
        <v>40</v>
      </c>
      <c r="L361">
        <v>2</v>
      </c>
      <c r="S361">
        <v>143.03399999999999</v>
      </c>
      <c r="T361">
        <v>199887.5625</v>
      </c>
      <c r="U361">
        <v>40</v>
      </c>
      <c r="V361" t="b">
        <f>COUNTIF(S:S,S361)=1</f>
        <v>0</v>
      </c>
      <c r="W361">
        <f>COUNTIF(S:S,S361)</f>
        <v>2</v>
      </c>
      <c r="AD361">
        <v>201.07599999999999</v>
      </c>
      <c r="AE361">
        <v>72</v>
      </c>
    </row>
    <row r="362" spans="2:31" x14ac:dyDescent="0.25">
      <c r="B362">
        <v>143.03399999999999</v>
      </c>
      <c r="C362">
        <v>199887.5625</v>
      </c>
      <c r="D362">
        <v>40</v>
      </c>
      <c r="E362" t="b">
        <f>COUNTIF(B:B,B362)=1</f>
        <v>0</v>
      </c>
      <c r="F362">
        <f>COUNTIF(B:B,B362)</f>
        <v>2</v>
      </c>
      <c r="I362">
        <v>143.07</v>
      </c>
      <c r="J362">
        <v>268007.84375</v>
      </c>
      <c r="K362">
        <v>40</v>
      </c>
      <c r="L362">
        <v>90</v>
      </c>
      <c r="S362">
        <v>143.07</v>
      </c>
      <c r="T362">
        <v>268007.84375</v>
      </c>
      <c r="U362">
        <v>40</v>
      </c>
      <c r="V362" t="b">
        <f>COUNTIF(S:S,S362)=1</f>
        <v>0</v>
      </c>
      <c r="W362">
        <f>COUNTIF(S:S,S362)</f>
        <v>90</v>
      </c>
      <c r="AD362">
        <v>201.07599999999999</v>
      </c>
      <c r="AE362">
        <v>72</v>
      </c>
    </row>
    <row r="363" spans="2:31" x14ac:dyDescent="0.25">
      <c r="B363">
        <v>143.07</v>
      </c>
      <c r="C363">
        <v>268007.84375</v>
      </c>
      <c r="D363">
        <v>40</v>
      </c>
      <c r="E363" t="b">
        <f>COUNTIF(B:B,B363)=1</f>
        <v>0</v>
      </c>
      <c r="F363">
        <f>COUNTIF(B:B,B363)</f>
        <v>90</v>
      </c>
      <c r="I363">
        <v>145.08600000000001</v>
      </c>
      <c r="J363">
        <v>60479.87890625</v>
      </c>
      <c r="K363">
        <v>40</v>
      </c>
      <c r="L363">
        <v>28</v>
      </c>
      <c r="S363">
        <v>145.08600000000001</v>
      </c>
      <c r="T363">
        <v>60479.87890625</v>
      </c>
      <c r="U363">
        <v>40</v>
      </c>
      <c r="V363" t="b">
        <f>COUNTIF(S:S,S363)=1</f>
        <v>0</v>
      </c>
      <c r="W363">
        <f>COUNTIF(S:S,S363)</f>
        <v>28</v>
      </c>
      <c r="AD363">
        <v>201.07599999999999</v>
      </c>
      <c r="AE363">
        <v>72</v>
      </c>
    </row>
    <row r="364" spans="2:31" x14ac:dyDescent="0.25">
      <c r="B364">
        <v>145.08600000000001</v>
      </c>
      <c r="C364">
        <v>60479.87890625</v>
      </c>
      <c r="D364">
        <v>40</v>
      </c>
      <c r="E364" t="b">
        <f>COUNTIF(B:B,B364)=1</f>
        <v>0</v>
      </c>
      <c r="F364">
        <f>COUNTIF(B:B,B364)</f>
        <v>28</v>
      </c>
      <c r="I364">
        <v>148.06</v>
      </c>
      <c r="J364">
        <v>66046.9609375</v>
      </c>
      <c r="K364">
        <v>40</v>
      </c>
      <c r="L364">
        <v>80</v>
      </c>
      <c r="S364">
        <v>148.06</v>
      </c>
      <c r="T364">
        <v>66046.9609375</v>
      </c>
      <c r="U364">
        <v>40</v>
      </c>
      <c r="V364" t="b">
        <f>COUNTIF(S:S,S364)=1</f>
        <v>0</v>
      </c>
      <c r="W364">
        <f>COUNTIF(S:S,S364)</f>
        <v>80</v>
      </c>
      <c r="AD364">
        <v>201.07599999999999</v>
      </c>
      <c r="AE364">
        <v>72</v>
      </c>
    </row>
    <row r="365" spans="2:31" x14ac:dyDescent="0.25">
      <c r="B365">
        <v>148.06</v>
      </c>
      <c r="C365">
        <v>66046.9609375</v>
      </c>
      <c r="D365">
        <v>40</v>
      </c>
      <c r="E365" t="b">
        <f>COUNTIF(B:B,B365)=1</f>
        <v>0</v>
      </c>
      <c r="F365">
        <f>COUNTIF(B:B,B365)</f>
        <v>80</v>
      </c>
      <c r="I365">
        <v>155.07</v>
      </c>
      <c r="J365">
        <v>49060.61328125</v>
      </c>
      <c r="K365">
        <v>40</v>
      </c>
      <c r="L365">
        <v>2</v>
      </c>
      <c r="S365">
        <v>155.07</v>
      </c>
      <c r="T365">
        <v>49060.61328125</v>
      </c>
      <c r="U365">
        <v>40</v>
      </c>
      <c r="V365" t="b">
        <f>COUNTIF(S:S,S365)=1</f>
        <v>0</v>
      </c>
      <c r="W365">
        <f>COUNTIF(S:S,S365)</f>
        <v>2</v>
      </c>
      <c r="AD365">
        <v>201.07599999999999</v>
      </c>
      <c r="AE365">
        <v>72</v>
      </c>
    </row>
    <row r="366" spans="2:31" x14ac:dyDescent="0.25">
      <c r="B366">
        <v>155.07</v>
      </c>
      <c r="C366">
        <v>49060.61328125</v>
      </c>
      <c r="D366">
        <v>40</v>
      </c>
      <c r="E366" t="b">
        <f>COUNTIF(B:B,B366)=1</f>
        <v>0</v>
      </c>
      <c r="F366">
        <f>COUNTIF(B:B,B366)</f>
        <v>2</v>
      </c>
      <c r="I366">
        <v>157.08600000000001</v>
      </c>
      <c r="J366">
        <v>79340.6484375</v>
      </c>
      <c r="K366">
        <v>40</v>
      </c>
      <c r="L366">
        <v>70</v>
      </c>
      <c r="S366">
        <v>157.08600000000001</v>
      </c>
      <c r="T366">
        <v>79340.6484375</v>
      </c>
      <c r="U366">
        <v>40</v>
      </c>
      <c r="V366" t="b">
        <f>COUNTIF(S:S,S366)=1</f>
        <v>0</v>
      </c>
      <c r="W366">
        <f>COUNTIF(S:S,S366)</f>
        <v>70</v>
      </c>
      <c r="AD366">
        <v>201.07599999999999</v>
      </c>
      <c r="AE366">
        <v>72</v>
      </c>
    </row>
    <row r="367" spans="2:31" x14ac:dyDescent="0.25">
      <c r="B367">
        <v>157.08600000000001</v>
      </c>
      <c r="C367">
        <v>79340.6484375</v>
      </c>
      <c r="D367">
        <v>40</v>
      </c>
      <c r="E367" t="b">
        <f>COUNTIF(B:B,B367)=1</f>
        <v>0</v>
      </c>
      <c r="F367">
        <f>COUNTIF(B:B,B367)</f>
        <v>70</v>
      </c>
      <c r="I367">
        <v>157.12200000000001</v>
      </c>
      <c r="J367">
        <v>41468.921875</v>
      </c>
      <c r="K367">
        <v>40</v>
      </c>
      <c r="L367">
        <v>4</v>
      </c>
      <c r="S367">
        <v>157.12200000000001</v>
      </c>
      <c r="T367">
        <v>41468.921875</v>
      </c>
      <c r="U367">
        <v>40</v>
      </c>
      <c r="V367" t="b">
        <f>COUNTIF(S:S,S367)=1</f>
        <v>0</v>
      </c>
      <c r="W367">
        <f>COUNTIF(S:S,S367)</f>
        <v>4</v>
      </c>
      <c r="AD367">
        <v>201.07599999999999</v>
      </c>
      <c r="AE367">
        <v>72</v>
      </c>
    </row>
    <row r="368" spans="2:31" x14ac:dyDescent="0.25">
      <c r="B368">
        <v>157.12200000000001</v>
      </c>
      <c r="C368">
        <v>41468.921875</v>
      </c>
      <c r="D368">
        <v>40</v>
      </c>
      <c r="E368" t="b">
        <f>COUNTIF(B:B,B368)=1</f>
        <v>0</v>
      </c>
      <c r="F368">
        <f>COUNTIF(B:B,B368)</f>
        <v>4</v>
      </c>
      <c r="I368">
        <v>169.08600000000001</v>
      </c>
      <c r="J368">
        <v>40657.78125</v>
      </c>
      <c r="K368">
        <v>40</v>
      </c>
      <c r="L368">
        <v>4</v>
      </c>
      <c r="S368">
        <v>169.08600000000001</v>
      </c>
      <c r="T368">
        <v>40657.78125</v>
      </c>
      <c r="U368">
        <v>40</v>
      </c>
      <c r="V368" t="b">
        <f>COUNTIF(S:S,S368)=1</f>
        <v>0</v>
      </c>
      <c r="W368">
        <f>COUNTIF(S:S,S368)</f>
        <v>4</v>
      </c>
      <c r="AD368">
        <v>201.07599999999999</v>
      </c>
      <c r="AE368">
        <v>72</v>
      </c>
    </row>
    <row r="369" spans="2:31" x14ac:dyDescent="0.25">
      <c r="B369">
        <v>169.08600000000001</v>
      </c>
      <c r="C369">
        <v>40657.78125</v>
      </c>
      <c r="D369">
        <v>40</v>
      </c>
      <c r="E369" t="b">
        <f>COUNTIF(B:B,B369)=1</f>
        <v>0</v>
      </c>
      <c r="F369">
        <f>COUNTIF(B:B,B369)</f>
        <v>4</v>
      </c>
      <c r="I369">
        <v>171.13800000000001</v>
      </c>
      <c r="J369">
        <v>35278.5546875</v>
      </c>
      <c r="K369">
        <v>40</v>
      </c>
      <c r="L369">
        <v>3</v>
      </c>
      <c r="S369">
        <v>171.13800000000001</v>
      </c>
      <c r="T369">
        <v>35278.5546875</v>
      </c>
      <c r="U369">
        <v>40</v>
      </c>
      <c r="V369" t="b">
        <f>COUNTIF(S:S,S369)=1</f>
        <v>0</v>
      </c>
      <c r="W369">
        <f>COUNTIF(S:S,S369)</f>
        <v>3</v>
      </c>
      <c r="AD369">
        <v>201.07599999999999</v>
      </c>
      <c r="AE369">
        <v>72</v>
      </c>
    </row>
    <row r="370" spans="2:31" x14ac:dyDescent="0.25">
      <c r="B370">
        <v>171.13800000000001</v>
      </c>
      <c r="C370">
        <v>35278.5546875</v>
      </c>
      <c r="D370">
        <v>40</v>
      </c>
      <c r="E370" t="b">
        <f>COUNTIF(B:B,B370)=1</f>
        <v>0</v>
      </c>
      <c r="F370">
        <f>COUNTIF(B:B,B370)</f>
        <v>3</v>
      </c>
      <c r="I370">
        <v>174.048</v>
      </c>
      <c r="J370">
        <v>90696.2890625</v>
      </c>
      <c r="K370">
        <v>40</v>
      </c>
      <c r="L370">
        <v>2</v>
      </c>
      <c r="S370">
        <v>174.048</v>
      </c>
      <c r="T370">
        <v>90696.2890625</v>
      </c>
      <c r="U370">
        <v>40</v>
      </c>
      <c r="V370" t="b">
        <f>COUNTIF(S:S,S370)=1</f>
        <v>0</v>
      </c>
      <c r="W370">
        <f>COUNTIF(S:S,S370)</f>
        <v>2</v>
      </c>
      <c r="AD370">
        <v>201.07599999999999</v>
      </c>
      <c r="AE370">
        <v>72</v>
      </c>
    </row>
    <row r="371" spans="2:31" x14ac:dyDescent="0.25">
      <c r="B371">
        <v>174.048</v>
      </c>
      <c r="C371">
        <v>90696.2890625</v>
      </c>
      <c r="D371">
        <v>40</v>
      </c>
      <c r="E371" t="b">
        <f>COUNTIF(B:B,B371)=1</f>
        <v>0</v>
      </c>
      <c r="F371">
        <f>COUNTIF(B:B,B371)</f>
        <v>2</v>
      </c>
      <c r="I371">
        <v>175.06</v>
      </c>
      <c r="J371">
        <v>109596.15625</v>
      </c>
      <c r="K371">
        <v>40</v>
      </c>
      <c r="L371">
        <v>2</v>
      </c>
      <c r="S371">
        <v>175.06</v>
      </c>
      <c r="T371">
        <v>109596.15625</v>
      </c>
      <c r="U371">
        <v>40</v>
      </c>
      <c r="V371" t="b">
        <f>COUNTIF(S:S,S371)=1</f>
        <v>0</v>
      </c>
      <c r="W371">
        <f>COUNTIF(S:S,S371)</f>
        <v>2</v>
      </c>
      <c r="AD371">
        <v>201.07599999999999</v>
      </c>
      <c r="AE371">
        <v>72</v>
      </c>
    </row>
    <row r="372" spans="2:31" x14ac:dyDescent="0.25">
      <c r="B372">
        <v>175.06</v>
      </c>
      <c r="C372">
        <v>109596.15625</v>
      </c>
      <c r="D372">
        <v>40</v>
      </c>
      <c r="E372" t="b">
        <f>COUNTIF(B:B,B372)=1</f>
        <v>0</v>
      </c>
      <c r="F372">
        <f>COUNTIF(B:B,B372)</f>
        <v>2</v>
      </c>
      <c r="I372">
        <v>187.06</v>
      </c>
      <c r="J372">
        <v>246116.703125</v>
      </c>
      <c r="K372">
        <v>40</v>
      </c>
      <c r="L372">
        <v>22</v>
      </c>
      <c r="S372">
        <v>187.06</v>
      </c>
      <c r="T372">
        <v>246116.703125</v>
      </c>
      <c r="U372">
        <v>40</v>
      </c>
      <c r="V372" t="b">
        <f>COUNTIF(S:S,S372)=1</f>
        <v>0</v>
      </c>
      <c r="W372">
        <f>COUNTIF(S:S,S372)</f>
        <v>22</v>
      </c>
      <c r="AD372">
        <v>201.07599999999999</v>
      </c>
      <c r="AE372">
        <v>72</v>
      </c>
    </row>
    <row r="373" spans="2:31" x14ac:dyDescent="0.25">
      <c r="B373">
        <v>187.06</v>
      </c>
      <c r="C373">
        <v>246116.703125</v>
      </c>
      <c r="D373">
        <v>40</v>
      </c>
      <c r="E373" t="b">
        <f>COUNTIF(B:B,B373)=1</f>
        <v>0</v>
      </c>
      <c r="F373">
        <f>COUNTIF(B:B,B373)</f>
        <v>22</v>
      </c>
      <c r="I373">
        <v>199.06</v>
      </c>
      <c r="J373">
        <v>117451.875</v>
      </c>
      <c r="K373">
        <v>40</v>
      </c>
      <c r="L373">
        <v>20</v>
      </c>
      <c r="S373">
        <v>199.06</v>
      </c>
      <c r="T373">
        <v>117451.875</v>
      </c>
      <c r="U373">
        <v>40</v>
      </c>
      <c r="V373" t="b">
        <f>COUNTIF(S:S,S373)=1</f>
        <v>0</v>
      </c>
      <c r="W373">
        <f>COUNTIF(S:S,S373)</f>
        <v>20</v>
      </c>
      <c r="AD373">
        <v>201.07599999999999</v>
      </c>
      <c r="AE373">
        <v>72</v>
      </c>
    </row>
    <row r="374" spans="2:31" x14ac:dyDescent="0.25">
      <c r="B374">
        <v>199.06</v>
      </c>
      <c r="C374">
        <v>117451.875</v>
      </c>
      <c r="D374">
        <v>40</v>
      </c>
      <c r="E374" t="b">
        <f>COUNTIF(B:B,B374)=1</f>
        <v>0</v>
      </c>
      <c r="F374">
        <f>COUNTIF(B:B,B374)</f>
        <v>20</v>
      </c>
      <c r="I374">
        <v>201.07599999999999</v>
      </c>
      <c r="J374">
        <v>83112.6953125</v>
      </c>
      <c r="K374">
        <v>40</v>
      </c>
      <c r="L374">
        <v>72</v>
      </c>
      <c r="S374">
        <v>201.07599999999999</v>
      </c>
      <c r="T374">
        <v>83112.6953125</v>
      </c>
      <c r="U374">
        <v>40</v>
      </c>
      <c r="V374" t="b">
        <f>COUNTIF(S:S,S374)=1</f>
        <v>0</v>
      </c>
      <c r="W374">
        <f>COUNTIF(S:S,S374)</f>
        <v>72</v>
      </c>
      <c r="AD374">
        <v>201.07599999999999</v>
      </c>
      <c r="AE374">
        <v>72</v>
      </c>
    </row>
    <row r="375" spans="2:31" x14ac:dyDescent="0.25">
      <c r="B375">
        <v>201.07599999999999</v>
      </c>
      <c r="C375">
        <v>83112.6953125</v>
      </c>
      <c r="D375">
        <v>40</v>
      </c>
      <c r="E375" t="b">
        <f>COUNTIF(B:B,B375)=1</f>
        <v>0</v>
      </c>
      <c r="F375">
        <f>COUNTIF(B:B,B375)</f>
        <v>72</v>
      </c>
      <c r="I375">
        <v>213.07599999999999</v>
      </c>
      <c r="J375">
        <v>60965.671875</v>
      </c>
      <c r="K375">
        <v>40</v>
      </c>
      <c r="L375">
        <v>50</v>
      </c>
      <c r="S375">
        <v>213.07599999999999</v>
      </c>
      <c r="T375">
        <v>60965.671875</v>
      </c>
      <c r="U375">
        <v>40</v>
      </c>
      <c r="V375" t="b">
        <f>COUNTIF(S:S,S375)=1</f>
        <v>0</v>
      </c>
      <c r="W375">
        <f>COUNTIF(S:S,S375)</f>
        <v>50</v>
      </c>
      <c r="AD375">
        <v>201.07599999999999</v>
      </c>
      <c r="AE375">
        <v>72</v>
      </c>
    </row>
    <row r="376" spans="2:31" x14ac:dyDescent="0.25">
      <c r="B376">
        <v>213.07599999999999</v>
      </c>
      <c r="C376">
        <v>60965.671875</v>
      </c>
      <c r="D376">
        <v>40</v>
      </c>
      <c r="E376" t="b">
        <f>COUNTIF(B:B,B376)=1</f>
        <v>0</v>
      </c>
      <c r="F376">
        <f>COUNTIF(B:B,B376)</f>
        <v>50</v>
      </c>
      <c r="I376">
        <v>100.932</v>
      </c>
      <c r="J376">
        <v>14023.193359375</v>
      </c>
      <c r="K376">
        <v>41</v>
      </c>
      <c r="L376">
        <v>35</v>
      </c>
      <c r="S376">
        <v>100.932</v>
      </c>
      <c r="T376">
        <v>14023.193359375</v>
      </c>
      <c r="U376">
        <v>41</v>
      </c>
      <c r="V376" t="b">
        <f>COUNTIF(S:S,S376)=1</f>
        <v>0</v>
      </c>
      <c r="W376">
        <f>COUNTIF(S:S,S376)</f>
        <v>35</v>
      </c>
      <c r="AD376">
        <v>201.07599999999999</v>
      </c>
      <c r="AE376">
        <v>72</v>
      </c>
    </row>
    <row r="377" spans="2:31" x14ac:dyDescent="0.25">
      <c r="B377">
        <v>100.932</v>
      </c>
      <c r="C377">
        <v>14023.193359375</v>
      </c>
      <c r="D377">
        <v>41</v>
      </c>
      <c r="E377" t="b">
        <f>COUNTIF(B:B,B377)=1</f>
        <v>0</v>
      </c>
      <c r="F377">
        <f>COUNTIF(B:B,B377)</f>
        <v>35</v>
      </c>
      <c r="I377">
        <v>112.98399999999999</v>
      </c>
      <c r="J377">
        <v>287262.34375</v>
      </c>
      <c r="K377">
        <v>41</v>
      </c>
      <c r="L377">
        <v>90</v>
      </c>
      <c r="S377">
        <v>112.98399999999999</v>
      </c>
      <c r="T377">
        <v>287262.34375</v>
      </c>
      <c r="U377">
        <v>41</v>
      </c>
      <c r="V377" t="b">
        <f>COUNTIF(S:S,S377)=1</f>
        <v>0</v>
      </c>
      <c r="W377">
        <f>COUNTIF(S:S,S377)</f>
        <v>90</v>
      </c>
      <c r="AD377">
        <v>201.07599999999999</v>
      </c>
      <c r="AE377">
        <v>72</v>
      </c>
    </row>
    <row r="378" spans="2:31" x14ac:dyDescent="0.25">
      <c r="B378">
        <v>112.98399999999999</v>
      </c>
      <c r="C378">
        <v>287262.34375</v>
      </c>
      <c r="D378">
        <v>41</v>
      </c>
      <c r="E378" t="b">
        <f>COUNTIF(B:B,B378)=1</f>
        <v>0</v>
      </c>
      <c r="F378">
        <f>COUNTIF(B:B,B378)</f>
        <v>90</v>
      </c>
      <c r="I378">
        <v>117.054</v>
      </c>
      <c r="J378">
        <v>152434.984375</v>
      </c>
      <c r="K378">
        <v>41</v>
      </c>
      <c r="L378">
        <v>25</v>
      </c>
      <c r="S378">
        <v>117.054</v>
      </c>
      <c r="T378">
        <v>152434.984375</v>
      </c>
      <c r="U378">
        <v>41</v>
      </c>
      <c r="V378" t="b">
        <f>COUNTIF(S:S,S378)=1</f>
        <v>0</v>
      </c>
      <c r="W378">
        <f>COUNTIF(S:S,S378)</f>
        <v>25</v>
      </c>
      <c r="AD378">
        <v>201.07599999999999</v>
      </c>
      <c r="AE378">
        <v>72</v>
      </c>
    </row>
    <row r="379" spans="2:31" x14ac:dyDescent="0.25">
      <c r="B379">
        <v>117.054</v>
      </c>
      <c r="C379">
        <v>152434.984375</v>
      </c>
      <c r="D379">
        <v>41</v>
      </c>
      <c r="E379" t="b">
        <f>COUNTIF(B:B,B379)=1</f>
        <v>0</v>
      </c>
      <c r="F379">
        <f>COUNTIF(B:B,B379)</f>
        <v>25</v>
      </c>
      <c r="I379">
        <v>129.054</v>
      </c>
      <c r="J379">
        <v>638616.5625</v>
      </c>
      <c r="K379">
        <v>41</v>
      </c>
      <c r="L379">
        <v>81</v>
      </c>
      <c r="S379">
        <v>129.054</v>
      </c>
      <c r="T379">
        <v>638616.5625</v>
      </c>
      <c r="U379">
        <v>41</v>
      </c>
      <c r="V379" t="b">
        <f>COUNTIF(S:S,S379)=1</f>
        <v>0</v>
      </c>
      <c r="W379">
        <f>COUNTIF(S:S,S379)</f>
        <v>81</v>
      </c>
      <c r="AD379">
        <v>201.07599999999999</v>
      </c>
      <c r="AE379">
        <v>72</v>
      </c>
    </row>
    <row r="380" spans="2:31" x14ac:dyDescent="0.25">
      <c r="B380">
        <v>129.054</v>
      </c>
      <c r="C380">
        <v>638616.5625</v>
      </c>
      <c r="D380">
        <v>41</v>
      </c>
      <c r="E380" t="b">
        <f>COUNTIF(B:B,B380)=1</f>
        <v>0</v>
      </c>
      <c r="F380">
        <f>COUNTIF(B:B,B380)</f>
        <v>81</v>
      </c>
      <c r="I380">
        <v>131.07</v>
      </c>
      <c r="J380">
        <v>113769.2109375</v>
      </c>
      <c r="K380">
        <v>41</v>
      </c>
      <c r="L380">
        <v>25</v>
      </c>
      <c r="S380">
        <v>131.07</v>
      </c>
      <c r="T380">
        <v>113769.2109375</v>
      </c>
      <c r="U380">
        <v>41</v>
      </c>
      <c r="V380" t="b">
        <f>COUNTIF(S:S,S380)=1</f>
        <v>0</v>
      </c>
      <c r="W380">
        <f>COUNTIF(S:S,S380)</f>
        <v>25</v>
      </c>
      <c r="AD380">
        <v>201.07599999999999</v>
      </c>
      <c r="AE380">
        <v>72</v>
      </c>
    </row>
    <row r="381" spans="2:31" x14ac:dyDescent="0.25">
      <c r="B381">
        <v>131.07</v>
      </c>
      <c r="C381">
        <v>113769.2109375</v>
      </c>
      <c r="D381">
        <v>41</v>
      </c>
      <c r="E381" t="b">
        <f>COUNTIF(B:B,B381)=1</f>
        <v>0</v>
      </c>
      <c r="F381">
        <f>COUNTIF(B:B,B381)</f>
        <v>25</v>
      </c>
      <c r="I381">
        <v>132.922</v>
      </c>
      <c r="J381">
        <v>33354.3046875</v>
      </c>
      <c r="K381">
        <v>41</v>
      </c>
      <c r="L381">
        <v>54</v>
      </c>
      <c r="S381">
        <v>132.922</v>
      </c>
      <c r="T381">
        <v>33354.3046875</v>
      </c>
      <c r="U381">
        <v>41</v>
      </c>
      <c r="V381" t="b">
        <f>COUNTIF(S:S,S381)=1</f>
        <v>0</v>
      </c>
      <c r="W381">
        <f>COUNTIF(S:S,S381)</f>
        <v>54</v>
      </c>
      <c r="AD381">
        <v>201.07599999999999</v>
      </c>
      <c r="AE381">
        <v>72</v>
      </c>
    </row>
    <row r="382" spans="2:31" x14ac:dyDescent="0.25">
      <c r="B382">
        <v>132.922</v>
      </c>
      <c r="C382">
        <v>33354.3046875</v>
      </c>
      <c r="D382">
        <v>41</v>
      </c>
      <c r="E382" t="b">
        <f>COUNTIF(B:B,B382)=1</f>
        <v>0</v>
      </c>
      <c r="F382">
        <f>COUNTIF(B:B,B382)</f>
        <v>54</v>
      </c>
      <c r="I382">
        <v>143.07</v>
      </c>
      <c r="J382">
        <v>523932.90625</v>
      </c>
      <c r="K382">
        <v>41</v>
      </c>
      <c r="L382">
        <v>90</v>
      </c>
      <c r="S382">
        <v>143.07</v>
      </c>
      <c r="T382">
        <v>523932.90625</v>
      </c>
      <c r="U382">
        <v>41</v>
      </c>
      <c r="V382" t="b">
        <f>COUNTIF(S:S,S382)=1</f>
        <v>0</v>
      </c>
      <c r="W382">
        <f>COUNTIF(S:S,S382)</f>
        <v>90</v>
      </c>
      <c r="AD382">
        <v>201.07599999999999</v>
      </c>
      <c r="AE382">
        <v>72</v>
      </c>
    </row>
    <row r="383" spans="2:31" x14ac:dyDescent="0.25">
      <c r="B383">
        <v>143.07</v>
      </c>
      <c r="C383">
        <v>523932.90625</v>
      </c>
      <c r="D383">
        <v>41</v>
      </c>
      <c r="E383" t="b">
        <f>COUNTIF(B:B,B383)=1</f>
        <v>0</v>
      </c>
      <c r="F383">
        <f>COUNTIF(B:B,B383)</f>
        <v>90</v>
      </c>
      <c r="I383">
        <v>145.08600000000001</v>
      </c>
      <c r="J383">
        <v>70403.140625</v>
      </c>
      <c r="K383">
        <v>41</v>
      </c>
      <c r="L383">
        <v>28</v>
      </c>
      <c r="S383">
        <v>145.08600000000001</v>
      </c>
      <c r="T383">
        <v>70403.140625</v>
      </c>
      <c r="U383">
        <v>41</v>
      </c>
      <c r="V383" t="b">
        <f>COUNTIF(S:S,S383)=1</f>
        <v>0</v>
      </c>
      <c r="W383">
        <f>COUNTIF(S:S,S383)</f>
        <v>28</v>
      </c>
      <c r="AD383">
        <v>201.07599999999999</v>
      </c>
      <c r="AE383">
        <v>72</v>
      </c>
    </row>
    <row r="384" spans="2:31" x14ac:dyDescent="0.25">
      <c r="B384">
        <v>145.08600000000001</v>
      </c>
      <c r="C384">
        <v>70403.140625</v>
      </c>
      <c r="D384">
        <v>41</v>
      </c>
      <c r="E384" t="b">
        <f>COUNTIF(B:B,B384)=1</f>
        <v>0</v>
      </c>
      <c r="F384">
        <f>COUNTIF(B:B,B384)</f>
        <v>28</v>
      </c>
      <c r="I384">
        <v>148.06</v>
      </c>
      <c r="J384">
        <v>347044.96875</v>
      </c>
      <c r="K384">
        <v>41</v>
      </c>
      <c r="L384">
        <v>80</v>
      </c>
      <c r="S384">
        <v>148.06</v>
      </c>
      <c r="T384">
        <v>347044.96875</v>
      </c>
      <c r="U384">
        <v>41</v>
      </c>
      <c r="V384" t="b">
        <f>COUNTIF(S:S,S384)=1</f>
        <v>0</v>
      </c>
      <c r="W384">
        <f>COUNTIF(S:S,S384)</f>
        <v>80</v>
      </c>
      <c r="AD384">
        <v>201.07599999999999</v>
      </c>
      <c r="AE384">
        <v>72</v>
      </c>
    </row>
    <row r="385" spans="2:31" x14ac:dyDescent="0.25">
      <c r="B385">
        <v>148.06</v>
      </c>
      <c r="C385">
        <v>347044.96875</v>
      </c>
      <c r="D385">
        <v>41</v>
      </c>
      <c r="E385" t="b">
        <f>COUNTIF(B:B,B385)=1</f>
        <v>0</v>
      </c>
      <c r="F385">
        <f>COUNTIF(B:B,B385)</f>
        <v>80</v>
      </c>
      <c r="I385">
        <v>157.08600000000001</v>
      </c>
      <c r="J385">
        <v>228014.125</v>
      </c>
      <c r="K385">
        <v>41</v>
      </c>
      <c r="L385">
        <v>70</v>
      </c>
      <c r="S385">
        <v>157.08600000000001</v>
      </c>
      <c r="T385">
        <v>228014.125</v>
      </c>
      <c r="U385">
        <v>41</v>
      </c>
      <c r="V385" t="b">
        <f>COUNTIF(S:S,S385)=1</f>
        <v>0</v>
      </c>
      <c r="W385">
        <f>COUNTIF(S:S,S385)</f>
        <v>70</v>
      </c>
      <c r="AD385">
        <v>201.07599999999999</v>
      </c>
      <c r="AE385">
        <v>72</v>
      </c>
    </row>
    <row r="386" spans="2:31" x14ac:dyDescent="0.25">
      <c r="B386">
        <v>157.08600000000001</v>
      </c>
      <c r="C386">
        <v>228014.125</v>
      </c>
      <c r="D386">
        <v>41</v>
      </c>
      <c r="E386" t="b">
        <f>COUNTIF(B:B,B386)=1</f>
        <v>0</v>
      </c>
      <c r="F386">
        <f>COUNTIF(B:B,B386)</f>
        <v>70</v>
      </c>
      <c r="I386">
        <v>100.932</v>
      </c>
      <c r="J386">
        <v>11645.9814453125</v>
      </c>
      <c r="K386">
        <v>42</v>
      </c>
      <c r="L386">
        <v>35</v>
      </c>
      <c r="S386">
        <v>100.932</v>
      </c>
      <c r="T386">
        <v>11645.9814453125</v>
      </c>
      <c r="U386">
        <v>42</v>
      </c>
      <c r="V386" t="b">
        <f>COUNTIF(S:S,S386)=1</f>
        <v>0</v>
      </c>
      <c r="W386">
        <f>COUNTIF(S:S,S386)</f>
        <v>35</v>
      </c>
      <c r="AD386">
        <v>201.07599999999999</v>
      </c>
      <c r="AE386">
        <v>72</v>
      </c>
    </row>
    <row r="387" spans="2:31" x14ac:dyDescent="0.25">
      <c r="B387">
        <v>100.932</v>
      </c>
      <c r="C387">
        <v>11645.9814453125</v>
      </c>
      <c r="D387">
        <v>42</v>
      </c>
      <c r="E387" t="b">
        <f>COUNTIF(B:B,B387)=1</f>
        <v>0</v>
      </c>
      <c r="F387">
        <f>COUNTIF(B:B,B387)</f>
        <v>35</v>
      </c>
      <c r="I387">
        <v>112.98399999999999</v>
      </c>
      <c r="J387">
        <v>245816.296875</v>
      </c>
      <c r="K387">
        <v>42</v>
      </c>
      <c r="L387">
        <v>90</v>
      </c>
      <c r="S387">
        <v>112.98399999999999</v>
      </c>
      <c r="T387">
        <v>245816.296875</v>
      </c>
      <c r="U387">
        <v>42</v>
      </c>
      <c r="V387" t="b">
        <f>COUNTIF(S:S,S387)=1</f>
        <v>0</v>
      </c>
      <c r="W387">
        <f>COUNTIF(S:S,S387)</f>
        <v>90</v>
      </c>
      <c r="AD387">
        <v>201.07599999999999</v>
      </c>
      <c r="AE387">
        <v>72</v>
      </c>
    </row>
    <row r="388" spans="2:31" x14ac:dyDescent="0.25">
      <c r="B388">
        <v>112.98399999999999</v>
      </c>
      <c r="C388">
        <v>245816.296875</v>
      </c>
      <c r="D388">
        <v>42</v>
      </c>
      <c r="E388" t="b">
        <f>COUNTIF(B:B,B388)=1</f>
        <v>0</v>
      </c>
      <c r="F388">
        <f>COUNTIF(B:B,B388)</f>
        <v>90</v>
      </c>
      <c r="I388">
        <v>129.054</v>
      </c>
      <c r="J388">
        <v>206580.421875</v>
      </c>
      <c r="K388">
        <v>42</v>
      </c>
      <c r="L388">
        <v>81</v>
      </c>
      <c r="S388">
        <v>129.054</v>
      </c>
      <c r="T388">
        <v>206580.421875</v>
      </c>
      <c r="U388">
        <v>42</v>
      </c>
      <c r="V388" t="b">
        <f>COUNTIF(S:S,S388)=1</f>
        <v>0</v>
      </c>
      <c r="W388">
        <f>COUNTIF(S:S,S388)</f>
        <v>81</v>
      </c>
      <c r="AD388">
        <v>201.07599999999999</v>
      </c>
      <c r="AE388">
        <v>72</v>
      </c>
    </row>
    <row r="389" spans="2:31" x14ac:dyDescent="0.25">
      <c r="B389">
        <v>129.054</v>
      </c>
      <c r="C389">
        <v>206580.421875</v>
      </c>
      <c r="D389">
        <v>42</v>
      </c>
      <c r="E389" t="b">
        <f>COUNTIF(B:B,B389)=1</f>
        <v>0</v>
      </c>
      <c r="F389">
        <f>COUNTIF(B:B,B389)</f>
        <v>81</v>
      </c>
      <c r="I389">
        <v>131.07</v>
      </c>
      <c r="J389">
        <v>103998.7421875</v>
      </c>
      <c r="K389">
        <v>42</v>
      </c>
      <c r="L389">
        <v>25</v>
      </c>
      <c r="S389">
        <v>131.07</v>
      </c>
      <c r="T389">
        <v>103998.7421875</v>
      </c>
      <c r="U389">
        <v>42</v>
      </c>
      <c r="V389" t="b">
        <f>COUNTIF(S:S,S389)=1</f>
        <v>0</v>
      </c>
      <c r="W389">
        <f>COUNTIF(S:S,S389)</f>
        <v>25</v>
      </c>
      <c r="AD389">
        <v>201.07599999999999</v>
      </c>
      <c r="AE389">
        <v>72</v>
      </c>
    </row>
    <row r="390" spans="2:31" x14ac:dyDescent="0.25">
      <c r="B390">
        <v>131.07</v>
      </c>
      <c r="C390">
        <v>103998.7421875</v>
      </c>
      <c r="D390">
        <v>42</v>
      </c>
      <c r="E390" t="b">
        <f>COUNTIF(B:B,B390)=1</f>
        <v>0</v>
      </c>
      <c r="F390">
        <f>COUNTIF(B:B,B390)</f>
        <v>25</v>
      </c>
      <c r="I390">
        <v>132.922</v>
      </c>
      <c r="J390">
        <v>29829.048828125</v>
      </c>
      <c r="K390">
        <v>42</v>
      </c>
      <c r="L390">
        <v>54</v>
      </c>
      <c r="S390">
        <v>132.922</v>
      </c>
      <c r="T390">
        <v>29829.048828125</v>
      </c>
      <c r="U390">
        <v>42</v>
      </c>
      <c r="V390" t="b">
        <f>COUNTIF(S:S,S390)=1</f>
        <v>0</v>
      </c>
      <c r="W390">
        <f>COUNTIF(S:S,S390)</f>
        <v>54</v>
      </c>
      <c r="AD390">
        <v>201.07599999999999</v>
      </c>
      <c r="AE390">
        <v>72</v>
      </c>
    </row>
    <row r="391" spans="2:31" x14ac:dyDescent="0.25">
      <c r="B391">
        <v>132.922</v>
      </c>
      <c r="C391">
        <v>29829.048828125</v>
      </c>
      <c r="D391">
        <v>42</v>
      </c>
      <c r="E391" t="b">
        <f>COUNTIF(B:B,B391)=1</f>
        <v>0</v>
      </c>
      <c r="F391">
        <f>COUNTIF(B:B,B391)</f>
        <v>54</v>
      </c>
      <c r="I391">
        <v>143.07</v>
      </c>
      <c r="J391">
        <v>275874.15625</v>
      </c>
      <c r="K391">
        <v>42</v>
      </c>
      <c r="L391">
        <v>90</v>
      </c>
      <c r="S391">
        <v>143.07</v>
      </c>
      <c r="T391">
        <v>275874.15625</v>
      </c>
      <c r="U391">
        <v>42</v>
      </c>
      <c r="V391" t="b">
        <f>COUNTIF(S:S,S391)=1</f>
        <v>0</v>
      </c>
      <c r="W391">
        <f>COUNTIF(S:S,S391)</f>
        <v>90</v>
      </c>
      <c r="AD391">
        <v>201.07599999999999</v>
      </c>
      <c r="AE391">
        <v>72</v>
      </c>
    </row>
    <row r="392" spans="2:31" x14ac:dyDescent="0.25">
      <c r="B392">
        <v>143.07</v>
      </c>
      <c r="C392">
        <v>275874.15625</v>
      </c>
      <c r="D392">
        <v>42</v>
      </c>
      <c r="E392" t="b">
        <f>COUNTIF(B:B,B392)=1</f>
        <v>0</v>
      </c>
      <c r="F392">
        <f>COUNTIF(B:B,B392)</f>
        <v>90</v>
      </c>
      <c r="I392">
        <v>148.06</v>
      </c>
      <c r="J392">
        <v>335789.4375</v>
      </c>
      <c r="K392">
        <v>42</v>
      </c>
      <c r="L392">
        <v>80</v>
      </c>
      <c r="S392">
        <v>148.06</v>
      </c>
      <c r="T392">
        <v>335789.4375</v>
      </c>
      <c r="U392">
        <v>42</v>
      </c>
      <c r="V392" t="b">
        <f>COUNTIF(S:S,S392)=1</f>
        <v>0</v>
      </c>
      <c r="W392">
        <f>COUNTIF(S:S,S392)</f>
        <v>80</v>
      </c>
      <c r="AD392">
        <v>201.07599999999999</v>
      </c>
      <c r="AE392">
        <v>72</v>
      </c>
    </row>
    <row r="393" spans="2:31" x14ac:dyDescent="0.25">
      <c r="B393">
        <v>148.06</v>
      </c>
      <c r="C393">
        <v>335789.4375</v>
      </c>
      <c r="D393">
        <v>42</v>
      </c>
      <c r="E393" t="b">
        <f>COUNTIF(B:B,B393)=1</f>
        <v>0</v>
      </c>
      <c r="F393">
        <f>COUNTIF(B:B,B393)</f>
        <v>80</v>
      </c>
      <c r="I393">
        <v>201.07599999999999</v>
      </c>
      <c r="J393">
        <v>144086.046875</v>
      </c>
      <c r="K393">
        <v>42</v>
      </c>
      <c r="L393">
        <v>72</v>
      </c>
      <c r="S393">
        <v>201.07599999999999</v>
      </c>
      <c r="T393">
        <v>144086.046875</v>
      </c>
      <c r="U393">
        <v>42</v>
      </c>
      <c r="V393" t="b">
        <f>COUNTIF(S:S,S393)=1</f>
        <v>0</v>
      </c>
      <c r="W393">
        <f>COUNTIF(S:S,S393)</f>
        <v>72</v>
      </c>
      <c r="AD393">
        <v>201.07599999999999</v>
      </c>
      <c r="AE393">
        <v>72</v>
      </c>
    </row>
    <row r="394" spans="2:31" x14ac:dyDescent="0.25">
      <c r="B394">
        <v>201.07599999999999</v>
      </c>
      <c r="C394">
        <v>144086.046875</v>
      </c>
      <c r="D394">
        <v>42</v>
      </c>
      <c r="E394" t="b">
        <f>COUNTIF(B:B,B394)=1</f>
        <v>0</v>
      </c>
      <c r="F394">
        <f>COUNTIF(B:B,B394)</f>
        <v>72</v>
      </c>
      <c r="I394">
        <v>100.932</v>
      </c>
      <c r="J394">
        <v>8974.857421875</v>
      </c>
      <c r="K394">
        <v>43</v>
      </c>
      <c r="L394">
        <v>35</v>
      </c>
      <c r="S394">
        <v>100.932</v>
      </c>
      <c r="T394">
        <v>8974.857421875</v>
      </c>
      <c r="U394">
        <v>43</v>
      </c>
      <c r="V394" t="b">
        <f>COUNTIF(S:S,S394)=1</f>
        <v>0</v>
      </c>
      <c r="W394">
        <f>COUNTIF(S:S,S394)</f>
        <v>35</v>
      </c>
      <c r="AD394">
        <v>201.07599999999999</v>
      </c>
      <c r="AE394">
        <v>72</v>
      </c>
    </row>
    <row r="395" spans="2:31" x14ac:dyDescent="0.25">
      <c r="B395">
        <v>100.932</v>
      </c>
      <c r="C395">
        <v>8974.857421875</v>
      </c>
      <c r="D395">
        <v>43</v>
      </c>
      <c r="E395" t="b">
        <f>COUNTIF(B:B,B395)=1</f>
        <v>0</v>
      </c>
      <c r="F395">
        <f>COUNTIF(B:B,B395)</f>
        <v>35</v>
      </c>
      <c r="I395">
        <v>112.98399999999999</v>
      </c>
      <c r="J395">
        <v>302148.3125</v>
      </c>
      <c r="K395">
        <v>43</v>
      </c>
      <c r="L395">
        <v>90</v>
      </c>
      <c r="S395">
        <v>112.98399999999999</v>
      </c>
      <c r="T395">
        <v>302148.3125</v>
      </c>
      <c r="U395">
        <v>43</v>
      </c>
      <c r="V395" t="b">
        <f>COUNTIF(S:S,S395)=1</f>
        <v>0</v>
      </c>
      <c r="W395">
        <f>COUNTIF(S:S,S395)</f>
        <v>90</v>
      </c>
      <c r="AD395">
        <v>201.07599999999999</v>
      </c>
      <c r="AE395">
        <v>72</v>
      </c>
    </row>
    <row r="396" spans="2:31" x14ac:dyDescent="0.25">
      <c r="B396">
        <v>112.98399999999999</v>
      </c>
      <c r="C396">
        <v>302148.3125</v>
      </c>
      <c r="D396">
        <v>43</v>
      </c>
      <c r="E396" t="b">
        <f>COUNTIF(B:B,B396)=1</f>
        <v>0</v>
      </c>
      <c r="F396">
        <f>COUNTIF(B:B,B396)</f>
        <v>90</v>
      </c>
      <c r="I396">
        <v>117.054</v>
      </c>
      <c r="J396">
        <v>142692.078125</v>
      </c>
      <c r="K396">
        <v>43</v>
      </c>
      <c r="L396">
        <v>25</v>
      </c>
      <c r="S396">
        <v>117.054</v>
      </c>
      <c r="T396">
        <v>142692.078125</v>
      </c>
      <c r="U396">
        <v>43</v>
      </c>
      <c r="V396" t="b">
        <f>COUNTIF(S:S,S396)=1</f>
        <v>0</v>
      </c>
      <c r="W396">
        <f>COUNTIF(S:S,S396)</f>
        <v>25</v>
      </c>
      <c r="AD396">
        <v>201.07599999999999</v>
      </c>
      <c r="AE396">
        <v>72</v>
      </c>
    </row>
    <row r="397" spans="2:31" x14ac:dyDescent="0.25">
      <c r="B397">
        <v>117.054</v>
      </c>
      <c r="C397">
        <v>142692.078125</v>
      </c>
      <c r="D397">
        <v>43</v>
      </c>
      <c r="E397" t="b">
        <f>COUNTIF(B:B,B397)=1</f>
        <v>0</v>
      </c>
      <c r="F397">
        <f>COUNTIF(B:B,B397)</f>
        <v>25</v>
      </c>
      <c r="I397">
        <v>129.054</v>
      </c>
      <c r="J397">
        <v>612142.625</v>
      </c>
      <c r="K397">
        <v>43</v>
      </c>
      <c r="L397">
        <v>81</v>
      </c>
      <c r="S397">
        <v>129.054</v>
      </c>
      <c r="T397">
        <v>612142.625</v>
      </c>
      <c r="U397">
        <v>43</v>
      </c>
      <c r="V397" t="b">
        <f>COUNTIF(S:S,S397)=1</f>
        <v>0</v>
      </c>
      <c r="W397">
        <f>COUNTIF(S:S,S397)</f>
        <v>81</v>
      </c>
      <c r="AD397">
        <v>201.07599999999999</v>
      </c>
      <c r="AE397">
        <v>72</v>
      </c>
    </row>
    <row r="398" spans="2:31" x14ac:dyDescent="0.25">
      <c r="B398">
        <v>129.054</v>
      </c>
      <c r="C398">
        <v>612142.625</v>
      </c>
      <c r="D398">
        <v>43</v>
      </c>
      <c r="E398" t="b">
        <f>COUNTIF(B:B,B398)=1</f>
        <v>0</v>
      </c>
      <c r="F398">
        <f>COUNTIF(B:B,B398)</f>
        <v>81</v>
      </c>
      <c r="I398">
        <v>131.07</v>
      </c>
      <c r="J398">
        <v>101857.0703125</v>
      </c>
      <c r="K398">
        <v>43</v>
      </c>
      <c r="L398">
        <v>25</v>
      </c>
      <c r="S398">
        <v>131.07</v>
      </c>
      <c r="T398">
        <v>101857.0703125</v>
      </c>
      <c r="U398">
        <v>43</v>
      </c>
      <c r="V398" t="b">
        <f>COUNTIF(S:S,S398)=1</f>
        <v>0</v>
      </c>
      <c r="W398">
        <f>COUNTIF(S:S,S398)</f>
        <v>25</v>
      </c>
      <c r="AD398">
        <v>201.07599999999999</v>
      </c>
      <c r="AE398">
        <v>72</v>
      </c>
    </row>
    <row r="399" spans="2:31" x14ac:dyDescent="0.25">
      <c r="B399">
        <v>131.07</v>
      </c>
      <c r="C399">
        <v>101857.0703125</v>
      </c>
      <c r="D399">
        <v>43</v>
      </c>
      <c r="E399" t="b">
        <f>COUNTIF(B:B,B399)=1</f>
        <v>0</v>
      </c>
      <c r="F399">
        <f>COUNTIF(B:B,B399)</f>
        <v>25</v>
      </c>
      <c r="I399">
        <v>132.922</v>
      </c>
      <c r="J399">
        <v>33776.30078125</v>
      </c>
      <c r="K399">
        <v>43</v>
      </c>
      <c r="L399">
        <v>54</v>
      </c>
      <c r="S399">
        <v>132.922</v>
      </c>
      <c r="T399">
        <v>33776.30078125</v>
      </c>
      <c r="U399">
        <v>43</v>
      </c>
      <c r="V399" t="b">
        <f>COUNTIF(S:S,S399)=1</f>
        <v>0</v>
      </c>
      <c r="W399">
        <f>COUNTIF(S:S,S399)</f>
        <v>54</v>
      </c>
      <c r="AD399">
        <v>201.07599999999999</v>
      </c>
      <c r="AE399">
        <v>72</v>
      </c>
    </row>
    <row r="400" spans="2:31" x14ac:dyDescent="0.25">
      <c r="B400">
        <v>132.922</v>
      </c>
      <c r="C400">
        <v>33776.30078125</v>
      </c>
      <c r="D400">
        <v>43</v>
      </c>
      <c r="E400" t="b">
        <f>COUNTIF(B:B,B400)=1</f>
        <v>0</v>
      </c>
      <c r="F400">
        <f>COUNTIF(B:B,B400)</f>
        <v>54</v>
      </c>
      <c r="I400">
        <v>143.07</v>
      </c>
      <c r="J400">
        <v>483045.46875</v>
      </c>
      <c r="K400">
        <v>43</v>
      </c>
      <c r="L400">
        <v>90</v>
      </c>
      <c r="S400">
        <v>143.07</v>
      </c>
      <c r="T400">
        <v>483045.46875</v>
      </c>
      <c r="U400">
        <v>43</v>
      </c>
      <c r="V400" t="b">
        <f>COUNTIF(S:S,S400)=1</f>
        <v>0</v>
      </c>
      <c r="W400">
        <f>COUNTIF(S:S,S400)</f>
        <v>90</v>
      </c>
      <c r="AD400">
        <v>201.07599999999999</v>
      </c>
      <c r="AE400">
        <v>72</v>
      </c>
    </row>
    <row r="401" spans="2:31" x14ac:dyDescent="0.25">
      <c r="B401">
        <v>143.07</v>
      </c>
      <c r="C401">
        <v>483045.46875</v>
      </c>
      <c r="D401">
        <v>43</v>
      </c>
      <c r="E401" t="b">
        <f>COUNTIF(B:B,B401)=1</f>
        <v>0</v>
      </c>
      <c r="F401">
        <f>COUNTIF(B:B,B401)</f>
        <v>90</v>
      </c>
      <c r="I401">
        <v>145.08600000000001</v>
      </c>
      <c r="J401">
        <v>69227.109375</v>
      </c>
      <c r="K401">
        <v>43</v>
      </c>
      <c r="L401">
        <v>28</v>
      </c>
      <c r="S401">
        <v>145.08600000000001</v>
      </c>
      <c r="T401">
        <v>69227.109375</v>
      </c>
      <c r="U401">
        <v>43</v>
      </c>
      <c r="V401" t="b">
        <f>COUNTIF(S:S,S401)=1</f>
        <v>0</v>
      </c>
      <c r="W401">
        <f>COUNTIF(S:S,S401)</f>
        <v>28</v>
      </c>
      <c r="AD401">
        <v>201.07599999999999</v>
      </c>
      <c r="AE401">
        <v>72</v>
      </c>
    </row>
    <row r="402" spans="2:31" x14ac:dyDescent="0.25">
      <c r="B402">
        <v>145.08600000000001</v>
      </c>
      <c r="C402">
        <v>69227.109375</v>
      </c>
      <c r="D402">
        <v>43</v>
      </c>
      <c r="E402" t="b">
        <f>COUNTIF(B:B,B402)=1</f>
        <v>0</v>
      </c>
      <c r="F402">
        <f>COUNTIF(B:B,B402)</f>
        <v>28</v>
      </c>
      <c r="I402">
        <v>148.06</v>
      </c>
      <c r="J402">
        <v>316130.875</v>
      </c>
      <c r="K402">
        <v>43</v>
      </c>
      <c r="L402">
        <v>80</v>
      </c>
      <c r="S402">
        <v>148.06</v>
      </c>
      <c r="T402">
        <v>316130.875</v>
      </c>
      <c r="U402">
        <v>43</v>
      </c>
      <c r="V402" t="b">
        <f>COUNTIF(S:S,S402)=1</f>
        <v>0</v>
      </c>
      <c r="W402">
        <f>COUNTIF(S:S,S402)</f>
        <v>80</v>
      </c>
      <c r="AD402">
        <v>201.07599999999999</v>
      </c>
      <c r="AE402">
        <v>72</v>
      </c>
    </row>
    <row r="403" spans="2:31" x14ac:dyDescent="0.25">
      <c r="B403">
        <v>148.06</v>
      </c>
      <c r="C403">
        <v>316130.875</v>
      </c>
      <c r="D403">
        <v>43</v>
      </c>
      <c r="E403" t="b">
        <f>COUNTIF(B:B,B403)=1</f>
        <v>0</v>
      </c>
      <c r="F403">
        <f>COUNTIF(B:B,B403)</f>
        <v>80</v>
      </c>
      <c r="I403">
        <v>157.08600000000001</v>
      </c>
      <c r="J403">
        <v>210661.9375</v>
      </c>
      <c r="K403">
        <v>43</v>
      </c>
      <c r="L403">
        <v>70</v>
      </c>
      <c r="S403">
        <v>157.08600000000001</v>
      </c>
      <c r="T403">
        <v>210661.9375</v>
      </c>
      <c r="U403">
        <v>43</v>
      </c>
      <c r="V403" t="b">
        <f>COUNTIF(S:S,S403)=1</f>
        <v>0</v>
      </c>
      <c r="W403">
        <f>COUNTIF(S:S,S403)</f>
        <v>70</v>
      </c>
      <c r="AD403">
        <v>201.07599999999999</v>
      </c>
      <c r="AE403">
        <v>72</v>
      </c>
    </row>
    <row r="404" spans="2:31" x14ac:dyDescent="0.25">
      <c r="B404">
        <v>157.08600000000001</v>
      </c>
      <c r="C404">
        <v>210661.9375</v>
      </c>
      <c r="D404">
        <v>43</v>
      </c>
      <c r="E404" t="b">
        <f>COUNTIF(B:B,B404)=1</f>
        <v>0</v>
      </c>
      <c r="F404">
        <f>COUNTIF(B:B,B404)</f>
        <v>70</v>
      </c>
      <c r="I404">
        <v>201.07599999999999</v>
      </c>
      <c r="J404">
        <v>128676.6171875</v>
      </c>
      <c r="K404">
        <v>43</v>
      </c>
      <c r="L404">
        <v>72</v>
      </c>
      <c r="S404">
        <v>201.07599999999999</v>
      </c>
      <c r="T404">
        <v>128676.6171875</v>
      </c>
      <c r="U404">
        <v>43</v>
      </c>
      <c r="V404" t="b">
        <f>COUNTIF(S:S,S404)=1</f>
        <v>0</v>
      </c>
      <c r="W404">
        <f>COUNTIF(S:S,S404)</f>
        <v>72</v>
      </c>
      <c r="AD404">
        <v>201.07599999999999</v>
      </c>
      <c r="AE404">
        <v>72</v>
      </c>
    </row>
    <row r="405" spans="2:31" x14ac:dyDescent="0.25">
      <c r="B405">
        <v>201.07599999999999</v>
      </c>
      <c r="C405">
        <v>128676.6171875</v>
      </c>
      <c r="D405">
        <v>43</v>
      </c>
      <c r="E405" t="b">
        <f>COUNTIF(B:B,B405)=1</f>
        <v>0</v>
      </c>
      <c r="F405">
        <f>COUNTIF(B:B,B405)</f>
        <v>72</v>
      </c>
      <c r="I405">
        <v>100.932</v>
      </c>
      <c r="J405">
        <v>7456.6953125</v>
      </c>
      <c r="K405">
        <v>44</v>
      </c>
      <c r="L405">
        <v>35</v>
      </c>
      <c r="S405">
        <v>100.932</v>
      </c>
      <c r="T405">
        <v>7456.6953125</v>
      </c>
      <c r="U405">
        <v>44</v>
      </c>
      <c r="V405" t="b">
        <f>COUNTIF(S:S,S405)=1</f>
        <v>0</v>
      </c>
      <c r="W405">
        <f>COUNTIF(S:S,S405)</f>
        <v>35</v>
      </c>
      <c r="AD405">
        <v>201.07599999999999</v>
      </c>
      <c r="AE405">
        <v>72</v>
      </c>
    </row>
    <row r="406" spans="2:31" x14ac:dyDescent="0.25">
      <c r="B406">
        <v>100.932</v>
      </c>
      <c r="C406">
        <v>7456.6953125</v>
      </c>
      <c r="D406">
        <v>44</v>
      </c>
      <c r="E406" t="b">
        <f>COUNTIF(B:B,B406)=1</f>
        <v>0</v>
      </c>
      <c r="F406">
        <f>COUNTIF(B:B,B406)</f>
        <v>35</v>
      </c>
      <c r="I406">
        <v>112.98399999999999</v>
      </c>
      <c r="J406">
        <v>298432.90625</v>
      </c>
      <c r="K406">
        <v>44</v>
      </c>
      <c r="L406">
        <v>90</v>
      </c>
      <c r="S406">
        <v>112.98399999999999</v>
      </c>
      <c r="T406">
        <v>298432.90625</v>
      </c>
      <c r="U406">
        <v>44</v>
      </c>
      <c r="V406" t="b">
        <f>COUNTIF(S:S,S406)=1</f>
        <v>0</v>
      </c>
      <c r="W406">
        <f>COUNTIF(S:S,S406)</f>
        <v>90</v>
      </c>
      <c r="AD406">
        <v>201.07599999999999</v>
      </c>
      <c r="AE406">
        <v>72</v>
      </c>
    </row>
    <row r="407" spans="2:31" x14ac:dyDescent="0.25">
      <c r="B407">
        <v>112.98399999999999</v>
      </c>
      <c r="C407">
        <v>298432.90625</v>
      </c>
      <c r="D407">
        <v>44</v>
      </c>
      <c r="E407" t="b">
        <f>COUNTIF(B:B,B407)=1</f>
        <v>0</v>
      </c>
      <c r="F407">
        <f>COUNTIF(B:B,B407)</f>
        <v>90</v>
      </c>
      <c r="I407">
        <v>117.054</v>
      </c>
      <c r="J407">
        <v>203730.859375</v>
      </c>
      <c r="K407">
        <v>44</v>
      </c>
      <c r="L407">
        <v>25</v>
      </c>
      <c r="S407">
        <v>117.054</v>
      </c>
      <c r="T407">
        <v>203730.859375</v>
      </c>
      <c r="U407">
        <v>44</v>
      </c>
      <c r="V407" t="b">
        <f>COUNTIF(S:S,S407)=1</f>
        <v>0</v>
      </c>
      <c r="W407">
        <f>COUNTIF(S:S,S407)</f>
        <v>25</v>
      </c>
      <c r="AD407">
        <v>201.07599999999999</v>
      </c>
      <c r="AE407">
        <v>72</v>
      </c>
    </row>
    <row r="408" spans="2:31" x14ac:dyDescent="0.25">
      <c r="B408">
        <v>117.054</v>
      </c>
      <c r="C408">
        <v>203730.859375</v>
      </c>
      <c r="D408">
        <v>44</v>
      </c>
      <c r="E408" t="b">
        <f>COUNTIF(B:B,B408)=1</f>
        <v>0</v>
      </c>
      <c r="F408">
        <f>COUNTIF(B:B,B408)</f>
        <v>25</v>
      </c>
      <c r="I408">
        <v>131.07</v>
      </c>
      <c r="J408">
        <v>107057.8125</v>
      </c>
      <c r="K408">
        <v>44</v>
      </c>
      <c r="L408">
        <v>25</v>
      </c>
      <c r="S408">
        <v>131.07</v>
      </c>
      <c r="T408">
        <v>107057.8125</v>
      </c>
      <c r="U408">
        <v>44</v>
      </c>
      <c r="V408" t="b">
        <f>COUNTIF(S:S,S408)=1</f>
        <v>0</v>
      </c>
      <c r="W408">
        <f>COUNTIF(S:S,S408)</f>
        <v>25</v>
      </c>
      <c r="AD408">
        <v>201.07599999999999</v>
      </c>
      <c r="AE408">
        <v>72</v>
      </c>
    </row>
    <row r="409" spans="2:31" x14ac:dyDescent="0.25">
      <c r="B409">
        <v>131.07</v>
      </c>
      <c r="C409">
        <v>107057.8125</v>
      </c>
      <c r="D409">
        <v>44</v>
      </c>
      <c r="E409" t="b">
        <f>COUNTIF(B:B,B409)=1</f>
        <v>0</v>
      </c>
      <c r="F409">
        <f>COUNTIF(B:B,B409)</f>
        <v>25</v>
      </c>
      <c r="I409">
        <v>132.922</v>
      </c>
      <c r="J409">
        <v>25438.48046875</v>
      </c>
      <c r="K409">
        <v>44</v>
      </c>
      <c r="L409">
        <v>54</v>
      </c>
      <c r="S409">
        <v>132.922</v>
      </c>
      <c r="T409">
        <v>25438.48046875</v>
      </c>
      <c r="U409">
        <v>44</v>
      </c>
      <c r="V409" t="b">
        <f>COUNTIF(S:S,S409)=1</f>
        <v>0</v>
      </c>
      <c r="W409">
        <f>COUNTIF(S:S,S409)</f>
        <v>54</v>
      </c>
      <c r="AD409">
        <v>201.07599999999999</v>
      </c>
      <c r="AE409">
        <v>72</v>
      </c>
    </row>
    <row r="410" spans="2:31" x14ac:dyDescent="0.25">
      <c r="B410">
        <v>132.922</v>
      </c>
      <c r="C410">
        <v>25438.48046875</v>
      </c>
      <c r="D410">
        <v>44</v>
      </c>
      <c r="E410" t="b">
        <f>COUNTIF(B:B,B410)=1</f>
        <v>0</v>
      </c>
      <c r="F410">
        <f>COUNTIF(B:B,B410)</f>
        <v>54</v>
      </c>
      <c r="I410">
        <v>143.07</v>
      </c>
      <c r="J410">
        <v>454868.34375</v>
      </c>
      <c r="K410">
        <v>44</v>
      </c>
      <c r="L410">
        <v>90</v>
      </c>
      <c r="S410">
        <v>143.07</v>
      </c>
      <c r="T410">
        <v>454868.34375</v>
      </c>
      <c r="U410">
        <v>44</v>
      </c>
      <c r="V410" t="b">
        <f>COUNTIF(S:S,S410)=1</f>
        <v>0</v>
      </c>
      <c r="W410">
        <f>COUNTIF(S:S,S410)</f>
        <v>90</v>
      </c>
      <c r="AD410">
        <v>201.07599999999999</v>
      </c>
      <c r="AE410">
        <v>72</v>
      </c>
    </row>
    <row r="411" spans="2:31" x14ac:dyDescent="0.25">
      <c r="B411">
        <v>143.07</v>
      </c>
      <c r="C411">
        <v>454868.34375</v>
      </c>
      <c r="D411">
        <v>44</v>
      </c>
      <c r="E411" t="b">
        <f>COUNTIF(B:B,B411)=1</f>
        <v>0</v>
      </c>
      <c r="F411">
        <f>COUNTIF(B:B,B411)</f>
        <v>90</v>
      </c>
      <c r="I411">
        <v>145.08600000000001</v>
      </c>
      <c r="J411">
        <v>65598.8671875</v>
      </c>
      <c r="K411">
        <v>44</v>
      </c>
      <c r="L411">
        <v>28</v>
      </c>
      <c r="S411">
        <v>145.08600000000001</v>
      </c>
      <c r="T411">
        <v>65598.8671875</v>
      </c>
      <c r="U411">
        <v>44</v>
      </c>
      <c r="V411" t="b">
        <f>COUNTIF(S:S,S411)=1</f>
        <v>0</v>
      </c>
      <c r="W411">
        <f>COUNTIF(S:S,S411)</f>
        <v>28</v>
      </c>
      <c r="AD411">
        <v>201.07599999999999</v>
      </c>
      <c r="AE411">
        <v>72</v>
      </c>
    </row>
    <row r="412" spans="2:31" x14ac:dyDescent="0.25">
      <c r="B412">
        <v>145.08600000000001</v>
      </c>
      <c r="C412">
        <v>65598.8671875</v>
      </c>
      <c r="D412">
        <v>44</v>
      </c>
      <c r="E412" t="b">
        <f>COUNTIF(B:B,B412)=1</f>
        <v>0</v>
      </c>
      <c r="F412">
        <f>COUNTIF(B:B,B412)</f>
        <v>28</v>
      </c>
      <c r="I412">
        <v>148.06</v>
      </c>
      <c r="J412">
        <v>304372.875</v>
      </c>
      <c r="K412">
        <v>44</v>
      </c>
      <c r="L412">
        <v>80</v>
      </c>
      <c r="S412">
        <v>148.06</v>
      </c>
      <c r="T412">
        <v>304372.875</v>
      </c>
      <c r="U412">
        <v>44</v>
      </c>
      <c r="V412" t="b">
        <f>COUNTIF(S:S,S412)=1</f>
        <v>0</v>
      </c>
      <c r="W412">
        <f>COUNTIF(S:S,S412)</f>
        <v>80</v>
      </c>
      <c r="AD412">
        <v>201.07599999999999</v>
      </c>
      <c r="AE412">
        <v>72</v>
      </c>
    </row>
    <row r="413" spans="2:31" x14ac:dyDescent="0.25">
      <c r="B413">
        <v>148.06</v>
      </c>
      <c r="C413">
        <v>304372.875</v>
      </c>
      <c r="D413">
        <v>44</v>
      </c>
      <c r="E413" t="b">
        <f>COUNTIF(B:B,B413)=1</f>
        <v>0</v>
      </c>
      <c r="F413">
        <f>COUNTIF(B:B,B413)</f>
        <v>80</v>
      </c>
      <c r="I413">
        <v>157.08600000000001</v>
      </c>
      <c r="J413">
        <v>182294.15625</v>
      </c>
      <c r="K413">
        <v>44</v>
      </c>
      <c r="L413">
        <v>70</v>
      </c>
      <c r="S413">
        <v>157.08600000000001</v>
      </c>
      <c r="T413">
        <v>182294.15625</v>
      </c>
      <c r="U413">
        <v>44</v>
      </c>
      <c r="V413" t="b">
        <f>COUNTIF(S:S,S413)=1</f>
        <v>0</v>
      </c>
      <c r="W413">
        <f>COUNTIF(S:S,S413)</f>
        <v>70</v>
      </c>
      <c r="AD413">
        <v>201.07599999999999</v>
      </c>
      <c r="AE413">
        <v>72</v>
      </c>
    </row>
    <row r="414" spans="2:31" x14ac:dyDescent="0.25">
      <c r="B414">
        <v>157.08600000000001</v>
      </c>
      <c r="C414">
        <v>182294.15625</v>
      </c>
      <c r="D414">
        <v>44</v>
      </c>
      <c r="E414" t="b">
        <f>COUNTIF(B:B,B414)=1</f>
        <v>0</v>
      </c>
      <c r="F414">
        <f>COUNTIF(B:B,B414)</f>
        <v>70</v>
      </c>
      <c r="I414">
        <v>171.13800000000001</v>
      </c>
      <c r="J414">
        <v>132019.3125</v>
      </c>
      <c r="K414">
        <v>44</v>
      </c>
      <c r="L414">
        <v>3</v>
      </c>
      <c r="S414">
        <v>171.13800000000001</v>
      </c>
      <c r="T414">
        <v>132019.3125</v>
      </c>
      <c r="U414">
        <v>44</v>
      </c>
      <c r="V414" t="b">
        <f>COUNTIF(S:S,S414)=1</f>
        <v>0</v>
      </c>
      <c r="W414">
        <f>COUNTIF(S:S,S414)</f>
        <v>3</v>
      </c>
      <c r="AD414">
        <v>201.07599999999999</v>
      </c>
      <c r="AE414">
        <v>72</v>
      </c>
    </row>
    <row r="415" spans="2:31" x14ac:dyDescent="0.25">
      <c r="B415">
        <v>171.13800000000001</v>
      </c>
      <c r="C415">
        <v>132019.3125</v>
      </c>
      <c r="D415">
        <v>44</v>
      </c>
      <c r="E415" t="b">
        <f>COUNTIF(B:B,B415)=1</f>
        <v>0</v>
      </c>
      <c r="F415">
        <f>COUNTIF(B:B,B415)</f>
        <v>3</v>
      </c>
      <c r="I415">
        <v>201.07599999999999</v>
      </c>
      <c r="J415">
        <v>151450.9375</v>
      </c>
      <c r="K415">
        <v>44</v>
      </c>
      <c r="L415">
        <v>72</v>
      </c>
      <c r="S415">
        <v>201.07599999999999</v>
      </c>
      <c r="T415">
        <v>151450.9375</v>
      </c>
      <c r="U415">
        <v>44</v>
      </c>
      <c r="V415" t="b">
        <f>COUNTIF(S:S,S415)=1</f>
        <v>0</v>
      </c>
      <c r="W415">
        <f>COUNTIF(S:S,S415)</f>
        <v>72</v>
      </c>
      <c r="AD415">
        <v>201.07599999999999</v>
      </c>
      <c r="AE415">
        <v>72</v>
      </c>
    </row>
    <row r="416" spans="2:31" x14ac:dyDescent="0.25">
      <c r="B416">
        <v>201.07599999999999</v>
      </c>
      <c r="C416">
        <v>151450.9375</v>
      </c>
      <c r="D416">
        <v>44</v>
      </c>
      <c r="E416" t="b">
        <f>COUNTIF(B:B,B416)=1</f>
        <v>0</v>
      </c>
      <c r="F416">
        <f>COUNTIF(B:B,B416)</f>
        <v>72</v>
      </c>
      <c r="I416">
        <v>100.932</v>
      </c>
      <c r="J416">
        <v>5524.4052734375</v>
      </c>
      <c r="K416">
        <v>45</v>
      </c>
      <c r="L416">
        <v>35</v>
      </c>
      <c r="S416">
        <v>100.932</v>
      </c>
      <c r="T416">
        <v>5524.4052734375</v>
      </c>
      <c r="U416">
        <v>45</v>
      </c>
      <c r="V416" t="b">
        <f>COUNTIF(S:S,S416)=1</f>
        <v>0</v>
      </c>
      <c r="W416">
        <f>COUNTIF(S:S,S416)</f>
        <v>35</v>
      </c>
    </row>
    <row r="417" spans="2:23" x14ac:dyDescent="0.25">
      <c r="B417">
        <v>100.932</v>
      </c>
      <c r="C417">
        <v>5524.4052734375</v>
      </c>
      <c r="D417">
        <v>45</v>
      </c>
      <c r="E417" t="b">
        <f>COUNTIF(B:B,B417)=1</f>
        <v>0</v>
      </c>
      <c r="F417">
        <f>COUNTIF(B:B,B417)</f>
        <v>35</v>
      </c>
      <c r="I417">
        <v>112.98399999999999</v>
      </c>
      <c r="J417">
        <v>273712.375</v>
      </c>
      <c r="K417">
        <v>45</v>
      </c>
      <c r="L417">
        <v>90</v>
      </c>
      <c r="S417">
        <v>112.98399999999999</v>
      </c>
      <c r="T417">
        <v>273712.375</v>
      </c>
      <c r="U417">
        <v>45</v>
      </c>
      <c r="V417" t="b">
        <f>COUNTIF(S:S,S417)=1</f>
        <v>0</v>
      </c>
      <c r="W417">
        <f>COUNTIF(S:S,S417)</f>
        <v>90</v>
      </c>
    </row>
    <row r="418" spans="2:23" x14ac:dyDescent="0.25">
      <c r="B418">
        <v>112.98399999999999</v>
      </c>
      <c r="C418">
        <v>273712.375</v>
      </c>
      <c r="D418">
        <v>45</v>
      </c>
      <c r="E418" t="b">
        <f>COUNTIF(B:B,B418)=1</f>
        <v>0</v>
      </c>
      <c r="F418">
        <f>COUNTIF(B:B,B418)</f>
        <v>90</v>
      </c>
      <c r="I418">
        <v>121.02800000000001</v>
      </c>
      <c r="J418">
        <v>162180.171875</v>
      </c>
      <c r="K418">
        <v>45</v>
      </c>
      <c r="L418">
        <v>11</v>
      </c>
      <c r="S418">
        <v>121.02800000000001</v>
      </c>
      <c r="T418">
        <v>162180.171875</v>
      </c>
      <c r="U418">
        <v>45</v>
      </c>
      <c r="V418" t="b">
        <f>COUNTIF(S:S,S418)=1</f>
        <v>0</v>
      </c>
      <c r="W418">
        <f>COUNTIF(S:S,S418)</f>
        <v>11</v>
      </c>
    </row>
    <row r="419" spans="2:23" x14ac:dyDescent="0.25">
      <c r="B419">
        <v>121.02800000000001</v>
      </c>
      <c r="C419">
        <v>162180.171875</v>
      </c>
      <c r="D419">
        <v>45</v>
      </c>
      <c r="E419" t="b">
        <f>COUNTIF(B:B,B419)=1</f>
        <v>0</v>
      </c>
      <c r="F419">
        <f>COUNTIF(B:B,B419)</f>
        <v>11</v>
      </c>
      <c r="I419">
        <v>131.07</v>
      </c>
      <c r="J419">
        <v>97561.890625</v>
      </c>
      <c r="K419">
        <v>45</v>
      </c>
      <c r="L419">
        <v>25</v>
      </c>
      <c r="S419">
        <v>131.07</v>
      </c>
      <c r="T419">
        <v>97561.890625</v>
      </c>
      <c r="U419">
        <v>45</v>
      </c>
      <c r="V419" t="b">
        <f>COUNTIF(S:S,S419)=1</f>
        <v>0</v>
      </c>
      <c r="W419">
        <f>COUNTIF(S:S,S419)</f>
        <v>25</v>
      </c>
    </row>
    <row r="420" spans="2:23" x14ac:dyDescent="0.25">
      <c r="B420">
        <v>131.07</v>
      </c>
      <c r="C420">
        <v>97561.890625</v>
      </c>
      <c r="D420">
        <v>45</v>
      </c>
      <c r="E420" t="b">
        <f>COUNTIF(B:B,B420)=1</f>
        <v>0</v>
      </c>
      <c r="F420">
        <f>COUNTIF(B:B,B420)</f>
        <v>25</v>
      </c>
      <c r="I420">
        <v>132.922</v>
      </c>
      <c r="J420">
        <v>21437.67578125</v>
      </c>
      <c r="K420">
        <v>45</v>
      </c>
      <c r="L420">
        <v>54</v>
      </c>
      <c r="S420">
        <v>132.922</v>
      </c>
      <c r="T420">
        <v>21437.67578125</v>
      </c>
      <c r="U420">
        <v>45</v>
      </c>
      <c r="V420" t="b">
        <f>COUNTIF(S:S,S420)=1</f>
        <v>0</v>
      </c>
      <c r="W420">
        <f>COUNTIF(S:S,S420)</f>
        <v>54</v>
      </c>
    </row>
    <row r="421" spans="2:23" x14ac:dyDescent="0.25">
      <c r="B421">
        <v>132.922</v>
      </c>
      <c r="C421">
        <v>21437.67578125</v>
      </c>
      <c r="D421">
        <v>45</v>
      </c>
      <c r="E421" t="b">
        <f>COUNTIF(B:B,B421)=1</f>
        <v>0</v>
      </c>
      <c r="F421">
        <f>COUNTIF(B:B,B421)</f>
        <v>54</v>
      </c>
      <c r="I421">
        <v>143.07</v>
      </c>
      <c r="J421">
        <v>502429.53125</v>
      </c>
      <c r="K421">
        <v>45</v>
      </c>
      <c r="L421">
        <v>90</v>
      </c>
      <c r="S421">
        <v>143.07</v>
      </c>
      <c r="T421">
        <v>502429.53125</v>
      </c>
      <c r="U421">
        <v>45</v>
      </c>
      <c r="V421" t="b">
        <f>COUNTIF(S:S,S421)=1</f>
        <v>0</v>
      </c>
      <c r="W421">
        <f>COUNTIF(S:S,S421)</f>
        <v>90</v>
      </c>
    </row>
    <row r="422" spans="2:23" x14ac:dyDescent="0.25">
      <c r="B422">
        <v>143.07</v>
      </c>
      <c r="C422">
        <v>502429.53125</v>
      </c>
      <c r="D422">
        <v>45</v>
      </c>
      <c r="E422" t="b">
        <f>COUNTIF(B:B,B422)=1</f>
        <v>0</v>
      </c>
      <c r="F422">
        <f>COUNTIF(B:B,B422)</f>
        <v>90</v>
      </c>
      <c r="I422">
        <v>145.08600000000001</v>
      </c>
      <c r="J422">
        <v>62638.125</v>
      </c>
      <c r="K422">
        <v>45</v>
      </c>
      <c r="L422">
        <v>28</v>
      </c>
      <c r="S422">
        <v>145.08600000000001</v>
      </c>
      <c r="T422">
        <v>62638.125</v>
      </c>
      <c r="U422">
        <v>45</v>
      </c>
      <c r="V422" t="b">
        <f>COUNTIF(S:S,S422)=1</f>
        <v>0</v>
      </c>
      <c r="W422">
        <f>COUNTIF(S:S,S422)</f>
        <v>28</v>
      </c>
    </row>
    <row r="423" spans="2:23" x14ac:dyDescent="0.25">
      <c r="B423">
        <v>145.08600000000001</v>
      </c>
      <c r="C423">
        <v>62638.125</v>
      </c>
      <c r="D423">
        <v>45</v>
      </c>
      <c r="E423" t="b">
        <f>COUNTIF(B:B,B423)=1</f>
        <v>0</v>
      </c>
      <c r="F423">
        <f>COUNTIF(B:B,B423)</f>
        <v>28</v>
      </c>
      <c r="I423">
        <v>157.08600000000001</v>
      </c>
      <c r="J423">
        <v>190211.1875</v>
      </c>
      <c r="K423">
        <v>45</v>
      </c>
      <c r="L423">
        <v>70</v>
      </c>
      <c r="S423">
        <v>157.08600000000001</v>
      </c>
      <c r="T423">
        <v>190211.1875</v>
      </c>
      <c r="U423">
        <v>45</v>
      </c>
      <c r="V423" t="b">
        <f>COUNTIF(S:S,S423)=1</f>
        <v>0</v>
      </c>
      <c r="W423">
        <f>COUNTIF(S:S,S423)</f>
        <v>70</v>
      </c>
    </row>
    <row r="424" spans="2:23" x14ac:dyDescent="0.25">
      <c r="B424">
        <v>157.08600000000001</v>
      </c>
      <c r="C424">
        <v>190211.1875</v>
      </c>
      <c r="D424">
        <v>45</v>
      </c>
      <c r="E424" t="b">
        <f>COUNTIF(B:B,B424)=1</f>
        <v>0</v>
      </c>
      <c r="F424">
        <f>COUNTIF(B:B,B424)</f>
        <v>70</v>
      </c>
      <c r="I424">
        <v>201.07599999999999</v>
      </c>
      <c r="J424">
        <v>132640</v>
      </c>
      <c r="K424">
        <v>45</v>
      </c>
      <c r="L424">
        <v>72</v>
      </c>
      <c r="S424">
        <v>201.07599999999999</v>
      </c>
      <c r="T424">
        <v>132640</v>
      </c>
      <c r="U424">
        <v>45</v>
      </c>
      <c r="V424" t="b">
        <f>COUNTIF(S:S,S424)=1</f>
        <v>0</v>
      </c>
      <c r="W424">
        <f>COUNTIF(S:S,S424)</f>
        <v>72</v>
      </c>
    </row>
    <row r="425" spans="2:23" x14ac:dyDescent="0.25">
      <c r="B425">
        <v>201.07599999999999</v>
      </c>
      <c r="C425">
        <v>132640</v>
      </c>
      <c r="D425">
        <v>45</v>
      </c>
      <c r="E425" t="b">
        <f>COUNTIF(B:B,B425)=1</f>
        <v>0</v>
      </c>
      <c r="F425">
        <f>COUNTIF(B:B,B425)</f>
        <v>72</v>
      </c>
      <c r="I425">
        <v>100.932</v>
      </c>
      <c r="J425">
        <v>7716.43505859375</v>
      </c>
      <c r="K425">
        <v>47</v>
      </c>
      <c r="L425">
        <v>35</v>
      </c>
      <c r="S425">
        <v>100.932</v>
      </c>
      <c r="T425">
        <v>7716.43505859375</v>
      </c>
      <c r="U425">
        <v>47</v>
      </c>
      <c r="V425" t="b">
        <f>COUNTIF(S:S,S425)=1</f>
        <v>0</v>
      </c>
      <c r="W425">
        <f>COUNTIF(S:S,S425)</f>
        <v>35</v>
      </c>
    </row>
    <row r="426" spans="2:23" x14ac:dyDescent="0.25">
      <c r="B426">
        <v>100.932</v>
      </c>
      <c r="C426">
        <v>7716.43505859375</v>
      </c>
      <c r="D426">
        <v>47</v>
      </c>
      <c r="E426" t="b">
        <f>COUNTIF(B:B,B426)=1</f>
        <v>0</v>
      </c>
      <c r="F426">
        <f>COUNTIF(B:B,B426)</f>
        <v>35</v>
      </c>
      <c r="I426">
        <v>112.98399999999999</v>
      </c>
      <c r="J426">
        <v>266365.6875</v>
      </c>
      <c r="K426">
        <v>47</v>
      </c>
      <c r="L426">
        <v>90</v>
      </c>
      <c r="S426">
        <v>112.98399999999999</v>
      </c>
      <c r="T426">
        <v>266365.6875</v>
      </c>
      <c r="U426">
        <v>47</v>
      </c>
      <c r="V426" t="b">
        <f>COUNTIF(S:S,S426)=1</f>
        <v>0</v>
      </c>
      <c r="W426">
        <f>COUNTIF(S:S,S426)</f>
        <v>90</v>
      </c>
    </row>
    <row r="427" spans="2:23" x14ac:dyDescent="0.25">
      <c r="B427">
        <v>112.98399999999999</v>
      </c>
      <c r="C427">
        <v>266365.6875</v>
      </c>
      <c r="D427">
        <v>47</v>
      </c>
      <c r="E427" t="b">
        <f>COUNTIF(B:B,B427)=1</f>
        <v>0</v>
      </c>
      <c r="F427">
        <f>COUNTIF(B:B,B427)</f>
        <v>90</v>
      </c>
      <c r="I427">
        <v>143.07</v>
      </c>
      <c r="J427">
        <v>443975.25</v>
      </c>
      <c r="K427">
        <v>47</v>
      </c>
      <c r="L427">
        <v>90</v>
      </c>
      <c r="S427">
        <v>143.07</v>
      </c>
      <c r="T427">
        <v>443975.25</v>
      </c>
      <c r="U427">
        <v>47</v>
      </c>
      <c r="V427" t="b">
        <f>COUNTIF(S:S,S427)=1</f>
        <v>0</v>
      </c>
      <c r="W427">
        <f>COUNTIF(S:S,S427)</f>
        <v>90</v>
      </c>
    </row>
    <row r="428" spans="2:23" x14ac:dyDescent="0.25">
      <c r="B428">
        <v>143.07</v>
      </c>
      <c r="C428">
        <v>443975.25</v>
      </c>
      <c r="D428">
        <v>47</v>
      </c>
      <c r="E428" t="b">
        <f>COUNTIF(B:B,B428)=1</f>
        <v>0</v>
      </c>
      <c r="F428">
        <f>COUNTIF(B:B,B428)</f>
        <v>90</v>
      </c>
      <c r="I428">
        <v>148.06</v>
      </c>
      <c r="J428">
        <v>298615.875</v>
      </c>
      <c r="K428">
        <v>47</v>
      </c>
      <c r="L428">
        <v>80</v>
      </c>
      <c r="S428">
        <v>148.06</v>
      </c>
      <c r="T428">
        <v>298615.875</v>
      </c>
      <c r="U428">
        <v>47</v>
      </c>
      <c r="V428" t="b">
        <f>COUNTIF(S:S,S428)=1</f>
        <v>0</v>
      </c>
      <c r="W428">
        <f>COUNTIF(S:S,S428)</f>
        <v>80</v>
      </c>
    </row>
    <row r="429" spans="2:23" x14ac:dyDescent="0.25">
      <c r="B429">
        <v>148.06</v>
      </c>
      <c r="C429">
        <v>298615.875</v>
      </c>
      <c r="D429">
        <v>47</v>
      </c>
      <c r="E429" t="b">
        <f>COUNTIF(B:B,B429)=1</f>
        <v>0</v>
      </c>
      <c r="F429">
        <f>COUNTIF(B:B,B429)</f>
        <v>80</v>
      </c>
      <c r="I429">
        <v>157.08600000000001</v>
      </c>
      <c r="J429">
        <v>180105.625</v>
      </c>
      <c r="K429">
        <v>47</v>
      </c>
      <c r="L429">
        <v>70</v>
      </c>
      <c r="S429">
        <v>157.08600000000001</v>
      </c>
      <c r="T429">
        <v>180105.625</v>
      </c>
      <c r="U429">
        <v>47</v>
      </c>
      <c r="V429" t="b">
        <f>COUNTIF(S:S,S429)=1</f>
        <v>0</v>
      </c>
      <c r="W429">
        <f>COUNTIF(S:S,S429)</f>
        <v>70</v>
      </c>
    </row>
    <row r="430" spans="2:23" x14ac:dyDescent="0.25">
      <c r="B430">
        <v>157.08600000000001</v>
      </c>
      <c r="C430">
        <v>180105.625</v>
      </c>
      <c r="D430">
        <v>47</v>
      </c>
      <c r="E430" t="b">
        <f>COUNTIF(B:B,B430)=1</f>
        <v>0</v>
      </c>
      <c r="F430">
        <f>COUNTIF(B:B,B430)</f>
        <v>70</v>
      </c>
      <c r="I430">
        <v>201.07599999999999</v>
      </c>
      <c r="J430">
        <v>143444.171875</v>
      </c>
      <c r="K430">
        <v>47</v>
      </c>
      <c r="L430">
        <v>72</v>
      </c>
      <c r="S430">
        <v>201.07599999999999</v>
      </c>
      <c r="T430">
        <v>143444.171875</v>
      </c>
      <c r="U430">
        <v>47</v>
      </c>
      <c r="V430" t="b">
        <f>COUNTIF(S:S,S430)=1</f>
        <v>0</v>
      </c>
      <c r="W430">
        <f>COUNTIF(S:S,S430)</f>
        <v>72</v>
      </c>
    </row>
    <row r="431" spans="2:23" x14ac:dyDescent="0.25">
      <c r="B431">
        <v>201.07599999999999</v>
      </c>
      <c r="C431">
        <v>143444.171875</v>
      </c>
      <c r="D431">
        <v>47</v>
      </c>
      <c r="E431" t="b">
        <f>COUNTIF(B:B,B431)=1</f>
        <v>0</v>
      </c>
      <c r="F431">
        <f>COUNTIF(B:B,B431)</f>
        <v>72</v>
      </c>
      <c r="I431">
        <v>100.932</v>
      </c>
      <c r="J431">
        <v>6961.33837890625</v>
      </c>
      <c r="K431">
        <v>48</v>
      </c>
      <c r="L431">
        <v>35</v>
      </c>
      <c r="S431">
        <v>100.932</v>
      </c>
      <c r="T431">
        <v>6961.33837890625</v>
      </c>
      <c r="U431">
        <v>48</v>
      </c>
      <c r="V431" t="b">
        <f>COUNTIF(S:S,S431)=1</f>
        <v>0</v>
      </c>
      <c r="W431">
        <f>COUNTIF(S:S,S431)</f>
        <v>35</v>
      </c>
    </row>
    <row r="432" spans="2:23" x14ac:dyDescent="0.25">
      <c r="B432">
        <v>100.932</v>
      </c>
      <c r="C432">
        <v>6961.33837890625</v>
      </c>
      <c r="D432">
        <v>48</v>
      </c>
      <c r="E432" t="b">
        <f>COUNTIF(B:B,B432)=1</f>
        <v>0</v>
      </c>
      <c r="F432">
        <f>COUNTIF(B:B,B432)</f>
        <v>35</v>
      </c>
      <c r="I432">
        <v>112.98399999999999</v>
      </c>
      <c r="J432">
        <v>278789.96875</v>
      </c>
      <c r="K432">
        <v>48</v>
      </c>
      <c r="L432">
        <v>90</v>
      </c>
      <c r="S432">
        <v>112.98399999999999</v>
      </c>
      <c r="T432">
        <v>278789.96875</v>
      </c>
      <c r="U432">
        <v>48</v>
      </c>
      <c r="V432" t="b">
        <f>COUNTIF(S:S,S432)=1</f>
        <v>0</v>
      </c>
      <c r="W432">
        <f>COUNTIF(S:S,S432)</f>
        <v>90</v>
      </c>
    </row>
    <row r="433" spans="2:23" x14ac:dyDescent="0.25">
      <c r="B433">
        <v>112.98399999999999</v>
      </c>
      <c r="C433">
        <v>278789.96875</v>
      </c>
      <c r="D433">
        <v>48</v>
      </c>
      <c r="E433" t="b">
        <f>COUNTIF(B:B,B433)=1</f>
        <v>0</v>
      </c>
      <c r="F433">
        <f>COUNTIF(B:B,B433)</f>
        <v>90</v>
      </c>
      <c r="I433">
        <v>117.054</v>
      </c>
      <c r="J433">
        <v>181141.140625</v>
      </c>
      <c r="K433">
        <v>48</v>
      </c>
      <c r="L433">
        <v>25</v>
      </c>
      <c r="S433">
        <v>117.054</v>
      </c>
      <c r="T433">
        <v>181141.140625</v>
      </c>
      <c r="U433">
        <v>48</v>
      </c>
      <c r="V433" t="b">
        <f>COUNTIF(S:S,S433)=1</f>
        <v>0</v>
      </c>
      <c r="W433">
        <f>COUNTIF(S:S,S433)</f>
        <v>25</v>
      </c>
    </row>
    <row r="434" spans="2:23" x14ac:dyDescent="0.25">
      <c r="B434">
        <v>117.054</v>
      </c>
      <c r="C434">
        <v>181141.140625</v>
      </c>
      <c r="D434">
        <v>48</v>
      </c>
      <c r="E434" t="b">
        <f>COUNTIF(B:B,B434)=1</f>
        <v>0</v>
      </c>
      <c r="F434">
        <f>COUNTIF(B:B,B434)</f>
        <v>25</v>
      </c>
      <c r="I434">
        <v>131.07</v>
      </c>
      <c r="J434">
        <v>102829.4296875</v>
      </c>
      <c r="K434">
        <v>48</v>
      </c>
      <c r="L434">
        <v>25</v>
      </c>
      <c r="S434">
        <v>131.07</v>
      </c>
      <c r="T434">
        <v>102829.4296875</v>
      </c>
      <c r="U434">
        <v>48</v>
      </c>
      <c r="V434" t="b">
        <f>COUNTIF(S:S,S434)=1</f>
        <v>0</v>
      </c>
      <c r="W434">
        <f>COUNTIF(S:S,S434)</f>
        <v>25</v>
      </c>
    </row>
    <row r="435" spans="2:23" x14ac:dyDescent="0.25">
      <c r="B435">
        <v>131.07</v>
      </c>
      <c r="C435">
        <v>102829.4296875</v>
      </c>
      <c r="D435">
        <v>48</v>
      </c>
      <c r="E435" t="b">
        <f>COUNTIF(B:B,B435)=1</f>
        <v>0</v>
      </c>
      <c r="F435">
        <f>COUNTIF(B:B,B435)</f>
        <v>25</v>
      </c>
      <c r="I435">
        <v>143.07</v>
      </c>
      <c r="J435">
        <v>463643.84375</v>
      </c>
      <c r="K435">
        <v>48</v>
      </c>
      <c r="L435">
        <v>90</v>
      </c>
      <c r="S435">
        <v>143.07</v>
      </c>
      <c r="T435">
        <v>463643.84375</v>
      </c>
      <c r="U435">
        <v>48</v>
      </c>
      <c r="V435" t="b">
        <f>COUNTIF(S:S,S435)=1</f>
        <v>0</v>
      </c>
      <c r="W435">
        <f>COUNTIF(S:S,S435)</f>
        <v>90</v>
      </c>
    </row>
    <row r="436" spans="2:23" x14ac:dyDescent="0.25">
      <c r="B436">
        <v>143.07</v>
      </c>
      <c r="C436">
        <v>463643.84375</v>
      </c>
      <c r="D436">
        <v>48</v>
      </c>
      <c r="E436" t="b">
        <f>COUNTIF(B:B,B436)=1</f>
        <v>0</v>
      </c>
      <c r="F436">
        <f>COUNTIF(B:B,B436)</f>
        <v>90</v>
      </c>
      <c r="I436">
        <v>145.08600000000001</v>
      </c>
      <c r="J436">
        <v>59498.18359375</v>
      </c>
      <c r="K436">
        <v>48</v>
      </c>
      <c r="L436">
        <v>28</v>
      </c>
      <c r="S436">
        <v>145.08600000000001</v>
      </c>
      <c r="T436">
        <v>59498.18359375</v>
      </c>
      <c r="U436">
        <v>48</v>
      </c>
      <c r="V436" t="b">
        <f>COUNTIF(S:S,S436)=1</f>
        <v>0</v>
      </c>
      <c r="W436">
        <f>COUNTIF(S:S,S436)</f>
        <v>28</v>
      </c>
    </row>
    <row r="437" spans="2:23" x14ac:dyDescent="0.25">
      <c r="B437">
        <v>145.08600000000001</v>
      </c>
      <c r="C437">
        <v>59498.18359375</v>
      </c>
      <c r="D437">
        <v>48</v>
      </c>
      <c r="E437" t="b">
        <f>COUNTIF(B:B,B437)=1</f>
        <v>0</v>
      </c>
      <c r="F437">
        <f>COUNTIF(B:B,B437)</f>
        <v>28</v>
      </c>
      <c r="I437">
        <v>157.08600000000001</v>
      </c>
      <c r="J437">
        <v>176824.765625</v>
      </c>
      <c r="K437">
        <v>48</v>
      </c>
      <c r="L437">
        <v>70</v>
      </c>
      <c r="S437">
        <v>157.08600000000001</v>
      </c>
      <c r="T437">
        <v>176824.765625</v>
      </c>
      <c r="U437">
        <v>48</v>
      </c>
      <c r="V437" t="b">
        <f>COUNTIF(S:S,S437)=1</f>
        <v>0</v>
      </c>
      <c r="W437">
        <f>COUNTIF(S:S,S437)</f>
        <v>70</v>
      </c>
    </row>
    <row r="438" spans="2:23" x14ac:dyDescent="0.25">
      <c r="B438">
        <v>157.08600000000001</v>
      </c>
      <c r="C438">
        <v>176824.765625</v>
      </c>
      <c r="D438">
        <v>48</v>
      </c>
      <c r="E438" t="b">
        <f>COUNTIF(B:B,B438)=1</f>
        <v>0</v>
      </c>
      <c r="F438">
        <f>COUNTIF(B:B,B438)</f>
        <v>70</v>
      </c>
      <c r="I438">
        <v>157.12200000000001</v>
      </c>
      <c r="J438">
        <v>110525.125</v>
      </c>
      <c r="K438">
        <v>48</v>
      </c>
      <c r="L438">
        <v>4</v>
      </c>
      <c r="S438">
        <v>157.12200000000001</v>
      </c>
      <c r="T438">
        <v>110525.125</v>
      </c>
      <c r="U438">
        <v>48</v>
      </c>
      <c r="V438" t="b">
        <f>COUNTIF(S:S,S438)=1</f>
        <v>0</v>
      </c>
      <c r="W438">
        <f>COUNTIF(S:S,S438)</f>
        <v>4</v>
      </c>
    </row>
    <row r="439" spans="2:23" x14ac:dyDescent="0.25">
      <c r="B439">
        <v>157.12200000000001</v>
      </c>
      <c r="C439">
        <v>110525.125</v>
      </c>
      <c r="D439">
        <v>48</v>
      </c>
      <c r="E439" t="b">
        <f>COUNTIF(B:B,B439)=1</f>
        <v>0</v>
      </c>
      <c r="F439">
        <f>COUNTIF(B:B,B439)</f>
        <v>4</v>
      </c>
      <c r="I439">
        <v>201.07599999999999</v>
      </c>
      <c r="J439">
        <v>145596.140625</v>
      </c>
      <c r="K439">
        <v>48</v>
      </c>
      <c r="L439">
        <v>72</v>
      </c>
      <c r="S439">
        <v>201.07599999999999</v>
      </c>
      <c r="T439">
        <v>145596.140625</v>
      </c>
      <c r="U439">
        <v>48</v>
      </c>
      <c r="V439" t="b">
        <f>COUNTIF(S:S,S439)=1</f>
        <v>0</v>
      </c>
      <c r="W439">
        <f>COUNTIF(S:S,S439)</f>
        <v>72</v>
      </c>
    </row>
    <row r="440" spans="2:23" x14ac:dyDescent="0.25">
      <c r="B440">
        <v>201.07599999999999</v>
      </c>
      <c r="C440">
        <v>145596.140625</v>
      </c>
      <c r="D440">
        <v>48</v>
      </c>
      <c r="E440" t="b">
        <f>COUNTIF(B:B,B440)=1</f>
        <v>0</v>
      </c>
      <c r="F440">
        <f>COUNTIF(B:B,B440)</f>
        <v>72</v>
      </c>
      <c r="I440">
        <v>100.932</v>
      </c>
      <c r="J440">
        <v>4461.478515625</v>
      </c>
      <c r="K440">
        <v>51</v>
      </c>
      <c r="L440">
        <v>35</v>
      </c>
      <c r="S440">
        <v>100.932</v>
      </c>
      <c r="T440">
        <v>4461.478515625</v>
      </c>
      <c r="U440">
        <v>51</v>
      </c>
      <c r="V440" t="b">
        <f>COUNTIF(S:S,S440)=1</f>
        <v>0</v>
      </c>
      <c r="W440">
        <f>COUNTIF(S:S,S440)</f>
        <v>35</v>
      </c>
    </row>
    <row r="441" spans="2:23" x14ac:dyDescent="0.25">
      <c r="B441">
        <v>100.932</v>
      </c>
      <c r="C441">
        <v>4461.478515625</v>
      </c>
      <c r="D441">
        <v>51</v>
      </c>
      <c r="E441" t="b">
        <f>COUNTIF(B:B,B441)=1</f>
        <v>0</v>
      </c>
      <c r="F441">
        <f>COUNTIF(B:B,B441)</f>
        <v>35</v>
      </c>
      <c r="I441">
        <v>112.98399999999999</v>
      </c>
      <c r="J441">
        <v>225394.90625</v>
      </c>
      <c r="K441">
        <v>51</v>
      </c>
      <c r="L441">
        <v>90</v>
      </c>
      <c r="S441">
        <v>112.98399999999999</v>
      </c>
      <c r="T441">
        <v>225394.90625</v>
      </c>
      <c r="U441">
        <v>51</v>
      </c>
      <c r="V441" t="b">
        <f>COUNTIF(S:S,S441)=1</f>
        <v>0</v>
      </c>
      <c r="W441">
        <f>COUNTIF(S:S,S441)</f>
        <v>90</v>
      </c>
    </row>
    <row r="442" spans="2:23" x14ac:dyDescent="0.25">
      <c r="B442">
        <v>112.98399999999999</v>
      </c>
      <c r="C442">
        <v>225394.90625</v>
      </c>
      <c r="D442">
        <v>51</v>
      </c>
      <c r="E442" t="b">
        <f>COUNTIF(B:B,B442)=1</f>
        <v>0</v>
      </c>
      <c r="F442">
        <f>COUNTIF(B:B,B442)</f>
        <v>90</v>
      </c>
      <c r="I442">
        <v>117.054</v>
      </c>
      <c r="J442">
        <v>218158.578125</v>
      </c>
      <c r="K442">
        <v>51</v>
      </c>
      <c r="L442">
        <v>25</v>
      </c>
      <c r="S442">
        <v>117.054</v>
      </c>
      <c r="T442">
        <v>218158.578125</v>
      </c>
      <c r="U442">
        <v>51</v>
      </c>
      <c r="V442" t="b">
        <f>COUNTIF(S:S,S442)=1</f>
        <v>0</v>
      </c>
      <c r="W442">
        <f>COUNTIF(S:S,S442)</f>
        <v>25</v>
      </c>
    </row>
    <row r="443" spans="2:23" x14ac:dyDescent="0.25">
      <c r="B443">
        <v>117.054</v>
      </c>
      <c r="C443">
        <v>218158.578125</v>
      </c>
      <c r="D443">
        <v>51</v>
      </c>
      <c r="E443" t="b">
        <f>COUNTIF(B:B,B443)=1</f>
        <v>0</v>
      </c>
      <c r="F443">
        <f>COUNTIF(B:B,B443)</f>
        <v>25</v>
      </c>
      <c r="I443">
        <v>132.922</v>
      </c>
      <c r="J443">
        <v>16639.94921875</v>
      </c>
      <c r="K443">
        <v>51</v>
      </c>
      <c r="L443">
        <v>54</v>
      </c>
      <c r="S443">
        <v>132.922</v>
      </c>
      <c r="T443">
        <v>16639.94921875</v>
      </c>
      <c r="U443">
        <v>51</v>
      </c>
      <c r="V443" t="b">
        <f>COUNTIF(S:S,S443)=1</f>
        <v>0</v>
      </c>
      <c r="W443">
        <f>COUNTIF(S:S,S443)</f>
        <v>54</v>
      </c>
    </row>
    <row r="444" spans="2:23" x14ac:dyDescent="0.25">
      <c r="B444">
        <v>132.922</v>
      </c>
      <c r="C444">
        <v>16639.94921875</v>
      </c>
      <c r="D444">
        <v>51</v>
      </c>
      <c r="E444" t="b">
        <f>COUNTIF(B:B,B444)=1</f>
        <v>0</v>
      </c>
      <c r="F444">
        <f>COUNTIF(B:B,B444)</f>
        <v>54</v>
      </c>
      <c r="I444">
        <v>143.07</v>
      </c>
      <c r="J444">
        <v>453270.71875</v>
      </c>
      <c r="K444">
        <v>51</v>
      </c>
      <c r="L444">
        <v>90</v>
      </c>
      <c r="S444">
        <v>143.07</v>
      </c>
      <c r="T444">
        <v>453270.71875</v>
      </c>
      <c r="U444">
        <v>51</v>
      </c>
      <c r="V444" t="b">
        <f>COUNTIF(S:S,S444)=1</f>
        <v>0</v>
      </c>
      <c r="W444">
        <f>COUNTIF(S:S,S444)</f>
        <v>90</v>
      </c>
    </row>
    <row r="445" spans="2:23" x14ac:dyDescent="0.25">
      <c r="B445">
        <v>143.07</v>
      </c>
      <c r="C445">
        <v>453270.71875</v>
      </c>
      <c r="D445">
        <v>51</v>
      </c>
      <c r="E445" t="b">
        <f>COUNTIF(B:B,B445)=1</f>
        <v>0</v>
      </c>
      <c r="F445">
        <f>COUNTIF(B:B,B445)</f>
        <v>90</v>
      </c>
      <c r="I445">
        <v>145.08600000000001</v>
      </c>
      <c r="J445">
        <v>50932.67578125</v>
      </c>
      <c r="K445">
        <v>51</v>
      </c>
      <c r="L445">
        <v>28</v>
      </c>
      <c r="S445">
        <v>145.08600000000001</v>
      </c>
      <c r="T445">
        <v>50932.67578125</v>
      </c>
      <c r="U445">
        <v>51</v>
      </c>
      <c r="V445" t="b">
        <f>COUNTIF(S:S,S445)=1</f>
        <v>0</v>
      </c>
      <c r="W445">
        <f>COUNTIF(S:S,S445)</f>
        <v>28</v>
      </c>
    </row>
    <row r="446" spans="2:23" x14ac:dyDescent="0.25">
      <c r="B446">
        <v>145.08600000000001</v>
      </c>
      <c r="C446">
        <v>50932.67578125</v>
      </c>
      <c r="D446">
        <v>51</v>
      </c>
      <c r="E446" t="b">
        <f>COUNTIF(B:B,B446)=1</f>
        <v>0</v>
      </c>
      <c r="F446">
        <f>COUNTIF(B:B,B446)</f>
        <v>28</v>
      </c>
      <c r="I446">
        <v>148.06</v>
      </c>
      <c r="J446">
        <v>286837</v>
      </c>
      <c r="K446">
        <v>51</v>
      </c>
      <c r="L446">
        <v>80</v>
      </c>
      <c r="S446">
        <v>148.06</v>
      </c>
      <c r="T446">
        <v>286837</v>
      </c>
      <c r="U446">
        <v>51</v>
      </c>
      <c r="V446" t="b">
        <f>COUNTIF(S:S,S446)=1</f>
        <v>0</v>
      </c>
      <c r="W446">
        <f>COUNTIF(S:S,S446)</f>
        <v>80</v>
      </c>
    </row>
    <row r="447" spans="2:23" x14ac:dyDescent="0.25">
      <c r="B447">
        <v>148.06</v>
      </c>
      <c r="C447">
        <v>286837</v>
      </c>
      <c r="D447">
        <v>51</v>
      </c>
      <c r="E447" t="b">
        <f>COUNTIF(B:B,B447)=1</f>
        <v>0</v>
      </c>
      <c r="F447">
        <f>COUNTIF(B:B,B447)</f>
        <v>80</v>
      </c>
      <c r="I447">
        <v>157.08600000000001</v>
      </c>
      <c r="J447">
        <v>178504.5</v>
      </c>
      <c r="K447">
        <v>51</v>
      </c>
      <c r="L447">
        <v>70</v>
      </c>
      <c r="S447">
        <v>157.08600000000001</v>
      </c>
      <c r="T447">
        <v>178504.5</v>
      </c>
      <c r="U447">
        <v>51</v>
      </c>
      <c r="V447" t="b">
        <f>COUNTIF(S:S,S447)=1</f>
        <v>0</v>
      </c>
      <c r="W447">
        <f>COUNTIF(S:S,S447)</f>
        <v>70</v>
      </c>
    </row>
    <row r="448" spans="2:23" x14ac:dyDescent="0.25">
      <c r="B448">
        <v>157.08600000000001</v>
      </c>
      <c r="C448">
        <v>178504.5</v>
      </c>
      <c r="D448">
        <v>51</v>
      </c>
      <c r="E448" t="b">
        <f>COUNTIF(B:B,B448)=1</f>
        <v>0</v>
      </c>
      <c r="F448">
        <f>COUNTIF(B:B,B448)</f>
        <v>70</v>
      </c>
      <c r="I448">
        <v>201.07599999999999</v>
      </c>
      <c r="J448">
        <v>127934.5078125</v>
      </c>
      <c r="K448">
        <v>51</v>
      </c>
      <c r="L448">
        <v>72</v>
      </c>
      <c r="S448">
        <v>201.07599999999999</v>
      </c>
      <c r="T448">
        <v>127934.5078125</v>
      </c>
      <c r="U448">
        <v>51</v>
      </c>
      <c r="V448" t="b">
        <f>COUNTIF(S:S,S448)=1</f>
        <v>0</v>
      </c>
      <c r="W448">
        <f>COUNTIF(S:S,S448)</f>
        <v>72</v>
      </c>
    </row>
    <row r="449" spans="2:23" x14ac:dyDescent="0.25">
      <c r="B449">
        <v>201.07599999999999</v>
      </c>
      <c r="C449">
        <v>127934.5078125</v>
      </c>
      <c r="D449">
        <v>51</v>
      </c>
      <c r="E449" t="b">
        <f>COUNTIF(B:B,B449)=1</f>
        <v>0</v>
      </c>
      <c r="F449">
        <f>COUNTIF(B:B,B449)</f>
        <v>72</v>
      </c>
      <c r="I449">
        <v>100.932</v>
      </c>
      <c r="J449">
        <v>5075.4833984375</v>
      </c>
      <c r="K449">
        <v>52</v>
      </c>
      <c r="L449">
        <v>35</v>
      </c>
      <c r="S449">
        <v>100.932</v>
      </c>
      <c r="T449">
        <v>5075.4833984375</v>
      </c>
      <c r="U449">
        <v>52</v>
      </c>
      <c r="V449" t="b">
        <f>COUNTIF(S:S,S449)=1</f>
        <v>0</v>
      </c>
      <c r="W449">
        <f>COUNTIF(S:S,S449)</f>
        <v>35</v>
      </c>
    </row>
    <row r="450" spans="2:23" x14ac:dyDescent="0.25">
      <c r="B450" s="1">
        <v>241.108</v>
      </c>
      <c r="C450" s="1">
        <v>27973.099609375</v>
      </c>
      <c r="D450" s="1">
        <v>51</v>
      </c>
      <c r="E450" s="1" t="b">
        <f>COUNTIF(B:B,B450)=1</f>
        <v>1</v>
      </c>
      <c r="F450" s="1">
        <f>COUNTIF(B:B,B450)</f>
        <v>1</v>
      </c>
      <c r="G450" s="1"/>
      <c r="H450" s="1"/>
      <c r="I450">
        <v>112.98399999999999</v>
      </c>
      <c r="J450">
        <v>251952.6875</v>
      </c>
      <c r="K450">
        <v>52</v>
      </c>
      <c r="L450">
        <v>90</v>
      </c>
      <c r="S450">
        <v>112.98399999999999</v>
      </c>
      <c r="T450">
        <v>251952.6875</v>
      </c>
      <c r="U450">
        <v>52</v>
      </c>
      <c r="V450" t="b">
        <f>COUNTIF(S:S,S450)=1</f>
        <v>0</v>
      </c>
      <c r="W450">
        <f>COUNTIF(S:S,S450)</f>
        <v>90</v>
      </c>
    </row>
    <row r="451" spans="2:23" x14ac:dyDescent="0.25">
      <c r="B451">
        <v>100.932</v>
      </c>
      <c r="C451">
        <v>5075.4833984375</v>
      </c>
      <c r="D451">
        <v>52</v>
      </c>
      <c r="E451" t="b">
        <f>COUNTIF(B:B,B451)=1</f>
        <v>0</v>
      </c>
      <c r="F451">
        <f>COUNTIF(B:B,B451)</f>
        <v>35</v>
      </c>
      <c r="I451">
        <v>121.02800000000001</v>
      </c>
      <c r="J451">
        <v>160944.609375</v>
      </c>
      <c r="K451">
        <v>52</v>
      </c>
      <c r="L451">
        <v>11</v>
      </c>
      <c r="S451">
        <v>121.02800000000001</v>
      </c>
      <c r="T451">
        <v>160944.609375</v>
      </c>
      <c r="U451">
        <v>52</v>
      </c>
      <c r="V451" t="b">
        <f>COUNTIF(S:S,S451)=1</f>
        <v>0</v>
      </c>
      <c r="W451">
        <f>COUNTIF(S:S,S451)</f>
        <v>11</v>
      </c>
    </row>
    <row r="452" spans="2:23" x14ac:dyDescent="0.25">
      <c r="B452">
        <v>112.98399999999999</v>
      </c>
      <c r="C452">
        <v>251952.6875</v>
      </c>
      <c r="D452">
        <v>52</v>
      </c>
      <c r="E452" t="b">
        <f>COUNTIF(B:B,B452)=1</f>
        <v>0</v>
      </c>
      <c r="F452">
        <f>COUNTIF(B:B,B452)</f>
        <v>90</v>
      </c>
      <c r="I452">
        <v>143.07</v>
      </c>
      <c r="J452">
        <v>420171.75</v>
      </c>
      <c r="K452">
        <v>52</v>
      </c>
      <c r="L452">
        <v>90</v>
      </c>
      <c r="S452">
        <v>143.07</v>
      </c>
      <c r="T452">
        <v>420171.75</v>
      </c>
      <c r="U452">
        <v>52</v>
      </c>
      <c r="V452" t="b">
        <f>COUNTIF(S:S,S452)=1</f>
        <v>0</v>
      </c>
      <c r="W452">
        <f>COUNTIF(S:S,S452)</f>
        <v>90</v>
      </c>
    </row>
    <row r="453" spans="2:23" x14ac:dyDescent="0.25">
      <c r="B453">
        <v>121.02800000000001</v>
      </c>
      <c r="C453">
        <v>160944.609375</v>
      </c>
      <c r="D453">
        <v>52</v>
      </c>
      <c r="E453" t="b">
        <f>COUNTIF(B:B,B453)=1</f>
        <v>0</v>
      </c>
      <c r="F453">
        <f>COUNTIF(B:B,B453)</f>
        <v>11</v>
      </c>
      <c r="I453">
        <v>145.08600000000001</v>
      </c>
      <c r="J453">
        <v>55268.3828125</v>
      </c>
      <c r="K453">
        <v>52</v>
      </c>
      <c r="L453">
        <v>28</v>
      </c>
      <c r="S453">
        <v>145.08600000000001</v>
      </c>
      <c r="T453">
        <v>55268.3828125</v>
      </c>
      <c r="U453">
        <v>52</v>
      </c>
      <c r="V453" t="b">
        <f>COUNTIF(S:S,S453)=1</f>
        <v>0</v>
      </c>
      <c r="W453">
        <f>COUNTIF(S:S,S453)</f>
        <v>28</v>
      </c>
    </row>
    <row r="454" spans="2:23" x14ac:dyDescent="0.25">
      <c r="B454">
        <v>143.07</v>
      </c>
      <c r="C454">
        <v>420171.75</v>
      </c>
      <c r="D454">
        <v>52</v>
      </c>
      <c r="E454" t="b">
        <f>COUNTIF(B:B,B454)=1</f>
        <v>0</v>
      </c>
      <c r="F454">
        <f>COUNTIF(B:B,B454)</f>
        <v>90</v>
      </c>
      <c r="I454">
        <v>157.08600000000001</v>
      </c>
      <c r="J454">
        <v>148332.609375</v>
      </c>
      <c r="K454">
        <v>52</v>
      </c>
      <c r="L454">
        <v>70</v>
      </c>
      <c r="S454">
        <v>157.08600000000001</v>
      </c>
      <c r="T454">
        <v>148332.609375</v>
      </c>
      <c r="U454">
        <v>52</v>
      </c>
      <c r="V454" t="b">
        <f>COUNTIF(S:S,S454)=1</f>
        <v>0</v>
      </c>
      <c r="W454">
        <f>COUNTIF(S:S,S454)</f>
        <v>70</v>
      </c>
    </row>
    <row r="455" spans="2:23" x14ac:dyDescent="0.25">
      <c r="B455">
        <v>145.08600000000001</v>
      </c>
      <c r="C455">
        <v>55268.3828125</v>
      </c>
      <c r="D455">
        <v>52</v>
      </c>
      <c r="E455" t="b">
        <f>COUNTIF(B:B,B455)=1</f>
        <v>0</v>
      </c>
      <c r="F455">
        <f>COUNTIF(B:B,B455)</f>
        <v>28</v>
      </c>
      <c r="I455">
        <v>201.07599999999999</v>
      </c>
      <c r="J455">
        <v>126374.5546875</v>
      </c>
      <c r="K455">
        <v>52</v>
      </c>
      <c r="L455">
        <v>72</v>
      </c>
      <c r="S455">
        <v>201.07599999999999</v>
      </c>
      <c r="T455">
        <v>126374.5546875</v>
      </c>
      <c r="U455">
        <v>52</v>
      </c>
      <c r="V455" t="b">
        <f>COUNTIF(S:S,S455)=1</f>
        <v>0</v>
      </c>
      <c r="W455">
        <f>COUNTIF(S:S,S455)</f>
        <v>72</v>
      </c>
    </row>
    <row r="456" spans="2:23" x14ac:dyDescent="0.25">
      <c r="B456">
        <v>157.08600000000001</v>
      </c>
      <c r="C456">
        <v>148332.609375</v>
      </c>
      <c r="D456">
        <v>52</v>
      </c>
      <c r="E456" t="b">
        <f>COUNTIF(B:B,B456)=1</f>
        <v>0</v>
      </c>
      <c r="F456">
        <f>COUNTIF(B:B,B456)</f>
        <v>70</v>
      </c>
      <c r="I456">
        <v>100.932</v>
      </c>
      <c r="J456">
        <v>3447.5693359375</v>
      </c>
      <c r="K456">
        <v>53</v>
      </c>
      <c r="L456">
        <v>35</v>
      </c>
      <c r="S456">
        <v>100.932</v>
      </c>
      <c r="T456">
        <v>3447.5693359375</v>
      </c>
      <c r="U456">
        <v>53</v>
      </c>
      <c r="V456" t="b">
        <f>COUNTIF(S:S,S456)=1</f>
        <v>0</v>
      </c>
      <c r="W456">
        <f>COUNTIF(S:S,S456)</f>
        <v>35</v>
      </c>
    </row>
    <row r="457" spans="2:23" x14ac:dyDescent="0.25">
      <c r="B457">
        <v>201.07599999999999</v>
      </c>
      <c r="C457">
        <v>126374.5546875</v>
      </c>
      <c r="D457">
        <v>52</v>
      </c>
      <c r="E457" t="b">
        <f>COUNTIF(B:B,B457)=1</f>
        <v>0</v>
      </c>
      <c r="F457">
        <f>COUNTIF(B:B,B457)</f>
        <v>72</v>
      </c>
      <c r="I457">
        <v>112.98399999999999</v>
      </c>
      <c r="J457">
        <v>270886.09375</v>
      </c>
      <c r="K457">
        <v>53</v>
      </c>
      <c r="L457">
        <v>90</v>
      </c>
      <c r="S457">
        <v>112.98399999999999</v>
      </c>
      <c r="T457">
        <v>270886.09375</v>
      </c>
      <c r="U457">
        <v>53</v>
      </c>
      <c r="V457" t="b">
        <f>COUNTIF(S:S,S457)=1</f>
        <v>0</v>
      </c>
      <c r="W457">
        <f>COUNTIF(S:S,S457)</f>
        <v>90</v>
      </c>
    </row>
    <row r="458" spans="2:23" x14ac:dyDescent="0.25">
      <c r="B458">
        <v>100.932</v>
      </c>
      <c r="C458">
        <v>3447.5693359375</v>
      </c>
      <c r="D458">
        <v>53</v>
      </c>
      <c r="E458" t="b">
        <f>COUNTIF(B:B,B458)=1</f>
        <v>0</v>
      </c>
      <c r="F458">
        <f>COUNTIF(B:B,B458)</f>
        <v>35</v>
      </c>
      <c r="I458">
        <v>129.054</v>
      </c>
      <c r="J458">
        <v>367759.90625</v>
      </c>
      <c r="K458">
        <v>53</v>
      </c>
      <c r="L458">
        <v>81</v>
      </c>
      <c r="S458">
        <v>129.054</v>
      </c>
      <c r="T458">
        <v>367759.90625</v>
      </c>
      <c r="U458">
        <v>53</v>
      </c>
      <c r="V458" t="b">
        <f>COUNTIF(S:S,S458)=1</f>
        <v>0</v>
      </c>
      <c r="W458">
        <f>COUNTIF(S:S,S458)</f>
        <v>81</v>
      </c>
    </row>
    <row r="459" spans="2:23" x14ac:dyDescent="0.25">
      <c r="B459">
        <v>112.98399999999999</v>
      </c>
      <c r="C459">
        <v>270886.09375</v>
      </c>
      <c r="D459">
        <v>53</v>
      </c>
      <c r="E459" t="b">
        <f>COUNTIF(B:B,B459)=1</f>
        <v>0</v>
      </c>
      <c r="F459">
        <f>COUNTIF(B:B,B459)</f>
        <v>90</v>
      </c>
      <c r="I459">
        <v>143.07</v>
      </c>
      <c r="J459">
        <v>278964.59375</v>
      </c>
      <c r="K459">
        <v>53</v>
      </c>
      <c r="L459">
        <v>90</v>
      </c>
      <c r="S459">
        <v>143.07</v>
      </c>
      <c r="T459">
        <v>278964.59375</v>
      </c>
      <c r="U459">
        <v>53</v>
      </c>
      <c r="V459" t="b">
        <f>COUNTIF(S:S,S459)=1</f>
        <v>0</v>
      </c>
      <c r="W459">
        <f>COUNTIF(S:S,S459)</f>
        <v>90</v>
      </c>
    </row>
    <row r="460" spans="2:23" x14ac:dyDescent="0.25">
      <c r="B460">
        <v>129.054</v>
      </c>
      <c r="C460">
        <v>367759.90625</v>
      </c>
      <c r="D460">
        <v>53</v>
      </c>
      <c r="E460" t="b">
        <f>COUNTIF(B:B,B460)=1</f>
        <v>0</v>
      </c>
      <c r="F460">
        <f>COUNTIF(B:B,B460)</f>
        <v>81</v>
      </c>
      <c r="I460">
        <v>148.06</v>
      </c>
      <c r="J460">
        <v>128553.3046875</v>
      </c>
      <c r="K460">
        <v>53</v>
      </c>
      <c r="L460">
        <v>80</v>
      </c>
      <c r="S460">
        <v>148.06</v>
      </c>
      <c r="T460">
        <v>128553.3046875</v>
      </c>
      <c r="U460">
        <v>53</v>
      </c>
      <c r="V460" t="b">
        <f>COUNTIF(S:S,S460)=1</f>
        <v>0</v>
      </c>
      <c r="W460">
        <f>COUNTIF(S:S,S460)</f>
        <v>80</v>
      </c>
    </row>
    <row r="461" spans="2:23" x14ac:dyDescent="0.25">
      <c r="B461">
        <v>143.07</v>
      </c>
      <c r="C461">
        <v>278964.59375</v>
      </c>
      <c r="D461">
        <v>53</v>
      </c>
      <c r="E461" t="b">
        <f>COUNTIF(B:B,B461)=1</f>
        <v>0</v>
      </c>
      <c r="F461">
        <f>COUNTIF(B:B,B461)</f>
        <v>90</v>
      </c>
      <c r="I461">
        <v>157.08600000000001</v>
      </c>
      <c r="J461">
        <v>111389.96875</v>
      </c>
      <c r="K461">
        <v>53</v>
      </c>
      <c r="L461">
        <v>70</v>
      </c>
      <c r="S461">
        <v>157.08600000000001</v>
      </c>
      <c r="T461">
        <v>111389.96875</v>
      </c>
      <c r="U461">
        <v>53</v>
      </c>
      <c r="V461" t="b">
        <f>COUNTIF(S:S,S461)=1</f>
        <v>0</v>
      </c>
      <c r="W461">
        <f>COUNTIF(S:S,S461)</f>
        <v>70</v>
      </c>
    </row>
    <row r="462" spans="2:23" x14ac:dyDescent="0.25">
      <c r="B462">
        <v>148.06</v>
      </c>
      <c r="C462">
        <v>128553.3046875</v>
      </c>
      <c r="D462">
        <v>53</v>
      </c>
      <c r="E462" t="b">
        <f>COUNTIF(B:B,B462)=1</f>
        <v>0</v>
      </c>
      <c r="F462">
        <f>COUNTIF(B:B,B462)</f>
        <v>80</v>
      </c>
      <c r="I462">
        <v>201.07599999999999</v>
      </c>
      <c r="J462">
        <v>153975.375</v>
      </c>
      <c r="K462">
        <v>53</v>
      </c>
      <c r="L462">
        <v>72</v>
      </c>
      <c r="S462">
        <v>201.07599999999999</v>
      </c>
      <c r="T462">
        <v>153975.375</v>
      </c>
      <c r="U462">
        <v>53</v>
      </c>
      <c r="V462" t="b">
        <f>COUNTIF(S:S,S462)=1</f>
        <v>0</v>
      </c>
      <c r="W462">
        <f>COUNTIF(S:S,S462)</f>
        <v>72</v>
      </c>
    </row>
    <row r="463" spans="2:23" x14ac:dyDescent="0.25">
      <c r="B463">
        <v>157.08600000000001</v>
      </c>
      <c r="C463">
        <v>111389.96875</v>
      </c>
      <c r="D463">
        <v>53</v>
      </c>
      <c r="E463" t="b">
        <f>COUNTIF(B:B,B463)=1</f>
        <v>0</v>
      </c>
      <c r="F463">
        <f>COUNTIF(B:B,B463)</f>
        <v>70</v>
      </c>
      <c r="I463">
        <v>100.932</v>
      </c>
      <c r="J463">
        <v>5329.56298828125</v>
      </c>
      <c r="K463">
        <v>54</v>
      </c>
      <c r="L463">
        <v>35</v>
      </c>
      <c r="S463">
        <v>100.932</v>
      </c>
      <c r="T463">
        <v>5329.56298828125</v>
      </c>
      <c r="U463">
        <v>54</v>
      </c>
      <c r="V463" t="b">
        <f>COUNTIF(S:S,S463)=1</f>
        <v>0</v>
      </c>
      <c r="W463">
        <f>COUNTIF(S:S,S463)</f>
        <v>35</v>
      </c>
    </row>
    <row r="464" spans="2:23" x14ac:dyDescent="0.25">
      <c r="B464">
        <v>201.07599999999999</v>
      </c>
      <c r="C464">
        <v>153975.375</v>
      </c>
      <c r="D464">
        <v>53</v>
      </c>
      <c r="E464" t="b">
        <f>COUNTIF(B:B,B464)=1</f>
        <v>0</v>
      </c>
      <c r="F464">
        <f>COUNTIF(B:B,B464)</f>
        <v>72</v>
      </c>
      <c r="I464">
        <v>112.98399999999999</v>
      </c>
      <c r="J464">
        <v>251348.203125</v>
      </c>
      <c r="K464">
        <v>54</v>
      </c>
      <c r="L464">
        <v>90</v>
      </c>
      <c r="S464">
        <v>112.98399999999999</v>
      </c>
      <c r="T464">
        <v>251348.203125</v>
      </c>
      <c r="U464">
        <v>54</v>
      </c>
      <c r="V464" t="b">
        <f>COUNTIF(S:S,S464)=1</f>
        <v>0</v>
      </c>
      <c r="W464">
        <f>COUNTIF(S:S,S464)</f>
        <v>90</v>
      </c>
    </row>
    <row r="465" spans="2:23" x14ac:dyDescent="0.25">
      <c r="B465">
        <v>100.932</v>
      </c>
      <c r="C465">
        <v>5329.56298828125</v>
      </c>
      <c r="D465">
        <v>54</v>
      </c>
      <c r="E465" t="b">
        <f>COUNTIF(B:B,B465)=1</f>
        <v>0</v>
      </c>
      <c r="F465">
        <f>COUNTIF(B:B,B465)</f>
        <v>35</v>
      </c>
      <c r="I465">
        <v>117.054</v>
      </c>
      <c r="J465">
        <v>251932.171875</v>
      </c>
      <c r="K465">
        <v>54</v>
      </c>
      <c r="L465">
        <v>25</v>
      </c>
      <c r="S465">
        <v>117.054</v>
      </c>
      <c r="T465">
        <v>251932.171875</v>
      </c>
      <c r="U465">
        <v>54</v>
      </c>
      <c r="V465" t="b">
        <f>COUNTIF(S:S,S465)=1</f>
        <v>0</v>
      </c>
      <c r="W465">
        <f>COUNTIF(S:S,S465)</f>
        <v>25</v>
      </c>
    </row>
    <row r="466" spans="2:23" x14ac:dyDescent="0.25">
      <c r="B466">
        <v>112.98399999999999</v>
      </c>
      <c r="C466">
        <v>251348.203125</v>
      </c>
      <c r="D466">
        <v>54</v>
      </c>
      <c r="E466" t="b">
        <f>COUNTIF(B:B,B466)=1</f>
        <v>0</v>
      </c>
      <c r="F466">
        <f>COUNTIF(B:B,B466)</f>
        <v>90</v>
      </c>
      <c r="I466">
        <v>129.054</v>
      </c>
      <c r="J466">
        <v>601711.3125</v>
      </c>
      <c r="K466">
        <v>54</v>
      </c>
      <c r="L466">
        <v>81</v>
      </c>
      <c r="S466">
        <v>129.054</v>
      </c>
      <c r="T466">
        <v>601711.3125</v>
      </c>
      <c r="U466">
        <v>54</v>
      </c>
      <c r="V466" t="b">
        <f>COUNTIF(S:S,S466)=1</f>
        <v>0</v>
      </c>
      <c r="W466">
        <f>COUNTIF(S:S,S466)</f>
        <v>81</v>
      </c>
    </row>
    <row r="467" spans="2:23" x14ac:dyDescent="0.25">
      <c r="B467">
        <v>117.054</v>
      </c>
      <c r="C467">
        <v>251932.171875</v>
      </c>
      <c r="D467">
        <v>54</v>
      </c>
      <c r="E467" t="b">
        <f>COUNTIF(B:B,B467)=1</f>
        <v>0</v>
      </c>
      <c r="F467">
        <f>COUNTIF(B:B,B467)</f>
        <v>25</v>
      </c>
      <c r="I467">
        <v>132.922</v>
      </c>
      <c r="J467">
        <v>21753.90234375</v>
      </c>
      <c r="K467">
        <v>54</v>
      </c>
      <c r="L467">
        <v>54</v>
      </c>
      <c r="S467">
        <v>132.922</v>
      </c>
      <c r="T467">
        <v>21753.90234375</v>
      </c>
      <c r="U467">
        <v>54</v>
      </c>
      <c r="V467" t="b">
        <f>COUNTIF(S:S,S467)=1</f>
        <v>0</v>
      </c>
      <c r="W467">
        <f>COUNTIF(S:S,S467)</f>
        <v>54</v>
      </c>
    </row>
    <row r="468" spans="2:23" x14ac:dyDescent="0.25">
      <c r="B468">
        <v>129.054</v>
      </c>
      <c r="C468">
        <v>601711.3125</v>
      </c>
      <c r="D468">
        <v>54</v>
      </c>
      <c r="E468" t="b">
        <f>COUNTIF(B:B,B468)=1</f>
        <v>0</v>
      </c>
      <c r="F468">
        <f>COUNTIF(B:B,B468)</f>
        <v>81</v>
      </c>
      <c r="I468">
        <v>143.07</v>
      </c>
      <c r="J468">
        <v>468584.59375</v>
      </c>
      <c r="K468">
        <v>54</v>
      </c>
      <c r="L468">
        <v>90</v>
      </c>
      <c r="S468">
        <v>143.07</v>
      </c>
      <c r="T468">
        <v>468584.59375</v>
      </c>
      <c r="U468">
        <v>54</v>
      </c>
      <c r="V468" t="b">
        <f>COUNTIF(S:S,S468)=1</f>
        <v>0</v>
      </c>
      <c r="W468">
        <f>COUNTIF(S:S,S468)</f>
        <v>90</v>
      </c>
    </row>
    <row r="469" spans="2:23" x14ac:dyDescent="0.25">
      <c r="B469">
        <v>132.922</v>
      </c>
      <c r="C469">
        <v>21753.90234375</v>
      </c>
      <c r="D469">
        <v>54</v>
      </c>
      <c r="E469" t="b">
        <f>COUNTIF(B:B,B469)=1</f>
        <v>0</v>
      </c>
      <c r="F469">
        <f>COUNTIF(B:B,B469)</f>
        <v>54</v>
      </c>
      <c r="I469">
        <v>145.08600000000001</v>
      </c>
      <c r="J469">
        <v>62551.53515625</v>
      </c>
      <c r="K469">
        <v>54</v>
      </c>
      <c r="L469">
        <v>28</v>
      </c>
      <c r="S469">
        <v>145.08600000000001</v>
      </c>
      <c r="T469">
        <v>62551.53515625</v>
      </c>
      <c r="U469">
        <v>54</v>
      </c>
      <c r="V469" t="b">
        <f>COUNTIF(S:S,S469)=1</f>
        <v>0</v>
      </c>
      <c r="W469">
        <f>COUNTIF(S:S,S469)</f>
        <v>28</v>
      </c>
    </row>
    <row r="470" spans="2:23" x14ac:dyDescent="0.25">
      <c r="B470">
        <v>143.07</v>
      </c>
      <c r="C470">
        <v>468584.59375</v>
      </c>
      <c r="D470">
        <v>54</v>
      </c>
      <c r="E470" t="b">
        <f>COUNTIF(B:B,B470)=1</f>
        <v>0</v>
      </c>
      <c r="F470">
        <f>COUNTIF(B:B,B470)</f>
        <v>90</v>
      </c>
      <c r="I470">
        <v>148.06</v>
      </c>
      <c r="J470">
        <v>285609.28125</v>
      </c>
      <c r="K470">
        <v>54</v>
      </c>
      <c r="L470">
        <v>80</v>
      </c>
      <c r="S470">
        <v>148.06</v>
      </c>
      <c r="T470">
        <v>285609.28125</v>
      </c>
      <c r="U470">
        <v>54</v>
      </c>
      <c r="V470" t="b">
        <f>COUNTIF(S:S,S470)=1</f>
        <v>0</v>
      </c>
      <c r="W470">
        <f>COUNTIF(S:S,S470)</f>
        <v>80</v>
      </c>
    </row>
    <row r="471" spans="2:23" x14ac:dyDescent="0.25">
      <c r="B471">
        <v>145.08600000000001</v>
      </c>
      <c r="C471">
        <v>62551.53515625</v>
      </c>
      <c r="D471">
        <v>54</v>
      </c>
      <c r="E471" t="b">
        <f>COUNTIF(B:B,B471)=1</f>
        <v>0</v>
      </c>
      <c r="F471">
        <f>COUNTIF(B:B,B471)</f>
        <v>28</v>
      </c>
      <c r="I471">
        <v>157.08600000000001</v>
      </c>
      <c r="J471">
        <v>200344.46875</v>
      </c>
      <c r="K471">
        <v>54</v>
      </c>
      <c r="L471">
        <v>70</v>
      </c>
      <c r="S471">
        <v>157.08600000000001</v>
      </c>
      <c r="T471">
        <v>200344.46875</v>
      </c>
      <c r="U471">
        <v>54</v>
      </c>
      <c r="V471" t="b">
        <f>COUNTIF(S:S,S471)=1</f>
        <v>0</v>
      </c>
      <c r="W471">
        <f>COUNTIF(S:S,S471)</f>
        <v>70</v>
      </c>
    </row>
    <row r="472" spans="2:23" x14ac:dyDescent="0.25">
      <c r="B472">
        <v>148.06</v>
      </c>
      <c r="C472">
        <v>285609.28125</v>
      </c>
      <c r="D472">
        <v>54</v>
      </c>
      <c r="E472" t="b">
        <f>COUNTIF(B:B,B472)=1</f>
        <v>0</v>
      </c>
      <c r="F472">
        <f>COUNTIF(B:B,B472)</f>
        <v>80</v>
      </c>
      <c r="I472">
        <v>201.07599999999999</v>
      </c>
      <c r="J472">
        <v>145872.6875</v>
      </c>
      <c r="K472">
        <v>54</v>
      </c>
      <c r="L472">
        <v>72</v>
      </c>
      <c r="S472">
        <v>201.07599999999999</v>
      </c>
      <c r="T472">
        <v>145872.6875</v>
      </c>
      <c r="U472">
        <v>54</v>
      </c>
      <c r="V472" t="b">
        <f>COUNTIF(S:S,S472)=1</f>
        <v>0</v>
      </c>
      <c r="W472">
        <f>COUNTIF(S:S,S472)</f>
        <v>72</v>
      </c>
    </row>
    <row r="473" spans="2:23" x14ac:dyDescent="0.25">
      <c r="B473">
        <v>157.08600000000001</v>
      </c>
      <c r="C473">
        <v>200344.46875</v>
      </c>
      <c r="D473">
        <v>54</v>
      </c>
      <c r="E473" t="b">
        <f>COUNTIF(B:B,B473)=1</f>
        <v>0</v>
      </c>
      <c r="F473">
        <f>COUNTIF(B:B,B473)</f>
        <v>70</v>
      </c>
      <c r="I473">
        <v>213.07599999999999</v>
      </c>
      <c r="J473">
        <v>83320.96875</v>
      </c>
      <c r="K473">
        <v>54</v>
      </c>
      <c r="L473">
        <v>50</v>
      </c>
      <c r="S473">
        <v>213.07599999999999</v>
      </c>
      <c r="T473">
        <v>83320.96875</v>
      </c>
      <c r="U473">
        <v>54</v>
      </c>
      <c r="V473" t="b">
        <f>COUNTIF(S:S,S473)=1</f>
        <v>0</v>
      </c>
      <c r="W473">
        <f>COUNTIF(S:S,S473)</f>
        <v>50</v>
      </c>
    </row>
    <row r="474" spans="2:23" x14ac:dyDescent="0.25">
      <c r="B474">
        <v>201.07599999999999</v>
      </c>
      <c r="C474">
        <v>145872.6875</v>
      </c>
      <c r="D474">
        <v>54</v>
      </c>
      <c r="E474" t="b">
        <f>COUNTIF(B:B,B474)=1</f>
        <v>0</v>
      </c>
      <c r="F474">
        <f>COUNTIF(B:B,B474)</f>
        <v>72</v>
      </c>
      <c r="I474">
        <v>100.932</v>
      </c>
      <c r="J474">
        <v>3118.1845703125</v>
      </c>
      <c r="K474">
        <v>55</v>
      </c>
      <c r="L474">
        <v>35</v>
      </c>
      <c r="S474">
        <v>100.932</v>
      </c>
      <c r="T474">
        <v>3118.1845703125</v>
      </c>
      <c r="U474">
        <v>55</v>
      </c>
      <c r="V474" t="b">
        <f>COUNTIF(S:S,S474)=1</f>
        <v>0</v>
      </c>
      <c r="W474">
        <f>COUNTIF(S:S,S474)</f>
        <v>35</v>
      </c>
    </row>
    <row r="475" spans="2:23" x14ac:dyDescent="0.25">
      <c r="B475">
        <v>213.07599999999999</v>
      </c>
      <c r="C475">
        <v>83320.96875</v>
      </c>
      <c r="D475">
        <v>54</v>
      </c>
      <c r="E475" t="b">
        <f>COUNTIF(B:B,B475)=1</f>
        <v>0</v>
      </c>
      <c r="F475">
        <f>COUNTIF(B:B,B475)</f>
        <v>50</v>
      </c>
      <c r="I475">
        <v>112.98399999999999</v>
      </c>
      <c r="J475">
        <v>240454.140625</v>
      </c>
      <c r="K475">
        <v>55</v>
      </c>
      <c r="L475">
        <v>90</v>
      </c>
      <c r="S475">
        <v>112.98399999999999</v>
      </c>
      <c r="T475">
        <v>240454.140625</v>
      </c>
      <c r="U475">
        <v>55</v>
      </c>
      <c r="V475" t="b">
        <f>COUNTIF(S:S,S475)=1</f>
        <v>0</v>
      </c>
      <c r="W475">
        <f>COUNTIF(S:S,S475)</f>
        <v>90</v>
      </c>
    </row>
    <row r="476" spans="2:23" x14ac:dyDescent="0.25">
      <c r="B476">
        <v>100.932</v>
      </c>
      <c r="C476">
        <v>3118.1845703125</v>
      </c>
      <c r="D476">
        <v>55</v>
      </c>
      <c r="E476" t="b">
        <f>COUNTIF(B:B,B476)=1</f>
        <v>0</v>
      </c>
      <c r="F476">
        <f>COUNTIF(B:B,B476)</f>
        <v>35</v>
      </c>
      <c r="I476">
        <v>121.02800000000001</v>
      </c>
      <c r="J476">
        <v>272972.75</v>
      </c>
      <c r="K476">
        <v>55</v>
      </c>
      <c r="L476">
        <v>11</v>
      </c>
      <c r="S476">
        <v>121.02800000000001</v>
      </c>
      <c r="T476">
        <v>272972.75</v>
      </c>
      <c r="U476">
        <v>55</v>
      </c>
      <c r="V476" t="b">
        <f>COUNTIF(S:S,S476)=1</f>
        <v>0</v>
      </c>
      <c r="W476">
        <f>COUNTIF(S:S,S476)</f>
        <v>11</v>
      </c>
    </row>
    <row r="477" spans="2:23" x14ac:dyDescent="0.25">
      <c r="B477">
        <v>112.98399999999999</v>
      </c>
      <c r="C477">
        <v>240454.140625</v>
      </c>
      <c r="D477">
        <v>55</v>
      </c>
      <c r="E477" t="b">
        <f>COUNTIF(B:B,B477)=1</f>
        <v>0</v>
      </c>
      <c r="F477">
        <f>COUNTIF(B:B,B477)</f>
        <v>90</v>
      </c>
      <c r="I477">
        <v>131.07</v>
      </c>
      <c r="J477">
        <v>92908.9609375</v>
      </c>
      <c r="K477">
        <v>55</v>
      </c>
      <c r="L477">
        <v>25</v>
      </c>
      <c r="S477">
        <v>131.07</v>
      </c>
      <c r="T477">
        <v>92908.9609375</v>
      </c>
      <c r="U477">
        <v>55</v>
      </c>
      <c r="V477" t="b">
        <f>COUNTIF(S:S,S477)=1</f>
        <v>0</v>
      </c>
      <c r="W477">
        <f>COUNTIF(S:S,S477)</f>
        <v>25</v>
      </c>
    </row>
    <row r="478" spans="2:23" x14ac:dyDescent="0.25">
      <c r="B478">
        <v>121.02800000000001</v>
      </c>
      <c r="C478">
        <v>272972.75</v>
      </c>
      <c r="D478">
        <v>55</v>
      </c>
      <c r="E478" t="b">
        <f>COUNTIF(B:B,B478)=1</f>
        <v>0</v>
      </c>
      <c r="F478">
        <f>COUNTIF(B:B,B478)</f>
        <v>11</v>
      </c>
      <c r="I478">
        <v>132.922</v>
      </c>
      <c r="J478">
        <v>20016.8359375</v>
      </c>
      <c r="K478">
        <v>55</v>
      </c>
      <c r="L478">
        <v>54</v>
      </c>
      <c r="S478">
        <v>132.922</v>
      </c>
      <c r="T478">
        <v>20016.8359375</v>
      </c>
      <c r="U478">
        <v>55</v>
      </c>
      <c r="V478" t="b">
        <f>COUNTIF(S:S,S478)=1</f>
        <v>0</v>
      </c>
      <c r="W478">
        <f>COUNTIF(S:S,S478)</f>
        <v>54</v>
      </c>
    </row>
    <row r="479" spans="2:23" x14ac:dyDescent="0.25">
      <c r="B479">
        <v>131.07</v>
      </c>
      <c r="C479">
        <v>92908.9609375</v>
      </c>
      <c r="D479">
        <v>55</v>
      </c>
      <c r="E479" t="b">
        <f>COUNTIF(B:B,B479)=1</f>
        <v>0</v>
      </c>
      <c r="F479">
        <f>COUNTIF(B:B,B479)</f>
        <v>25</v>
      </c>
      <c r="I479">
        <v>143.07</v>
      </c>
      <c r="J479">
        <v>472782.59375</v>
      </c>
      <c r="K479">
        <v>55</v>
      </c>
      <c r="L479">
        <v>90</v>
      </c>
      <c r="S479">
        <v>143.07</v>
      </c>
      <c r="T479">
        <v>472782.59375</v>
      </c>
      <c r="U479">
        <v>55</v>
      </c>
      <c r="V479" t="b">
        <f>COUNTIF(S:S,S479)=1</f>
        <v>0</v>
      </c>
      <c r="W479">
        <f>COUNTIF(S:S,S479)</f>
        <v>90</v>
      </c>
    </row>
    <row r="480" spans="2:23" x14ac:dyDescent="0.25">
      <c r="B480">
        <v>132.922</v>
      </c>
      <c r="C480">
        <v>20016.8359375</v>
      </c>
      <c r="D480">
        <v>55</v>
      </c>
      <c r="E480" t="b">
        <f>COUNTIF(B:B,B480)=1</f>
        <v>0</v>
      </c>
      <c r="F480">
        <f>COUNTIF(B:B,B480)</f>
        <v>54</v>
      </c>
      <c r="I480">
        <v>145.08600000000001</v>
      </c>
      <c r="J480">
        <v>58249.99609375</v>
      </c>
      <c r="K480">
        <v>55</v>
      </c>
      <c r="L480">
        <v>28</v>
      </c>
      <c r="S480">
        <v>145.08600000000001</v>
      </c>
      <c r="T480">
        <v>58249.99609375</v>
      </c>
      <c r="U480">
        <v>55</v>
      </c>
      <c r="V480" t="b">
        <f>COUNTIF(S:S,S480)=1</f>
        <v>0</v>
      </c>
      <c r="W480">
        <f>COUNTIF(S:S,S480)</f>
        <v>28</v>
      </c>
    </row>
    <row r="481" spans="2:23" x14ac:dyDescent="0.25">
      <c r="B481">
        <v>143.07</v>
      </c>
      <c r="C481">
        <v>472782.59375</v>
      </c>
      <c r="D481">
        <v>55</v>
      </c>
      <c r="E481" t="b">
        <f>COUNTIF(B:B,B481)=1</f>
        <v>0</v>
      </c>
      <c r="F481">
        <f>COUNTIF(B:B,B481)</f>
        <v>90</v>
      </c>
      <c r="I481">
        <v>148.06</v>
      </c>
      <c r="J481">
        <v>294084.96875</v>
      </c>
      <c r="K481">
        <v>55</v>
      </c>
      <c r="L481">
        <v>80</v>
      </c>
      <c r="S481">
        <v>148.06</v>
      </c>
      <c r="T481">
        <v>294084.96875</v>
      </c>
      <c r="U481">
        <v>55</v>
      </c>
      <c r="V481" t="b">
        <f>COUNTIF(S:S,S481)=1</f>
        <v>0</v>
      </c>
      <c r="W481">
        <f>COUNTIF(S:S,S481)</f>
        <v>80</v>
      </c>
    </row>
    <row r="482" spans="2:23" x14ac:dyDescent="0.25">
      <c r="B482">
        <v>145.08600000000001</v>
      </c>
      <c r="C482">
        <v>58249.99609375</v>
      </c>
      <c r="D482">
        <v>55</v>
      </c>
      <c r="E482" t="b">
        <f>COUNTIF(B:B,B482)=1</f>
        <v>0</v>
      </c>
      <c r="F482">
        <f>COUNTIF(B:B,B482)</f>
        <v>28</v>
      </c>
      <c r="I482">
        <v>157.08600000000001</v>
      </c>
      <c r="J482">
        <v>159585.15625</v>
      </c>
      <c r="K482">
        <v>55</v>
      </c>
      <c r="L482">
        <v>70</v>
      </c>
      <c r="S482">
        <v>157.08600000000001</v>
      </c>
      <c r="T482">
        <v>159585.15625</v>
      </c>
      <c r="U482">
        <v>55</v>
      </c>
      <c r="V482" t="b">
        <f>COUNTIF(S:S,S482)=1</f>
        <v>0</v>
      </c>
      <c r="W482">
        <f>COUNTIF(S:S,S482)</f>
        <v>70</v>
      </c>
    </row>
    <row r="483" spans="2:23" x14ac:dyDescent="0.25">
      <c r="B483">
        <v>148.06</v>
      </c>
      <c r="C483">
        <v>294084.96875</v>
      </c>
      <c r="D483">
        <v>55</v>
      </c>
      <c r="E483" t="b">
        <f>COUNTIF(B:B,B483)=1</f>
        <v>0</v>
      </c>
      <c r="F483">
        <f>COUNTIF(B:B,B483)</f>
        <v>80</v>
      </c>
      <c r="I483">
        <v>100.932</v>
      </c>
      <c r="J483">
        <v>3649.341796875</v>
      </c>
      <c r="K483">
        <v>56</v>
      </c>
      <c r="L483">
        <v>35</v>
      </c>
      <c r="S483">
        <v>100.932</v>
      </c>
      <c r="T483">
        <v>3649.341796875</v>
      </c>
      <c r="U483">
        <v>56</v>
      </c>
      <c r="V483" t="b">
        <f>COUNTIF(S:S,S483)=1</f>
        <v>0</v>
      </c>
      <c r="W483">
        <f>COUNTIF(S:S,S483)</f>
        <v>35</v>
      </c>
    </row>
    <row r="484" spans="2:23" x14ac:dyDescent="0.25">
      <c r="B484">
        <v>157.08600000000001</v>
      </c>
      <c r="C484">
        <v>159585.15625</v>
      </c>
      <c r="D484">
        <v>55</v>
      </c>
      <c r="E484" t="b">
        <f>COUNTIF(B:B,B484)=1</f>
        <v>0</v>
      </c>
      <c r="F484">
        <f>COUNTIF(B:B,B484)</f>
        <v>70</v>
      </c>
      <c r="I484">
        <v>112.98399999999999</v>
      </c>
      <c r="J484">
        <v>179848.609375</v>
      </c>
      <c r="K484">
        <v>56</v>
      </c>
      <c r="L484">
        <v>90</v>
      </c>
      <c r="S484">
        <v>112.98399999999999</v>
      </c>
      <c r="T484">
        <v>179848.609375</v>
      </c>
      <c r="U484">
        <v>56</v>
      </c>
      <c r="V484" t="b">
        <f>COUNTIF(S:S,S484)=1</f>
        <v>0</v>
      </c>
      <c r="W484">
        <f>COUNTIF(S:S,S484)</f>
        <v>90</v>
      </c>
    </row>
    <row r="485" spans="2:23" x14ac:dyDescent="0.25">
      <c r="B485">
        <v>100.932</v>
      </c>
      <c r="C485">
        <v>3649.341796875</v>
      </c>
      <c r="D485">
        <v>56</v>
      </c>
      <c r="E485" t="b">
        <f>COUNTIF(B:B,B485)=1</f>
        <v>0</v>
      </c>
      <c r="F485">
        <f>COUNTIF(B:B,B485)</f>
        <v>35</v>
      </c>
      <c r="I485">
        <v>117.054</v>
      </c>
      <c r="J485">
        <v>64195.0234375</v>
      </c>
      <c r="K485">
        <v>56</v>
      </c>
      <c r="L485">
        <v>25</v>
      </c>
      <c r="S485">
        <v>117.054</v>
      </c>
      <c r="T485">
        <v>64195.0234375</v>
      </c>
      <c r="U485">
        <v>56</v>
      </c>
      <c r="V485" t="b">
        <f>COUNTIF(S:S,S485)=1</f>
        <v>0</v>
      </c>
      <c r="W485">
        <f>COUNTIF(S:S,S485)</f>
        <v>25</v>
      </c>
    </row>
    <row r="486" spans="2:23" x14ac:dyDescent="0.25">
      <c r="B486">
        <v>112.98399999999999</v>
      </c>
      <c r="C486">
        <v>179848.609375</v>
      </c>
      <c r="D486">
        <v>56</v>
      </c>
      <c r="E486" t="b">
        <f>COUNTIF(B:B,B486)=1</f>
        <v>0</v>
      </c>
      <c r="F486">
        <f>COUNTIF(B:B,B486)</f>
        <v>90</v>
      </c>
      <c r="I486">
        <v>129.054</v>
      </c>
      <c r="J486">
        <v>421497.78125</v>
      </c>
      <c r="K486">
        <v>56</v>
      </c>
      <c r="L486">
        <v>81</v>
      </c>
      <c r="S486">
        <v>129.054</v>
      </c>
      <c r="T486">
        <v>421497.78125</v>
      </c>
      <c r="U486">
        <v>56</v>
      </c>
      <c r="V486" t="b">
        <f>COUNTIF(S:S,S486)=1</f>
        <v>0</v>
      </c>
      <c r="W486">
        <f>COUNTIF(S:S,S486)</f>
        <v>81</v>
      </c>
    </row>
    <row r="487" spans="2:23" x14ac:dyDescent="0.25">
      <c r="B487">
        <v>117.054</v>
      </c>
      <c r="C487">
        <v>64195.0234375</v>
      </c>
      <c r="D487">
        <v>56</v>
      </c>
      <c r="E487" t="b">
        <f>COUNTIF(B:B,B487)=1</f>
        <v>0</v>
      </c>
      <c r="F487">
        <f>COUNTIF(B:B,B487)</f>
        <v>25</v>
      </c>
      <c r="I487">
        <v>143.07</v>
      </c>
      <c r="J487">
        <v>448797.46875</v>
      </c>
      <c r="K487">
        <v>56</v>
      </c>
      <c r="L487">
        <v>90</v>
      </c>
      <c r="S487">
        <v>143.07</v>
      </c>
      <c r="T487">
        <v>448797.46875</v>
      </c>
      <c r="U487">
        <v>56</v>
      </c>
      <c r="V487" t="b">
        <f>COUNTIF(S:S,S487)=1</f>
        <v>0</v>
      </c>
      <c r="W487">
        <f>COUNTIF(S:S,S487)</f>
        <v>90</v>
      </c>
    </row>
    <row r="488" spans="2:23" x14ac:dyDescent="0.25">
      <c r="B488">
        <v>129.054</v>
      </c>
      <c r="C488">
        <v>421497.78125</v>
      </c>
      <c r="D488">
        <v>56</v>
      </c>
      <c r="E488" t="b">
        <f>COUNTIF(B:B,B488)=1</f>
        <v>0</v>
      </c>
      <c r="F488">
        <f>COUNTIF(B:B,B488)</f>
        <v>81</v>
      </c>
      <c r="I488">
        <v>148.06</v>
      </c>
      <c r="J488">
        <v>270496.84375</v>
      </c>
      <c r="K488">
        <v>56</v>
      </c>
      <c r="L488">
        <v>80</v>
      </c>
      <c r="S488">
        <v>148.06</v>
      </c>
      <c r="T488">
        <v>270496.84375</v>
      </c>
      <c r="U488">
        <v>56</v>
      </c>
      <c r="V488" t="b">
        <f>COUNTIF(S:S,S488)=1</f>
        <v>0</v>
      </c>
      <c r="W488">
        <f>COUNTIF(S:S,S488)</f>
        <v>80</v>
      </c>
    </row>
    <row r="489" spans="2:23" x14ac:dyDescent="0.25">
      <c r="B489">
        <v>143.07</v>
      </c>
      <c r="C489">
        <v>448797.46875</v>
      </c>
      <c r="D489">
        <v>56</v>
      </c>
      <c r="E489" t="b">
        <f>COUNTIF(B:B,B489)=1</f>
        <v>0</v>
      </c>
      <c r="F489">
        <f>COUNTIF(B:B,B489)</f>
        <v>90</v>
      </c>
      <c r="I489">
        <v>100.932</v>
      </c>
      <c r="J489">
        <v>4111.02685546875</v>
      </c>
      <c r="K489">
        <v>57</v>
      </c>
      <c r="L489">
        <v>35</v>
      </c>
      <c r="S489">
        <v>100.932</v>
      </c>
      <c r="T489">
        <v>4111.02685546875</v>
      </c>
      <c r="U489">
        <v>57</v>
      </c>
      <c r="V489" t="b">
        <f>COUNTIF(S:S,S489)=1</f>
        <v>0</v>
      </c>
      <c r="W489">
        <f>COUNTIF(S:S,S489)</f>
        <v>35</v>
      </c>
    </row>
    <row r="490" spans="2:23" x14ac:dyDescent="0.25">
      <c r="B490">
        <v>148.06</v>
      </c>
      <c r="C490">
        <v>270496.84375</v>
      </c>
      <c r="D490">
        <v>56</v>
      </c>
      <c r="E490" t="b">
        <f>COUNTIF(B:B,B490)=1</f>
        <v>0</v>
      </c>
      <c r="F490">
        <f>COUNTIF(B:B,B490)</f>
        <v>80</v>
      </c>
      <c r="I490">
        <v>112.98399999999999</v>
      </c>
      <c r="J490">
        <v>265212.5</v>
      </c>
      <c r="K490">
        <v>57</v>
      </c>
      <c r="L490">
        <v>90</v>
      </c>
      <c r="S490">
        <v>112.98399999999999</v>
      </c>
      <c r="T490">
        <v>265212.5</v>
      </c>
      <c r="U490">
        <v>57</v>
      </c>
      <c r="V490" t="b">
        <f>COUNTIF(S:S,S490)=1</f>
        <v>0</v>
      </c>
      <c r="W490">
        <f>COUNTIF(S:S,S490)</f>
        <v>90</v>
      </c>
    </row>
    <row r="491" spans="2:23" x14ac:dyDescent="0.25">
      <c r="B491">
        <v>100.932</v>
      </c>
      <c r="C491">
        <v>4111.02685546875</v>
      </c>
      <c r="D491">
        <v>57</v>
      </c>
      <c r="E491" t="b">
        <f>COUNTIF(B:B,B491)=1</f>
        <v>0</v>
      </c>
      <c r="F491">
        <f>COUNTIF(B:B,B491)</f>
        <v>35</v>
      </c>
      <c r="I491">
        <v>121.02800000000001</v>
      </c>
      <c r="J491">
        <v>161117.921875</v>
      </c>
      <c r="K491">
        <v>57</v>
      </c>
      <c r="L491">
        <v>11</v>
      </c>
      <c r="S491">
        <v>121.02800000000001</v>
      </c>
      <c r="T491">
        <v>161117.921875</v>
      </c>
      <c r="U491">
        <v>57</v>
      </c>
      <c r="V491" t="b">
        <f>COUNTIF(S:S,S491)=1</f>
        <v>0</v>
      </c>
      <c r="W491">
        <f>COUNTIF(S:S,S491)</f>
        <v>11</v>
      </c>
    </row>
    <row r="492" spans="2:23" x14ac:dyDescent="0.25">
      <c r="B492">
        <v>112.98399999999999</v>
      </c>
      <c r="C492">
        <v>265212.5</v>
      </c>
      <c r="D492">
        <v>57</v>
      </c>
      <c r="E492" t="b">
        <f>COUNTIF(B:B,B492)=1</f>
        <v>0</v>
      </c>
      <c r="F492">
        <f>COUNTIF(B:B,B492)</f>
        <v>90</v>
      </c>
      <c r="I492">
        <v>129.054</v>
      </c>
      <c r="J492">
        <v>558317.875</v>
      </c>
      <c r="K492">
        <v>57</v>
      </c>
      <c r="L492">
        <v>81</v>
      </c>
      <c r="S492">
        <v>129.054</v>
      </c>
      <c r="T492">
        <v>558317.875</v>
      </c>
      <c r="U492">
        <v>57</v>
      </c>
      <c r="V492" t="b">
        <f>COUNTIF(S:S,S492)=1</f>
        <v>0</v>
      </c>
      <c r="W492">
        <f>COUNTIF(S:S,S492)</f>
        <v>81</v>
      </c>
    </row>
    <row r="493" spans="2:23" x14ac:dyDescent="0.25">
      <c r="B493">
        <v>121.02800000000001</v>
      </c>
      <c r="C493">
        <v>161117.921875</v>
      </c>
      <c r="D493">
        <v>57</v>
      </c>
      <c r="E493" t="b">
        <f>COUNTIF(B:B,B493)=1</f>
        <v>0</v>
      </c>
      <c r="F493">
        <f>COUNTIF(B:B,B493)</f>
        <v>11</v>
      </c>
      <c r="I493">
        <v>143.07</v>
      </c>
      <c r="J493">
        <v>444809.125</v>
      </c>
      <c r="K493">
        <v>57</v>
      </c>
      <c r="L493">
        <v>90</v>
      </c>
      <c r="S493">
        <v>143.07</v>
      </c>
      <c r="T493">
        <v>444809.125</v>
      </c>
      <c r="U493">
        <v>57</v>
      </c>
      <c r="V493" t="b">
        <f>COUNTIF(S:S,S493)=1</f>
        <v>0</v>
      </c>
      <c r="W493">
        <f>COUNTIF(S:S,S493)</f>
        <v>90</v>
      </c>
    </row>
    <row r="494" spans="2:23" x14ac:dyDescent="0.25">
      <c r="B494">
        <v>129.054</v>
      </c>
      <c r="C494">
        <v>558317.875</v>
      </c>
      <c r="D494">
        <v>57</v>
      </c>
      <c r="E494" t="b">
        <f>COUNTIF(B:B,B494)=1</f>
        <v>0</v>
      </c>
      <c r="F494">
        <f>COUNTIF(B:B,B494)</f>
        <v>81</v>
      </c>
      <c r="I494">
        <v>145.08600000000001</v>
      </c>
      <c r="J494">
        <v>50427.7265625</v>
      </c>
      <c r="K494">
        <v>57</v>
      </c>
      <c r="L494">
        <v>28</v>
      </c>
      <c r="S494">
        <v>145.08600000000001</v>
      </c>
      <c r="T494">
        <v>50427.7265625</v>
      </c>
      <c r="U494">
        <v>57</v>
      </c>
      <c r="V494" t="b">
        <f>COUNTIF(S:S,S494)=1</f>
        <v>0</v>
      </c>
      <c r="W494">
        <f>COUNTIF(S:S,S494)</f>
        <v>28</v>
      </c>
    </row>
    <row r="495" spans="2:23" x14ac:dyDescent="0.25">
      <c r="B495">
        <v>143.07</v>
      </c>
      <c r="C495">
        <v>444809.125</v>
      </c>
      <c r="D495">
        <v>57</v>
      </c>
      <c r="E495" t="b">
        <f>COUNTIF(B:B,B495)=1</f>
        <v>0</v>
      </c>
      <c r="F495">
        <f>COUNTIF(B:B,B495)</f>
        <v>90</v>
      </c>
      <c r="I495">
        <v>148.06</v>
      </c>
      <c r="J495">
        <v>258098.265625</v>
      </c>
      <c r="K495">
        <v>57</v>
      </c>
      <c r="L495">
        <v>80</v>
      </c>
      <c r="S495">
        <v>148.06</v>
      </c>
      <c r="T495">
        <v>258098.265625</v>
      </c>
      <c r="U495">
        <v>57</v>
      </c>
      <c r="V495" t="b">
        <f>COUNTIF(S:S,S495)=1</f>
        <v>0</v>
      </c>
      <c r="W495">
        <f>COUNTIF(S:S,S495)</f>
        <v>80</v>
      </c>
    </row>
    <row r="496" spans="2:23" x14ac:dyDescent="0.25">
      <c r="B496">
        <v>145.08600000000001</v>
      </c>
      <c r="C496">
        <v>50427.7265625</v>
      </c>
      <c r="D496">
        <v>57</v>
      </c>
      <c r="E496" t="b">
        <f>COUNTIF(B:B,B496)=1</f>
        <v>0</v>
      </c>
      <c r="F496">
        <f>COUNTIF(B:B,B496)</f>
        <v>28</v>
      </c>
      <c r="I496">
        <v>157.08600000000001</v>
      </c>
      <c r="J496">
        <v>176828.6875</v>
      </c>
      <c r="K496">
        <v>57</v>
      </c>
      <c r="L496">
        <v>70</v>
      </c>
      <c r="S496">
        <v>157.08600000000001</v>
      </c>
      <c r="T496">
        <v>176828.6875</v>
      </c>
      <c r="U496">
        <v>57</v>
      </c>
      <c r="V496" t="b">
        <f>COUNTIF(S:S,S496)=1</f>
        <v>0</v>
      </c>
      <c r="W496">
        <f>COUNTIF(S:S,S496)</f>
        <v>70</v>
      </c>
    </row>
    <row r="497" spans="2:23" x14ac:dyDescent="0.25">
      <c r="B497">
        <v>148.06</v>
      </c>
      <c r="C497">
        <v>258098.265625</v>
      </c>
      <c r="D497">
        <v>57</v>
      </c>
      <c r="E497" t="b">
        <f>COUNTIF(B:B,B497)=1</f>
        <v>0</v>
      </c>
      <c r="F497">
        <f>COUNTIF(B:B,B497)</f>
        <v>80</v>
      </c>
      <c r="I497">
        <v>213.07599999999999</v>
      </c>
      <c r="J497">
        <v>77991.46875</v>
      </c>
      <c r="K497">
        <v>57</v>
      </c>
      <c r="L497">
        <v>50</v>
      </c>
      <c r="S497">
        <v>213.07599999999999</v>
      </c>
      <c r="T497">
        <v>77991.46875</v>
      </c>
      <c r="U497">
        <v>57</v>
      </c>
      <c r="V497" t="b">
        <f>COUNTIF(S:S,S497)=1</f>
        <v>0</v>
      </c>
      <c r="W497">
        <f>COUNTIF(S:S,S497)</f>
        <v>50</v>
      </c>
    </row>
    <row r="498" spans="2:23" x14ac:dyDescent="0.25">
      <c r="B498">
        <v>157.08600000000001</v>
      </c>
      <c r="C498">
        <v>176828.6875</v>
      </c>
      <c r="D498">
        <v>57</v>
      </c>
      <c r="E498" t="b">
        <f>COUNTIF(B:B,B498)=1</f>
        <v>0</v>
      </c>
      <c r="F498">
        <f>COUNTIF(B:B,B498)</f>
        <v>70</v>
      </c>
      <c r="I498">
        <v>100.932</v>
      </c>
      <c r="J498">
        <v>3457.20336914062</v>
      </c>
      <c r="K498">
        <v>58</v>
      </c>
      <c r="L498">
        <v>35</v>
      </c>
      <c r="S498">
        <v>100.932</v>
      </c>
      <c r="T498">
        <v>3457.20336914062</v>
      </c>
      <c r="U498">
        <v>58</v>
      </c>
      <c r="V498" t="b">
        <f>COUNTIF(S:S,S498)=1</f>
        <v>0</v>
      </c>
      <c r="W498">
        <f>COUNTIF(S:S,S498)</f>
        <v>35</v>
      </c>
    </row>
    <row r="499" spans="2:23" x14ac:dyDescent="0.25">
      <c r="B499">
        <v>213.07599999999999</v>
      </c>
      <c r="C499">
        <v>77991.46875</v>
      </c>
      <c r="D499">
        <v>57</v>
      </c>
      <c r="E499" t="b">
        <f>COUNTIF(B:B,B499)=1</f>
        <v>0</v>
      </c>
      <c r="F499">
        <f>COUNTIF(B:B,B499)</f>
        <v>50</v>
      </c>
      <c r="I499">
        <v>112.98399999999999</v>
      </c>
      <c r="J499">
        <v>266618.78125</v>
      </c>
      <c r="K499">
        <v>58</v>
      </c>
      <c r="L499">
        <v>90</v>
      </c>
      <c r="S499">
        <v>112.98399999999999</v>
      </c>
      <c r="T499">
        <v>266618.78125</v>
      </c>
      <c r="U499">
        <v>58</v>
      </c>
      <c r="V499" t="b">
        <f>COUNTIF(S:S,S499)=1</f>
        <v>0</v>
      </c>
      <c r="W499">
        <f>COUNTIF(S:S,S499)</f>
        <v>90</v>
      </c>
    </row>
    <row r="500" spans="2:23" x14ac:dyDescent="0.25">
      <c r="B500">
        <v>100.932</v>
      </c>
      <c r="C500">
        <v>3457.20336914062</v>
      </c>
      <c r="D500">
        <v>58</v>
      </c>
      <c r="E500" t="b">
        <f>COUNTIF(B:B,B500)=1</f>
        <v>0</v>
      </c>
      <c r="F500">
        <f>COUNTIF(B:B,B500)</f>
        <v>35</v>
      </c>
      <c r="I500">
        <v>143.07</v>
      </c>
      <c r="J500">
        <v>394415.09375</v>
      </c>
      <c r="K500">
        <v>58</v>
      </c>
      <c r="L500">
        <v>90</v>
      </c>
      <c r="S500">
        <v>143.07</v>
      </c>
      <c r="T500">
        <v>394415.09375</v>
      </c>
      <c r="U500">
        <v>58</v>
      </c>
      <c r="V500" t="b">
        <f>COUNTIF(S:S,S500)=1</f>
        <v>0</v>
      </c>
      <c r="W500">
        <f>COUNTIF(S:S,S500)</f>
        <v>90</v>
      </c>
    </row>
    <row r="501" spans="2:23" x14ac:dyDescent="0.25">
      <c r="B501">
        <v>112.98399999999999</v>
      </c>
      <c r="C501">
        <v>266618.78125</v>
      </c>
      <c r="D501">
        <v>58</v>
      </c>
      <c r="E501" t="b">
        <f>COUNTIF(B:B,B501)=1</f>
        <v>0</v>
      </c>
      <c r="F501">
        <f>COUNTIF(B:B,B501)</f>
        <v>90</v>
      </c>
      <c r="I501">
        <v>100.932</v>
      </c>
      <c r="J501">
        <v>3633.51293945312</v>
      </c>
      <c r="K501">
        <v>62</v>
      </c>
      <c r="L501">
        <v>35</v>
      </c>
      <c r="S501">
        <v>100.932</v>
      </c>
      <c r="T501">
        <v>3633.51293945312</v>
      </c>
      <c r="U501">
        <v>62</v>
      </c>
      <c r="V501" t="b">
        <f>COUNTIF(S:S,S501)=1</f>
        <v>0</v>
      </c>
      <c r="W501">
        <f>COUNTIF(S:S,S501)</f>
        <v>35</v>
      </c>
    </row>
    <row r="502" spans="2:23" x14ac:dyDescent="0.25">
      <c r="B502">
        <v>143.07</v>
      </c>
      <c r="C502">
        <v>394415.09375</v>
      </c>
      <c r="D502">
        <v>58</v>
      </c>
      <c r="E502" t="b">
        <f>COUNTIF(B:B,B502)=1</f>
        <v>0</v>
      </c>
      <c r="F502">
        <f>COUNTIF(B:B,B502)</f>
        <v>90</v>
      </c>
      <c r="I502">
        <v>112.98399999999999</v>
      </c>
      <c r="J502">
        <v>240365.75</v>
      </c>
      <c r="K502">
        <v>62</v>
      </c>
      <c r="L502">
        <v>90</v>
      </c>
      <c r="S502">
        <v>112.98399999999999</v>
      </c>
      <c r="T502">
        <v>240365.75</v>
      </c>
      <c r="U502">
        <v>62</v>
      </c>
      <c r="V502" t="b">
        <f>COUNTIF(S:S,S502)=1</f>
        <v>0</v>
      </c>
      <c r="W502">
        <f>COUNTIF(S:S,S502)</f>
        <v>90</v>
      </c>
    </row>
    <row r="503" spans="2:23" x14ac:dyDescent="0.25">
      <c r="B503">
        <v>100.932</v>
      </c>
      <c r="C503">
        <v>3633.51293945312</v>
      </c>
      <c r="D503">
        <v>62</v>
      </c>
      <c r="E503" t="b">
        <f>COUNTIF(B:B,B503)=1</f>
        <v>0</v>
      </c>
      <c r="F503">
        <f>COUNTIF(B:B,B503)</f>
        <v>35</v>
      </c>
      <c r="I503">
        <v>129.054</v>
      </c>
      <c r="J503">
        <v>570243.25</v>
      </c>
      <c r="K503">
        <v>62</v>
      </c>
      <c r="L503">
        <v>81</v>
      </c>
      <c r="S503">
        <v>129.054</v>
      </c>
      <c r="T503">
        <v>570243.25</v>
      </c>
      <c r="U503">
        <v>62</v>
      </c>
      <c r="V503" t="b">
        <f>COUNTIF(S:S,S503)=1</f>
        <v>0</v>
      </c>
      <c r="W503">
        <f>COUNTIF(S:S,S503)</f>
        <v>81</v>
      </c>
    </row>
    <row r="504" spans="2:23" x14ac:dyDescent="0.25">
      <c r="B504">
        <v>112.98399999999999</v>
      </c>
      <c r="C504">
        <v>240365.75</v>
      </c>
      <c r="D504">
        <v>62</v>
      </c>
      <c r="E504" t="b">
        <f>COUNTIF(B:B,B504)=1</f>
        <v>0</v>
      </c>
      <c r="F504">
        <f>COUNTIF(B:B,B504)</f>
        <v>90</v>
      </c>
      <c r="I504">
        <v>132.922</v>
      </c>
      <c r="J504">
        <v>16523.705078125</v>
      </c>
      <c r="K504">
        <v>62</v>
      </c>
      <c r="L504">
        <v>54</v>
      </c>
      <c r="S504">
        <v>132.922</v>
      </c>
      <c r="T504">
        <v>16523.705078125</v>
      </c>
      <c r="U504">
        <v>62</v>
      </c>
      <c r="V504" t="b">
        <f>COUNTIF(S:S,S504)=1</f>
        <v>0</v>
      </c>
      <c r="W504">
        <f>COUNTIF(S:S,S504)</f>
        <v>54</v>
      </c>
    </row>
    <row r="505" spans="2:23" x14ac:dyDescent="0.25">
      <c r="B505">
        <v>129.054</v>
      </c>
      <c r="C505">
        <v>570243.25</v>
      </c>
      <c r="D505">
        <v>62</v>
      </c>
      <c r="E505" t="b">
        <f>COUNTIF(B:B,B505)=1</f>
        <v>0</v>
      </c>
      <c r="F505">
        <f>COUNTIF(B:B,B505)</f>
        <v>81</v>
      </c>
      <c r="I505">
        <v>143.07</v>
      </c>
      <c r="J505">
        <v>394975.25</v>
      </c>
      <c r="K505">
        <v>62</v>
      </c>
      <c r="L505">
        <v>90</v>
      </c>
      <c r="S505">
        <v>143.07</v>
      </c>
      <c r="T505">
        <v>394975.25</v>
      </c>
      <c r="U505">
        <v>62</v>
      </c>
      <c r="V505" t="b">
        <f>COUNTIF(S:S,S505)=1</f>
        <v>0</v>
      </c>
      <c r="W505">
        <f>COUNTIF(S:S,S505)</f>
        <v>90</v>
      </c>
    </row>
    <row r="506" spans="2:23" x14ac:dyDescent="0.25">
      <c r="B506">
        <v>132.922</v>
      </c>
      <c r="C506">
        <v>16523.705078125</v>
      </c>
      <c r="D506">
        <v>62</v>
      </c>
      <c r="E506" t="b">
        <f>COUNTIF(B:B,B506)=1</f>
        <v>0</v>
      </c>
      <c r="F506">
        <f>COUNTIF(B:B,B506)</f>
        <v>54</v>
      </c>
      <c r="I506">
        <v>148.06</v>
      </c>
      <c r="J506">
        <v>253194.6875</v>
      </c>
      <c r="K506">
        <v>62</v>
      </c>
      <c r="L506">
        <v>80</v>
      </c>
      <c r="S506">
        <v>148.06</v>
      </c>
      <c r="T506">
        <v>253194.6875</v>
      </c>
      <c r="U506">
        <v>62</v>
      </c>
      <c r="V506" t="b">
        <f>COUNTIF(S:S,S506)=1</f>
        <v>0</v>
      </c>
      <c r="W506">
        <f>COUNTIF(S:S,S506)</f>
        <v>80</v>
      </c>
    </row>
    <row r="507" spans="2:23" x14ac:dyDescent="0.25">
      <c r="B507">
        <v>143.07</v>
      </c>
      <c r="C507">
        <v>394975.25</v>
      </c>
      <c r="D507">
        <v>62</v>
      </c>
      <c r="E507" t="b">
        <f>COUNTIF(B:B,B507)=1</f>
        <v>0</v>
      </c>
      <c r="F507">
        <f>COUNTIF(B:B,B507)</f>
        <v>90</v>
      </c>
      <c r="I507">
        <v>157.08600000000001</v>
      </c>
      <c r="J507">
        <v>136345.859375</v>
      </c>
      <c r="K507">
        <v>62</v>
      </c>
      <c r="L507">
        <v>70</v>
      </c>
      <c r="S507">
        <v>157.08600000000001</v>
      </c>
      <c r="T507">
        <v>136345.859375</v>
      </c>
      <c r="U507">
        <v>62</v>
      </c>
      <c r="V507" t="b">
        <f>COUNTIF(S:S,S507)=1</f>
        <v>0</v>
      </c>
      <c r="W507">
        <f>COUNTIF(S:S,S507)</f>
        <v>70</v>
      </c>
    </row>
    <row r="508" spans="2:23" x14ac:dyDescent="0.25">
      <c r="B508">
        <v>148.06</v>
      </c>
      <c r="C508">
        <v>253194.6875</v>
      </c>
      <c r="D508">
        <v>62</v>
      </c>
      <c r="E508" t="b">
        <f>COUNTIF(B:B,B508)=1</f>
        <v>0</v>
      </c>
      <c r="F508">
        <f>COUNTIF(B:B,B508)</f>
        <v>80</v>
      </c>
      <c r="I508">
        <v>199.06</v>
      </c>
      <c r="J508">
        <v>118735.1484375</v>
      </c>
      <c r="K508">
        <v>62</v>
      </c>
      <c r="L508">
        <v>20</v>
      </c>
      <c r="S508">
        <v>199.06</v>
      </c>
      <c r="T508">
        <v>118735.1484375</v>
      </c>
      <c r="U508">
        <v>62</v>
      </c>
      <c r="V508" t="b">
        <f>COUNTIF(S:S,S508)=1</f>
        <v>0</v>
      </c>
      <c r="W508">
        <f>COUNTIF(S:S,S508)</f>
        <v>20</v>
      </c>
    </row>
    <row r="509" spans="2:23" x14ac:dyDescent="0.25">
      <c r="B509">
        <v>157.08600000000001</v>
      </c>
      <c r="C509">
        <v>136345.859375</v>
      </c>
      <c r="D509">
        <v>62</v>
      </c>
      <c r="E509" t="b">
        <f>COUNTIF(B:B,B509)=1</f>
        <v>0</v>
      </c>
      <c r="F509">
        <f>COUNTIF(B:B,B509)</f>
        <v>70</v>
      </c>
      <c r="I509">
        <v>201.07599999999999</v>
      </c>
      <c r="J509">
        <v>141994.375</v>
      </c>
      <c r="K509">
        <v>62</v>
      </c>
      <c r="L509">
        <v>72</v>
      </c>
      <c r="S509">
        <v>201.07599999999999</v>
      </c>
      <c r="T509">
        <v>141994.375</v>
      </c>
      <c r="U509">
        <v>62</v>
      </c>
      <c r="V509" t="b">
        <f>COUNTIF(S:S,S509)=1</f>
        <v>0</v>
      </c>
      <c r="W509">
        <f>COUNTIF(S:S,S509)</f>
        <v>72</v>
      </c>
    </row>
    <row r="510" spans="2:23" x14ac:dyDescent="0.25">
      <c r="B510">
        <v>199.06</v>
      </c>
      <c r="C510">
        <v>118735.1484375</v>
      </c>
      <c r="D510">
        <v>62</v>
      </c>
      <c r="E510" t="b">
        <f>COUNTIF(B:B,B510)=1</f>
        <v>0</v>
      </c>
      <c r="F510">
        <f>COUNTIF(B:B,B510)</f>
        <v>20</v>
      </c>
      <c r="I510">
        <v>213.07599999999999</v>
      </c>
      <c r="J510">
        <v>81741.5625</v>
      </c>
      <c r="K510">
        <v>62</v>
      </c>
      <c r="L510">
        <v>50</v>
      </c>
      <c r="S510">
        <v>213.07599999999999</v>
      </c>
      <c r="T510">
        <v>81741.5625</v>
      </c>
      <c r="U510">
        <v>62</v>
      </c>
      <c r="V510" t="b">
        <f>COUNTIF(S:S,S510)=1</f>
        <v>0</v>
      </c>
      <c r="W510">
        <f>COUNTIF(S:S,S510)</f>
        <v>50</v>
      </c>
    </row>
    <row r="511" spans="2:23" x14ac:dyDescent="0.25">
      <c r="B511">
        <v>201.07599999999999</v>
      </c>
      <c r="C511">
        <v>141994.375</v>
      </c>
      <c r="D511">
        <v>62</v>
      </c>
      <c r="E511" t="b">
        <f>COUNTIF(B:B,B511)=1</f>
        <v>0</v>
      </c>
      <c r="F511">
        <f>COUNTIF(B:B,B511)</f>
        <v>72</v>
      </c>
      <c r="I511">
        <v>100.932</v>
      </c>
      <c r="J511">
        <v>3650.63671875</v>
      </c>
      <c r="K511">
        <v>63</v>
      </c>
      <c r="L511">
        <v>35</v>
      </c>
      <c r="S511">
        <v>100.932</v>
      </c>
      <c r="T511">
        <v>3650.63671875</v>
      </c>
      <c r="U511">
        <v>63</v>
      </c>
      <c r="V511" t="b">
        <f>COUNTIF(S:S,S511)=1</f>
        <v>0</v>
      </c>
      <c r="W511">
        <f>COUNTIF(S:S,S511)</f>
        <v>35</v>
      </c>
    </row>
    <row r="512" spans="2:23" x14ac:dyDescent="0.25">
      <c r="B512">
        <v>213.07599999999999</v>
      </c>
      <c r="C512">
        <v>81741.5625</v>
      </c>
      <c r="D512">
        <v>62</v>
      </c>
      <c r="E512" t="b">
        <f>COUNTIF(B:B,B512)=1</f>
        <v>0</v>
      </c>
      <c r="F512">
        <f>COUNTIF(B:B,B512)</f>
        <v>50</v>
      </c>
      <c r="I512">
        <v>112.98399999999999</v>
      </c>
      <c r="J512">
        <v>269037.84375</v>
      </c>
      <c r="K512">
        <v>63</v>
      </c>
      <c r="L512">
        <v>90</v>
      </c>
      <c r="S512">
        <v>112.98399999999999</v>
      </c>
      <c r="T512">
        <v>269037.84375</v>
      </c>
      <c r="U512">
        <v>63</v>
      </c>
      <c r="V512" t="b">
        <f>COUNTIF(S:S,S512)=1</f>
        <v>0</v>
      </c>
      <c r="W512">
        <f>COUNTIF(S:S,S512)</f>
        <v>90</v>
      </c>
    </row>
    <row r="513" spans="2:23" x14ac:dyDescent="0.25">
      <c r="B513">
        <v>100.932</v>
      </c>
      <c r="C513">
        <v>3650.63671875</v>
      </c>
      <c r="D513">
        <v>63</v>
      </c>
      <c r="E513" t="b">
        <f>COUNTIF(B:B,B513)=1</f>
        <v>0</v>
      </c>
      <c r="F513">
        <f>COUNTIF(B:B,B513)</f>
        <v>35</v>
      </c>
      <c r="I513">
        <v>117.054</v>
      </c>
      <c r="J513">
        <v>124968.3984375</v>
      </c>
      <c r="K513">
        <v>63</v>
      </c>
      <c r="L513">
        <v>25</v>
      </c>
      <c r="S513">
        <v>117.054</v>
      </c>
      <c r="T513">
        <v>124968.3984375</v>
      </c>
      <c r="U513">
        <v>63</v>
      </c>
      <c r="V513" t="b">
        <f>COUNTIF(S:S,S513)=1</f>
        <v>0</v>
      </c>
      <c r="W513">
        <f>COUNTIF(S:S,S513)</f>
        <v>25</v>
      </c>
    </row>
    <row r="514" spans="2:23" x14ac:dyDescent="0.25">
      <c r="B514">
        <v>112.98399999999999</v>
      </c>
      <c r="C514">
        <v>269037.84375</v>
      </c>
      <c r="D514">
        <v>63</v>
      </c>
      <c r="E514" t="b">
        <f>COUNTIF(B:B,B514)=1</f>
        <v>0</v>
      </c>
      <c r="F514">
        <f>COUNTIF(B:B,B514)</f>
        <v>90</v>
      </c>
      <c r="I514">
        <v>121.02800000000001</v>
      </c>
      <c r="J514">
        <v>140506.703125</v>
      </c>
      <c r="K514">
        <v>63</v>
      </c>
      <c r="L514">
        <v>11</v>
      </c>
      <c r="S514">
        <v>121.02800000000001</v>
      </c>
      <c r="T514">
        <v>140506.703125</v>
      </c>
      <c r="U514">
        <v>63</v>
      </c>
      <c r="V514" t="b">
        <f>COUNTIF(S:S,S514)=1</f>
        <v>0</v>
      </c>
      <c r="W514">
        <f>COUNTIF(S:S,S514)</f>
        <v>11</v>
      </c>
    </row>
    <row r="515" spans="2:23" x14ac:dyDescent="0.25">
      <c r="B515">
        <v>117.054</v>
      </c>
      <c r="C515">
        <v>124968.3984375</v>
      </c>
      <c r="D515">
        <v>63</v>
      </c>
      <c r="E515" t="b">
        <f>COUNTIF(B:B,B515)=1</f>
        <v>0</v>
      </c>
      <c r="F515">
        <f>COUNTIF(B:B,B515)</f>
        <v>25</v>
      </c>
      <c r="I515">
        <v>129.054</v>
      </c>
      <c r="J515">
        <v>538807.375</v>
      </c>
      <c r="K515">
        <v>63</v>
      </c>
      <c r="L515">
        <v>81</v>
      </c>
      <c r="S515">
        <v>129.054</v>
      </c>
      <c r="T515">
        <v>538807.375</v>
      </c>
      <c r="U515">
        <v>63</v>
      </c>
      <c r="V515" t="b">
        <f>COUNTIF(S:S,S515)=1</f>
        <v>0</v>
      </c>
      <c r="W515">
        <f>COUNTIF(S:S,S515)</f>
        <v>81</v>
      </c>
    </row>
    <row r="516" spans="2:23" x14ac:dyDescent="0.25">
      <c r="B516">
        <v>121.02800000000001</v>
      </c>
      <c r="C516">
        <v>140506.703125</v>
      </c>
      <c r="D516">
        <v>63</v>
      </c>
      <c r="E516" t="b">
        <f>COUNTIF(B:B,B516)=1</f>
        <v>0</v>
      </c>
      <c r="F516">
        <f>COUNTIF(B:B,B516)</f>
        <v>11</v>
      </c>
      <c r="I516">
        <v>132.922</v>
      </c>
      <c r="J516">
        <v>18046.158203125</v>
      </c>
      <c r="K516">
        <v>63</v>
      </c>
      <c r="L516">
        <v>54</v>
      </c>
      <c r="S516">
        <v>132.922</v>
      </c>
      <c r="T516">
        <v>18046.158203125</v>
      </c>
      <c r="U516">
        <v>63</v>
      </c>
      <c r="V516" t="b">
        <f>COUNTIF(S:S,S516)=1</f>
        <v>0</v>
      </c>
      <c r="W516">
        <f>COUNTIF(S:S,S516)</f>
        <v>54</v>
      </c>
    </row>
    <row r="517" spans="2:23" x14ac:dyDescent="0.25">
      <c r="B517">
        <v>129.054</v>
      </c>
      <c r="C517">
        <v>538807.375</v>
      </c>
      <c r="D517">
        <v>63</v>
      </c>
      <c r="E517" t="b">
        <f>COUNTIF(B:B,B517)=1</f>
        <v>0</v>
      </c>
      <c r="F517">
        <f>COUNTIF(B:B,B517)</f>
        <v>81</v>
      </c>
      <c r="I517">
        <v>143.07</v>
      </c>
      <c r="J517">
        <v>412731</v>
      </c>
      <c r="K517">
        <v>63</v>
      </c>
      <c r="L517">
        <v>90</v>
      </c>
      <c r="S517">
        <v>143.07</v>
      </c>
      <c r="T517">
        <v>412731</v>
      </c>
      <c r="U517">
        <v>63</v>
      </c>
      <c r="V517" t="b">
        <f>COUNTIF(S:S,S517)=1</f>
        <v>0</v>
      </c>
      <c r="W517">
        <f>COUNTIF(S:S,S517)</f>
        <v>90</v>
      </c>
    </row>
    <row r="518" spans="2:23" x14ac:dyDescent="0.25">
      <c r="B518">
        <v>132.922</v>
      </c>
      <c r="C518">
        <v>18046.158203125</v>
      </c>
      <c r="D518">
        <v>63</v>
      </c>
      <c r="E518" t="b">
        <f>COUNTIF(B:B,B518)=1</f>
        <v>0</v>
      </c>
      <c r="F518">
        <f>COUNTIF(B:B,B518)</f>
        <v>54</v>
      </c>
      <c r="I518">
        <v>145.08600000000001</v>
      </c>
      <c r="J518">
        <v>49758.609375</v>
      </c>
      <c r="K518">
        <v>63</v>
      </c>
      <c r="L518">
        <v>28</v>
      </c>
      <c r="S518">
        <v>145.08600000000001</v>
      </c>
      <c r="T518">
        <v>49758.609375</v>
      </c>
      <c r="U518">
        <v>63</v>
      </c>
      <c r="V518" t="b">
        <f>COUNTIF(S:S,S518)=1</f>
        <v>0</v>
      </c>
      <c r="W518">
        <f>COUNTIF(S:S,S518)</f>
        <v>28</v>
      </c>
    </row>
    <row r="519" spans="2:23" x14ac:dyDescent="0.25">
      <c r="B519">
        <v>143.07</v>
      </c>
      <c r="C519">
        <v>412731</v>
      </c>
      <c r="D519">
        <v>63</v>
      </c>
      <c r="E519" t="b">
        <f>COUNTIF(B:B,B519)=1</f>
        <v>0</v>
      </c>
      <c r="F519">
        <f>COUNTIF(B:B,B519)</f>
        <v>90</v>
      </c>
      <c r="I519">
        <v>148.06</v>
      </c>
      <c r="J519">
        <v>270564.1875</v>
      </c>
      <c r="K519">
        <v>63</v>
      </c>
      <c r="L519">
        <v>80</v>
      </c>
      <c r="S519">
        <v>148.06</v>
      </c>
      <c r="T519">
        <v>270564.1875</v>
      </c>
      <c r="U519">
        <v>63</v>
      </c>
      <c r="V519" t="b">
        <f>COUNTIF(S:S,S519)=1</f>
        <v>0</v>
      </c>
      <c r="W519">
        <f>COUNTIF(S:S,S519)</f>
        <v>80</v>
      </c>
    </row>
    <row r="520" spans="2:23" x14ac:dyDescent="0.25">
      <c r="B520">
        <v>145.08600000000001</v>
      </c>
      <c r="C520">
        <v>49758.609375</v>
      </c>
      <c r="D520">
        <v>63</v>
      </c>
      <c r="E520" t="b">
        <f>COUNTIF(B:B,B520)=1</f>
        <v>0</v>
      </c>
      <c r="F520">
        <f>COUNTIF(B:B,B520)</f>
        <v>28</v>
      </c>
      <c r="I520">
        <v>157.08600000000001</v>
      </c>
      <c r="J520">
        <v>146170.25</v>
      </c>
      <c r="K520">
        <v>63</v>
      </c>
      <c r="L520">
        <v>70</v>
      </c>
      <c r="S520">
        <v>157.08600000000001</v>
      </c>
      <c r="T520">
        <v>146170.25</v>
      </c>
      <c r="U520">
        <v>63</v>
      </c>
      <c r="V520" t="b">
        <f>COUNTIF(S:S,S520)=1</f>
        <v>0</v>
      </c>
      <c r="W520">
        <f>COUNTIF(S:S,S520)</f>
        <v>70</v>
      </c>
    </row>
    <row r="521" spans="2:23" x14ac:dyDescent="0.25">
      <c r="B521">
        <v>148.06</v>
      </c>
      <c r="C521">
        <v>270564.1875</v>
      </c>
      <c r="D521">
        <v>63</v>
      </c>
      <c r="E521" t="b">
        <f>COUNTIF(B:B,B521)=1</f>
        <v>0</v>
      </c>
      <c r="F521">
        <f>COUNTIF(B:B,B521)</f>
        <v>80</v>
      </c>
      <c r="I521">
        <v>157.12200000000001</v>
      </c>
      <c r="J521">
        <v>131831.609375</v>
      </c>
      <c r="K521">
        <v>63</v>
      </c>
      <c r="L521">
        <v>4</v>
      </c>
      <c r="S521">
        <v>157.12200000000001</v>
      </c>
      <c r="T521">
        <v>131831.609375</v>
      </c>
      <c r="U521">
        <v>63</v>
      </c>
      <c r="V521" t="b">
        <f>COUNTIF(S:S,S521)=1</f>
        <v>0</v>
      </c>
      <c r="W521">
        <f>COUNTIF(S:S,S521)</f>
        <v>4</v>
      </c>
    </row>
    <row r="522" spans="2:23" x14ac:dyDescent="0.25">
      <c r="B522">
        <v>157.08600000000001</v>
      </c>
      <c r="C522">
        <v>146170.25</v>
      </c>
      <c r="D522">
        <v>63</v>
      </c>
      <c r="E522" t="b">
        <f>COUNTIF(B:B,B522)=1</f>
        <v>0</v>
      </c>
      <c r="F522">
        <f>COUNTIF(B:B,B522)</f>
        <v>70</v>
      </c>
      <c r="I522">
        <v>187.06</v>
      </c>
      <c r="J522">
        <v>181359.03125</v>
      </c>
      <c r="K522">
        <v>63</v>
      </c>
      <c r="L522">
        <v>22</v>
      </c>
      <c r="S522">
        <v>187.06</v>
      </c>
      <c r="T522">
        <v>181359.03125</v>
      </c>
      <c r="U522">
        <v>63</v>
      </c>
      <c r="V522" t="b">
        <f>COUNTIF(S:S,S522)=1</f>
        <v>0</v>
      </c>
      <c r="W522">
        <f>COUNTIF(S:S,S522)</f>
        <v>22</v>
      </c>
    </row>
    <row r="523" spans="2:23" x14ac:dyDescent="0.25">
      <c r="B523">
        <v>157.12200000000001</v>
      </c>
      <c r="C523">
        <v>131831.609375</v>
      </c>
      <c r="D523">
        <v>63</v>
      </c>
      <c r="E523" t="b">
        <f>COUNTIF(B:B,B523)=1</f>
        <v>0</v>
      </c>
      <c r="F523">
        <f>COUNTIF(B:B,B523)</f>
        <v>4</v>
      </c>
      <c r="I523">
        <v>201.07599999999999</v>
      </c>
      <c r="J523">
        <v>147828.203125</v>
      </c>
      <c r="K523">
        <v>63</v>
      </c>
      <c r="L523">
        <v>72</v>
      </c>
      <c r="S523">
        <v>201.07599999999999</v>
      </c>
      <c r="T523">
        <v>147828.203125</v>
      </c>
      <c r="U523">
        <v>63</v>
      </c>
      <c r="V523" t="b">
        <f>COUNTIF(S:S,S523)=1</f>
        <v>0</v>
      </c>
      <c r="W523">
        <f>COUNTIF(S:S,S523)</f>
        <v>72</v>
      </c>
    </row>
    <row r="524" spans="2:23" x14ac:dyDescent="0.25">
      <c r="B524">
        <v>187.06</v>
      </c>
      <c r="C524">
        <v>181359.03125</v>
      </c>
      <c r="D524">
        <v>63</v>
      </c>
      <c r="E524" t="b">
        <f>COUNTIF(B:B,B524)=1</f>
        <v>0</v>
      </c>
      <c r="F524">
        <f>COUNTIF(B:B,B524)</f>
        <v>22</v>
      </c>
      <c r="I524">
        <v>213.07599999999999</v>
      </c>
      <c r="J524">
        <v>74154.15625</v>
      </c>
      <c r="K524">
        <v>63</v>
      </c>
      <c r="L524">
        <v>50</v>
      </c>
      <c r="S524">
        <v>213.07599999999999</v>
      </c>
      <c r="T524">
        <v>74154.15625</v>
      </c>
      <c r="U524">
        <v>63</v>
      </c>
      <c r="V524" t="b">
        <f>COUNTIF(S:S,S524)=1</f>
        <v>0</v>
      </c>
      <c r="W524">
        <f>COUNTIF(S:S,S524)</f>
        <v>50</v>
      </c>
    </row>
    <row r="525" spans="2:23" x14ac:dyDescent="0.25">
      <c r="B525">
        <v>201.07599999999999</v>
      </c>
      <c r="C525">
        <v>147828.203125</v>
      </c>
      <c r="D525">
        <v>63</v>
      </c>
      <c r="E525" t="b">
        <f>COUNTIF(B:B,B525)=1</f>
        <v>0</v>
      </c>
      <c r="F525">
        <f>COUNTIF(B:B,B525)</f>
        <v>72</v>
      </c>
      <c r="I525">
        <v>112.98399999999999</v>
      </c>
      <c r="J525">
        <v>236971.609375</v>
      </c>
      <c r="K525">
        <v>64</v>
      </c>
      <c r="L525">
        <v>90</v>
      </c>
      <c r="S525">
        <v>112.98399999999999</v>
      </c>
      <c r="T525">
        <v>236971.609375</v>
      </c>
      <c r="U525">
        <v>64</v>
      </c>
      <c r="V525" t="b">
        <f>COUNTIF(S:S,S525)=1</f>
        <v>0</v>
      </c>
      <c r="W525">
        <f>COUNTIF(S:S,S525)</f>
        <v>90</v>
      </c>
    </row>
    <row r="526" spans="2:23" x14ac:dyDescent="0.25">
      <c r="B526">
        <v>213.07599999999999</v>
      </c>
      <c r="C526">
        <v>74154.15625</v>
      </c>
      <c r="D526">
        <v>63</v>
      </c>
      <c r="E526" t="b">
        <f>COUNTIF(B:B,B526)=1</f>
        <v>0</v>
      </c>
      <c r="F526">
        <f>COUNTIF(B:B,B526)</f>
        <v>50</v>
      </c>
      <c r="I526">
        <v>129.054</v>
      </c>
      <c r="J526">
        <v>503533.78125</v>
      </c>
      <c r="K526">
        <v>64</v>
      </c>
      <c r="L526">
        <v>81</v>
      </c>
      <c r="S526">
        <v>129.054</v>
      </c>
      <c r="T526">
        <v>503533.78125</v>
      </c>
      <c r="U526">
        <v>64</v>
      </c>
      <c r="V526" t="b">
        <f>COUNTIF(S:S,S526)=1</f>
        <v>0</v>
      </c>
      <c r="W526">
        <f>COUNTIF(S:S,S526)</f>
        <v>81</v>
      </c>
    </row>
    <row r="527" spans="2:23" x14ac:dyDescent="0.25">
      <c r="B527">
        <v>112.98399999999999</v>
      </c>
      <c r="C527">
        <v>236971.609375</v>
      </c>
      <c r="D527">
        <v>64</v>
      </c>
      <c r="E527" t="b">
        <f>COUNTIF(B:B,B527)=1</f>
        <v>0</v>
      </c>
      <c r="F527">
        <f>COUNTIF(B:B,B527)</f>
        <v>90</v>
      </c>
      <c r="I527">
        <v>132.922</v>
      </c>
      <c r="J527">
        <v>14075.6611328125</v>
      </c>
      <c r="K527">
        <v>64</v>
      </c>
      <c r="L527">
        <v>54</v>
      </c>
      <c r="S527">
        <v>132.922</v>
      </c>
      <c r="T527">
        <v>14075.6611328125</v>
      </c>
      <c r="U527">
        <v>64</v>
      </c>
      <c r="V527" t="b">
        <f>COUNTIF(S:S,S527)=1</f>
        <v>0</v>
      </c>
      <c r="W527">
        <f>COUNTIF(S:S,S527)</f>
        <v>54</v>
      </c>
    </row>
    <row r="528" spans="2:23" x14ac:dyDescent="0.25">
      <c r="B528">
        <v>129.054</v>
      </c>
      <c r="C528">
        <v>503533.78125</v>
      </c>
      <c r="D528">
        <v>64</v>
      </c>
      <c r="E528" t="b">
        <f>COUNTIF(B:B,B528)=1</f>
        <v>0</v>
      </c>
      <c r="F528">
        <f>COUNTIF(B:B,B528)</f>
        <v>81</v>
      </c>
      <c r="I528">
        <v>143.07</v>
      </c>
      <c r="J528">
        <v>334982.0625</v>
      </c>
      <c r="K528">
        <v>64</v>
      </c>
      <c r="L528">
        <v>90</v>
      </c>
      <c r="S528">
        <v>143.07</v>
      </c>
      <c r="T528">
        <v>334982.0625</v>
      </c>
      <c r="U528">
        <v>64</v>
      </c>
      <c r="V528" t="b">
        <f>COUNTIF(S:S,S528)=1</f>
        <v>0</v>
      </c>
      <c r="W528">
        <f>COUNTIF(S:S,S528)</f>
        <v>90</v>
      </c>
    </row>
    <row r="529" spans="2:23" x14ac:dyDescent="0.25">
      <c r="B529">
        <v>132.922</v>
      </c>
      <c r="C529">
        <v>14075.6611328125</v>
      </c>
      <c r="D529">
        <v>64</v>
      </c>
      <c r="E529" t="b">
        <f>COUNTIF(B:B,B529)=1</f>
        <v>0</v>
      </c>
      <c r="F529">
        <f>COUNTIF(B:B,B529)</f>
        <v>54</v>
      </c>
      <c r="I529">
        <v>148.06</v>
      </c>
      <c r="J529">
        <v>232636.328125</v>
      </c>
      <c r="K529">
        <v>64</v>
      </c>
      <c r="L529">
        <v>80</v>
      </c>
      <c r="S529">
        <v>148.06</v>
      </c>
      <c r="T529">
        <v>232636.328125</v>
      </c>
      <c r="U529">
        <v>64</v>
      </c>
      <c r="V529" t="b">
        <f>COUNTIF(S:S,S529)=1</f>
        <v>0</v>
      </c>
      <c r="W529">
        <f>COUNTIF(S:S,S529)</f>
        <v>80</v>
      </c>
    </row>
    <row r="530" spans="2:23" x14ac:dyDescent="0.25">
      <c r="B530">
        <v>143.07</v>
      </c>
      <c r="C530">
        <v>334982.0625</v>
      </c>
      <c r="D530">
        <v>64</v>
      </c>
      <c r="E530" t="b">
        <f>COUNTIF(B:B,B530)=1</f>
        <v>0</v>
      </c>
      <c r="F530">
        <f>COUNTIF(B:B,B530)</f>
        <v>90</v>
      </c>
      <c r="I530">
        <v>157.08600000000001</v>
      </c>
      <c r="J530">
        <v>131209.625</v>
      </c>
      <c r="K530">
        <v>64</v>
      </c>
      <c r="L530">
        <v>70</v>
      </c>
      <c r="S530">
        <v>157.08600000000001</v>
      </c>
      <c r="T530">
        <v>131209.625</v>
      </c>
      <c r="U530">
        <v>64</v>
      </c>
      <c r="V530" t="b">
        <f>COUNTIF(S:S,S530)=1</f>
        <v>0</v>
      </c>
      <c r="W530">
        <f>COUNTIF(S:S,S530)</f>
        <v>70</v>
      </c>
    </row>
    <row r="531" spans="2:23" x14ac:dyDescent="0.25">
      <c r="B531">
        <v>148.06</v>
      </c>
      <c r="C531">
        <v>232636.328125</v>
      </c>
      <c r="D531">
        <v>64</v>
      </c>
      <c r="E531" t="b">
        <f>COUNTIF(B:B,B531)=1</f>
        <v>0</v>
      </c>
      <c r="F531">
        <f>COUNTIF(B:B,B531)</f>
        <v>80</v>
      </c>
      <c r="I531">
        <v>201.07599999999999</v>
      </c>
      <c r="J531">
        <v>115587.4140625</v>
      </c>
      <c r="K531">
        <v>64</v>
      </c>
      <c r="L531">
        <v>72</v>
      </c>
      <c r="S531">
        <v>201.07599999999999</v>
      </c>
      <c r="T531">
        <v>115587.4140625</v>
      </c>
      <c r="U531">
        <v>64</v>
      </c>
      <c r="V531" t="b">
        <f>COUNTIF(S:S,S531)=1</f>
        <v>0</v>
      </c>
      <c r="W531">
        <f>COUNTIF(S:S,S531)</f>
        <v>72</v>
      </c>
    </row>
    <row r="532" spans="2:23" x14ac:dyDescent="0.25">
      <c r="B532">
        <v>157.08600000000001</v>
      </c>
      <c r="C532">
        <v>131209.625</v>
      </c>
      <c r="D532">
        <v>64</v>
      </c>
      <c r="E532" t="b">
        <f>COUNTIF(B:B,B532)=1</f>
        <v>0</v>
      </c>
      <c r="F532">
        <f>COUNTIF(B:B,B532)</f>
        <v>70</v>
      </c>
      <c r="I532">
        <v>112.98399999999999</v>
      </c>
      <c r="J532">
        <v>271751.6875</v>
      </c>
      <c r="K532">
        <v>65</v>
      </c>
      <c r="L532">
        <v>90</v>
      </c>
      <c r="S532">
        <v>112.98399999999999</v>
      </c>
      <c r="T532">
        <v>271751.6875</v>
      </c>
      <c r="U532">
        <v>65</v>
      </c>
      <c r="V532" t="b">
        <f>COUNTIF(S:S,S532)=1</f>
        <v>0</v>
      </c>
      <c r="W532">
        <f>COUNTIF(S:S,S532)</f>
        <v>90</v>
      </c>
    </row>
    <row r="533" spans="2:23" x14ac:dyDescent="0.25">
      <c r="B533">
        <v>201.07599999999999</v>
      </c>
      <c r="C533">
        <v>115587.4140625</v>
      </c>
      <c r="D533">
        <v>64</v>
      </c>
      <c r="E533" t="b">
        <f>COUNTIF(B:B,B533)=1</f>
        <v>0</v>
      </c>
      <c r="F533">
        <f>COUNTIF(B:B,B533)</f>
        <v>72</v>
      </c>
      <c r="I533">
        <v>129.054</v>
      </c>
      <c r="J533">
        <v>466660.4375</v>
      </c>
      <c r="K533">
        <v>65</v>
      </c>
      <c r="L533">
        <v>81</v>
      </c>
      <c r="S533">
        <v>129.054</v>
      </c>
      <c r="T533">
        <v>466660.4375</v>
      </c>
      <c r="U533">
        <v>65</v>
      </c>
      <c r="V533" t="b">
        <f>COUNTIF(S:S,S533)=1</f>
        <v>0</v>
      </c>
      <c r="W533">
        <f>COUNTIF(S:S,S533)</f>
        <v>81</v>
      </c>
    </row>
    <row r="534" spans="2:23" x14ac:dyDescent="0.25">
      <c r="B534">
        <v>112.98399999999999</v>
      </c>
      <c r="C534">
        <v>271751.6875</v>
      </c>
      <c r="D534">
        <v>65</v>
      </c>
      <c r="E534" t="b">
        <f>COUNTIF(B:B,B534)=1</f>
        <v>0</v>
      </c>
      <c r="F534">
        <f>COUNTIF(B:B,B534)</f>
        <v>90</v>
      </c>
      <c r="I534">
        <v>132.922</v>
      </c>
      <c r="J534">
        <v>17247.130859375</v>
      </c>
      <c r="K534">
        <v>65</v>
      </c>
      <c r="L534">
        <v>54</v>
      </c>
      <c r="S534">
        <v>132.922</v>
      </c>
      <c r="T534">
        <v>17247.130859375</v>
      </c>
      <c r="U534">
        <v>65</v>
      </c>
      <c r="V534" t="b">
        <f>COUNTIF(S:S,S534)=1</f>
        <v>0</v>
      </c>
      <c r="W534">
        <f>COUNTIF(S:S,S534)</f>
        <v>54</v>
      </c>
    </row>
    <row r="535" spans="2:23" x14ac:dyDescent="0.25">
      <c r="B535">
        <v>129.054</v>
      </c>
      <c r="C535">
        <v>466660.4375</v>
      </c>
      <c r="D535">
        <v>65</v>
      </c>
      <c r="E535" t="b">
        <f>COUNTIF(B:B,B535)=1</f>
        <v>0</v>
      </c>
      <c r="F535">
        <f>COUNTIF(B:B,B535)</f>
        <v>81</v>
      </c>
      <c r="I535">
        <v>143.07</v>
      </c>
      <c r="J535">
        <v>390694.0625</v>
      </c>
      <c r="K535">
        <v>65</v>
      </c>
      <c r="L535">
        <v>90</v>
      </c>
      <c r="S535">
        <v>143.07</v>
      </c>
      <c r="T535">
        <v>390694.0625</v>
      </c>
      <c r="U535">
        <v>65</v>
      </c>
      <c r="V535" t="b">
        <f>COUNTIF(S:S,S535)=1</f>
        <v>0</v>
      </c>
      <c r="W535">
        <f>COUNTIF(S:S,S535)</f>
        <v>90</v>
      </c>
    </row>
    <row r="536" spans="2:23" x14ac:dyDescent="0.25">
      <c r="B536">
        <v>132.922</v>
      </c>
      <c r="C536">
        <v>17247.130859375</v>
      </c>
      <c r="D536">
        <v>65</v>
      </c>
      <c r="E536" t="b">
        <f>COUNTIF(B:B,B536)=1</f>
        <v>0</v>
      </c>
      <c r="F536">
        <f>COUNTIF(B:B,B536)</f>
        <v>54</v>
      </c>
      <c r="I536">
        <v>145.08600000000001</v>
      </c>
      <c r="J536">
        <v>44707.5390625</v>
      </c>
      <c r="K536">
        <v>65</v>
      </c>
      <c r="L536">
        <v>28</v>
      </c>
      <c r="S536">
        <v>145.08600000000001</v>
      </c>
      <c r="T536">
        <v>44707.5390625</v>
      </c>
      <c r="U536">
        <v>65</v>
      </c>
      <c r="V536" t="b">
        <f>COUNTIF(S:S,S536)=1</f>
        <v>0</v>
      </c>
      <c r="W536">
        <f>COUNTIF(S:S,S536)</f>
        <v>28</v>
      </c>
    </row>
    <row r="537" spans="2:23" x14ac:dyDescent="0.25">
      <c r="B537">
        <v>143.07</v>
      </c>
      <c r="C537">
        <v>390694.0625</v>
      </c>
      <c r="D537">
        <v>65</v>
      </c>
      <c r="E537" t="b">
        <f>COUNTIF(B:B,B537)=1</f>
        <v>0</v>
      </c>
      <c r="F537">
        <f>COUNTIF(B:B,B537)</f>
        <v>90</v>
      </c>
      <c r="I537">
        <v>148.06</v>
      </c>
      <c r="J537">
        <v>247102.484375</v>
      </c>
      <c r="K537">
        <v>65</v>
      </c>
      <c r="L537">
        <v>80</v>
      </c>
      <c r="S537">
        <v>148.06</v>
      </c>
      <c r="T537">
        <v>247102.484375</v>
      </c>
      <c r="U537">
        <v>65</v>
      </c>
      <c r="V537" t="b">
        <f>COUNTIF(S:S,S537)=1</f>
        <v>0</v>
      </c>
      <c r="W537">
        <f>COUNTIF(S:S,S537)</f>
        <v>80</v>
      </c>
    </row>
    <row r="538" spans="2:23" x14ac:dyDescent="0.25">
      <c r="B538">
        <v>145.08600000000001</v>
      </c>
      <c r="C538">
        <v>44707.5390625</v>
      </c>
      <c r="D538">
        <v>65</v>
      </c>
      <c r="E538" t="b">
        <f>COUNTIF(B:B,B538)=1</f>
        <v>0</v>
      </c>
      <c r="F538">
        <f>COUNTIF(B:B,B538)</f>
        <v>28</v>
      </c>
      <c r="I538">
        <v>157.08600000000001</v>
      </c>
      <c r="J538">
        <v>126224.4453125</v>
      </c>
      <c r="K538">
        <v>65</v>
      </c>
      <c r="L538">
        <v>70</v>
      </c>
      <c r="S538">
        <v>157.08600000000001</v>
      </c>
      <c r="T538">
        <v>126224.4453125</v>
      </c>
      <c r="U538">
        <v>65</v>
      </c>
      <c r="V538" t="b">
        <f>COUNTIF(S:S,S538)=1</f>
        <v>0</v>
      </c>
      <c r="W538">
        <f>COUNTIF(S:S,S538)</f>
        <v>70</v>
      </c>
    </row>
    <row r="539" spans="2:23" x14ac:dyDescent="0.25">
      <c r="B539">
        <v>148.06</v>
      </c>
      <c r="C539">
        <v>247102.484375</v>
      </c>
      <c r="D539">
        <v>65</v>
      </c>
      <c r="E539" t="b">
        <f>COUNTIF(B:B,B539)=1</f>
        <v>0</v>
      </c>
      <c r="F539">
        <f>COUNTIF(B:B,B539)</f>
        <v>80</v>
      </c>
      <c r="I539">
        <v>213.07599999999999</v>
      </c>
      <c r="J539">
        <v>66750.8515625</v>
      </c>
      <c r="K539">
        <v>65</v>
      </c>
      <c r="L539">
        <v>50</v>
      </c>
      <c r="S539">
        <v>213.07599999999999</v>
      </c>
      <c r="T539">
        <v>66750.8515625</v>
      </c>
      <c r="U539">
        <v>65</v>
      </c>
      <c r="V539" t="b">
        <f>COUNTIF(S:S,S539)=1</f>
        <v>0</v>
      </c>
      <c r="W539">
        <f>COUNTIF(S:S,S539)</f>
        <v>50</v>
      </c>
    </row>
    <row r="540" spans="2:23" x14ac:dyDescent="0.25">
      <c r="B540">
        <v>157.08600000000001</v>
      </c>
      <c r="C540">
        <v>126224.4453125</v>
      </c>
      <c r="D540">
        <v>65</v>
      </c>
      <c r="E540" t="b">
        <f>COUNTIF(B:B,B540)=1</f>
        <v>0</v>
      </c>
      <c r="F540">
        <f>COUNTIF(B:B,B540)</f>
        <v>70</v>
      </c>
      <c r="I540">
        <v>100.932</v>
      </c>
      <c r="J540">
        <v>3611.42163085938</v>
      </c>
      <c r="K540">
        <v>66</v>
      </c>
      <c r="L540">
        <v>35</v>
      </c>
      <c r="S540">
        <v>100.932</v>
      </c>
      <c r="T540">
        <v>3611.42163085938</v>
      </c>
      <c r="U540">
        <v>66</v>
      </c>
      <c r="V540" t="b">
        <f>COUNTIF(S:S,S540)=1</f>
        <v>0</v>
      </c>
      <c r="W540">
        <f>COUNTIF(S:S,S540)</f>
        <v>35</v>
      </c>
    </row>
    <row r="541" spans="2:23" x14ac:dyDescent="0.25">
      <c r="B541">
        <v>213.07599999999999</v>
      </c>
      <c r="C541">
        <v>66750.8515625</v>
      </c>
      <c r="D541">
        <v>65</v>
      </c>
      <c r="E541" t="b">
        <f>COUNTIF(B:B,B541)=1</f>
        <v>0</v>
      </c>
      <c r="F541">
        <f>COUNTIF(B:B,B541)</f>
        <v>50</v>
      </c>
      <c r="I541">
        <v>112.98399999999999</v>
      </c>
      <c r="J541">
        <v>270237.90625</v>
      </c>
      <c r="K541">
        <v>66</v>
      </c>
      <c r="L541">
        <v>90</v>
      </c>
      <c r="S541">
        <v>112.98399999999999</v>
      </c>
      <c r="T541">
        <v>270237.90625</v>
      </c>
      <c r="U541">
        <v>66</v>
      </c>
      <c r="V541" t="b">
        <f>COUNTIF(S:S,S541)=1</f>
        <v>0</v>
      </c>
      <c r="W541">
        <f>COUNTIF(S:S,S541)</f>
        <v>90</v>
      </c>
    </row>
    <row r="542" spans="2:23" x14ac:dyDescent="0.25">
      <c r="B542">
        <v>100.932</v>
      </c>
      <c r="C542">
        <v>3611.42163085938</v>
      </c>
      <c r="D542">
        <v>66</v>
      </c>
      <c r="E542" t="b">
        <f>COUNTIF(B:B,B542)=1</f>
        <v>0</v>
      </c>
      <c r="F542">
        <f>COUNTIF(B:B,B542)</f>
        <v>35</v>
      </c>
      <c r="I542">
        <v>117.054</v>
      </c>
      <c r="J542">
        <v>179148.546875</v>
      </c>
      <c r="K542">
        <v>66</v>
      </c>
      <c r="L542">
        <v>25</v>
      </c>
      <c r="S542">
        <v>117.054</v>
      </c>
      <c r="T542">
        <v>179148.546875</v>
      </c>
      <c r="U542">
        <v>66</v>
      </c>
      <c r="V542" t="b">
        <f>COUNTIF(S:S,S542)=1</f>
        <v>0</v>
      </c>
      <c r="W542">
        <f>COUNTIF(S:S,S542)</f>
        <v>25</v>
      </c>
    </row>
    <row r="543" spans="2:23" x14ac:dyDescent="0.25">
      <c r="B543">
        <v>112.98399999999999</v>
      </c>
      <c r="C543">
        <v>270237.90625</v>
      </c>
      <c r="D543">
        <v>66</v>
      </c>
      <c r="E543" t="b">
        <f>COUNTIF(B:B,B543)=1</f>
        <v>0</v>
      </c>
      <c r="F543">
        <f>COUNTIF(B:B,B543)</f>
        <v>90</v>
      </c>
      <c r="I543">
        <v>129.054</v>
      </c>
      <c r="J543">
        <v>483280.40625</v>
      </c>
      <c r="K543">
        <v>66</v>
      </c>
      <c r="L543">
        <v>81</v>
      </c>
      <c r="S543">
        <v>129.054</v>
      </c>
      <c r="T543">
        <v>483280.40625</v>
      </c>
      <c r="U543">
        <v>66</v>
      </c>
      <c r="V543" t="b">
        <f>COUNTIF(S:S,S543)=1</f>
        <v>0</v>
      </c>
      <c r="W543">
        <f>COUNTIF(S:S,S543)</f>
        <v>81</v>
      </c>
    </row>
    <row r="544" spans="2:23" x14ac:dyDescent="0.25">
      <c r="B544">
        <v>117.054</v>
      </c>
      <c r="C544">
        <v>179148.546875</v>
      </c>
      <c r="D544">
        <v>66</v>
      </c>
      <c r="E544" t="b">
        <f>COUNTIF(B:B,B544)=1</f>
        <v>0</v>
      </c>
      <c r="F544">
        <f>COUNTIF(B:B,B544)</f>
        <v>25</v>
      </c>
      <c r="I544">
        <v>132.922</v>
      </c>
      <c r="J544">
        <v>14878.6806640625</v>
      </c>
      <c r="K544">
        <v>66</v>
      </c>
      <c r="L544">
        <v>54</v>
      </c>
      <c r="S544">
        <v>132.922</v>
      </c>
      <c r="T544">
        <v>14878.6806640625</v>
      </c>
      <c r="U544">
        <v>66</v>
      </c>
      <c r="V544" t="b">
        <f>COUNTIF(S:S,S544)=1</f>
        <v>0</v>
      </c>
      <c r="W544">
        <f>COUNTIF(S:S,S544)</f>
        <v>54</v>
      </c>
    </row>
    <row r="545" spans="2:23" x14ac:dyDescent="0.25">
      <c r="B545">
        <v>129.054</v>
      </c>
      <c r="C545">
        <v>483280.40625</v>
      </c>
      <c r="D545">
        <v>66</v>
      </c>
      <c r="E545" t="b">
        <f>COUNTIF(B:B,B545)=1</f>
        <v>0</v>
      </c>
      <c r="F545">
        <f>COUNTIF(B:B,B545)</f>
        <v>81</v>
      </c>
      <c r="I545">
        <v>143.07</v>
      </c>
      <c r="J545">
        <v>461074.5</v>
      </c>
      <c r="K545">
        <v>66</v>
      </c>
      <c r="L545">
        <v>90</v>
      </c>
      <c r="S545">
        <v>143.07</v>
      </c>
      <c r="T545">
        <v>461074.5</v>
      </c>
      <c r="U545">
        <v>66</v>
      </c>
      <c r="V545" t="b">
        <f>COUNTIF(S:S,S545)=1</f>
        <v>0</v>
      </c>
      <c r="W545">
        <f>COUNTIF(S:S,S545)</f>
        <v>90</v>
      </c>
    </row>
    <row r="546" spans="2:23" x14ac:dyDescent="0.25">
      <c r="B546">
        <v>132.922</v>
      </c>
      <c r="C546">
        <v>14878.6806640625</v>
      </c>
      <c r="D546">
        <v>66</v>
      </c>
      <c r="E546" t="b">
        <f>COUNTIF(B:B,B546)=1</f>
        <v>0</v>
      </c>
      <c r="F546">
        <f>COUNTIF(B:B,B546)</f>
        <v>54</v>
      </c>
      <c r="I546">
        <v>145.08600000000001</v>
      </c>
      <c r="J546">
        <v>49876.83984375</v>
      </c>
      <c r="K546">
        <v>66</v>
      </c>
      <c r="L546">
        <v>28</v>
      </c>
      <c r="S546">
        <v>145.08600000000001</v>
      </c>
      <c r="T546">
        <v>49876.83984375</v>
      </c>
      <c r="U546">
        <v>66</v>
      </c>
      <c r="V546" t="b">
        <f>COUNTIF(S:S,S546)=1</f>
        <v>0</v>
      </c>
      <c r="W546">
        <f>COUNTIF(S:S,S546)</f>
        <v>28</v>
      </c>
    </row>
    <row r="547" spans="2:23" x14ac:dyDescent="0.25">
      <c r="B547">
        <v>143.07</v>
      </c>
      <c r="C547">
        <v>461074.5</v>
      </c>
      <c r="D547">
        <v>66</v>
      </c>
      <c r="E547" t="b">
        <f>COUNTIF(B:B,B547)=1</f>
        <v>0</v>
      </c>
      <c r="F547">
        <f>COUNTIF(B:B,B547)</f>
        <v>90</v>
      </c>
      <c r="I547">
        <v>148.06</v>
      </c>
      <c r="J547">
        <v>262692.1875</v>
      </c>
      <c r="K547">
        <v>66</v>
      </c>
      <c r="L547">
        <v>80</v>
      </c>
      <c r="S547">
        <v>148.06</v>
      </c>
      <c r="T547">
        <v>262692.1875</v>
      </c>
      <c r="U547">
        <v>66</v>
      </c>
      <c r="V547" t="b">
        <f>COUNTIF(S:S,S547)=1</f>
        <v>0</v>
      </c>
      <c r="W547">
        <f>COUNTIF(S:S,S547)</f>
        <v>80</v>
      </c>
    </row>
    <row r="548" spans="2:23" x14ac:dyDescent="0.25">
      <c r="B548">
        <v>145.08600000000001</v>
      </c>
      <c r="C548">
        <v>49876.83984375</v>
      </c>
      <c r="D548">
        <v>66</v>
      </c>
      <c r="E548" t="b">
        <f>COUNTIF(B:B,B548)=1</f>
        <v>0</v>
      </c>
      <c r="F548">
        <f>COUNTIF(B:B,B548)</f>
        <v>28</v>
      </c>
      <c r="I548">
        <v>157.08600000000001</v>
      </c>
      <c r="J548">
        <v>141363.4375</v>
      </c>
      <c r="K548">
        <v>66</v>
      </c>
      <c r="L548">
        <v>70</v>
      </c>
      <c r="S548">
        <v>157.08600000000001</v>
      </c>
      <c r="T548">
        <v>141363.4375</v>
      </c>
      <c r="U548">
        <v>66</v>
      </c>
      <c r="V548" t="b">
        <f>COUNTIF(S:S,S548)=1</f>
        <v>0</v>
      </c>
      <c r="W548">
        <f>COUNTIF(S:S,S548)</f>
        <v>70</v>
      </c>
    </row>
    <row r="549" spans="2:23" x14ac:dyDescent="0.25">
      <c r="B549">
        <v>148.06</v>
      </c>
      <c r="C549">
        <v>262692.1875</v>
      </c>
      <c r="D549">
        <v>66</v>
      </c>
      <c r="E549" t="b">
        <f>COUNTIF(B:B,B549)=1</f>
        <v>0</v>
      </c>
      <c r="F549">
        <f>COUNTIF(B:B,B549)</f>
        <v>80</v>
      </c>
      <c r="I549">
        <v>187.06</v>
      </c>
      <c r="J549">
        <v>178618.828125</v>
      </c>
      <c r="K549">
        <v>66</v>
      </c>
      <c r="L549">
        <v>22</v>
      </c>
      <c r="S549">
        <v>187.06</v>
      </c>
      <c r="T549">
        <v>178618.828125</v>
      </c>
      <c r="U549">
        <v>66</v>
      </c>
      <c r="V549" t="b">
        <f>COUNTIF(S:S,S549)=1</f>
        <v>0</v>
      </c>
      <c r="W549">
        <f>COUNTIF(S:S,S549)</f>
        <v>22</v>
      </c>
    </row>
    <row r="550" spans="2:23" x14ac:dyDescent="0.25">
      <c r="B550">
        <v>157.08600000000001</v>
      </c>
      <c r="C550">
        <v>141363.4375</v>
      </c>
      <c r="D550">
        <v>66</v>
      </c>
      <c r="E550" t="b">
        <f>COUNTIF(B:B,B550)=1</f>
        <v>0</v>
      </c>
      <c r="F550">
        <f>COUNTIF(B:B,B550)</f>
        <v>70</v>
      </c>
      <c r="I550">
        <v>199.06</v>
      </c>
      <c r="J550">
        <v>92683.9140625</v>
      </c>
      <c r="K550">
        <v>66</v>
      </c>
      <c r="L550">
        <v>20</v>
      </c>
      <c r="S550">
        <v>199.06</v>
      </c>
      <c r="T550">
        <v>92683.9140625</v>
      </c>
      <c r="U550">
        <v>66</v>
      </c>
      <c r="V550" t="b">
        <f>COUNTIF(S:S,S550)=1</f>
        <v>0</v>
      </c>
      <c r="W550">
        <f>COUNTIF(S:S,S550)</f>
        <v>20</v>
      </c>
    </row>
    <row r="551" spans="2:23" x14ac:dyDescent="0.25">
      <c r="B551">
        <v>187.06</v>
      </c>
      <c r="C551">
        <v>178618.828125</v>
      </c>
      <c r="D551">
        <v>66</v>
      </c>
      <c r="E551" t="b">
        <f>COUNTIF(B:B,B551)=1</f>
        <v>0</v>
      </c>
      <c r="F551">
        <f>COUNTIF(B:B,B551)</f>
        <v>22</v>
      </c>
      <c r="I551">
        <v>213.07599999999999</v>
      </c>
      <c r="J551">
        <v>81715.4921875</v>
      </c>
      <c r="K551">
        <v>66</v>
      </c>
      <c r="L551">
        <v>50</v>
      </c>
      <c r="S551">
        <v>213.07599999999999</v>
      </c>
      <c r="T551">
        <v>81715.4921875</v>
      </c>
      <c r="U551">
        <v>66</v>
      </c>
      <c r="V551" t="b">
        <f>COUNTIF(S:S,S551)=1</f>
        <v>0</v>
      </c>
      <c r="W551">
        <f>COUNTIF(S:S,S551)</f>
        <v>50</v>
      </c>
    </row>
    <row r="552" spans="2:23" x14ac:dyDescent="0.25">
      <c r="B552">
        <v>199.06</v>
      </c>
      <c r="C552">
        <v>92683.9140625</v>
      </c>
      <c r="D552">
        <v>66</v>
      </c>
      <c r="E552" t="b">
        <f>COUNTIF(B:B,B552)=1</f>
        <v>0</v>
      </c>
      <c r="F552">
        <f>COUNTIF(B:B,B552)</f>
        <v>20</v>
      </c>
      <c r="I552">
        <v>112.98399999999999</v>
      </c>
      <c r="J552">
        <v>227762.40625</v>
      </c>
      <c r="K552">
        <v>67</v>
      </c>
      <c r="L552">
        <v>90</v>
      </c>
      <c r="S552">
        <v>112.98399999999999</v>
      </c>
      <c r="T552">
        <v>227762.40625</v>
      </c>
      <c r="U552">
        <v>67</v>
      </c>
      <c r="V552" t="b">
        <f>COUNTIF(S:S,S552)=1</f>
        <v>0</v>
      </c>
      <c r="W552">
        <f>COUNTIF(S:S,S552)</f>
        <v>90</v>
      </c>
    </row>
    <row r="553" spans="2:23" x14ac:dyDescent="0.25">
      <c r="B553">
        <v>213.07599999999999</v>
      </c>
      <c r="C553">
        <v>81715.4921875</v>
      </c>
      <c r="D553">
        <v>66</v>
      </c>
      <c r="E553" t="b">
        <f>COUNTIF(B:B,B553)=1</f>
        <v>0</v>
      </c>
      <c r="F553">
        <f>COUNTIF(B:B,B553)</f>
        <v>50</v>
      </c>
      <c r="I553">
        <v>129.054</v>
      </c>
      <c r="J553">
        <v>501275.8125</v>
      </c>
      <c r="K553">
        <v>67</v>
      </c>
      <c r="L553">
        <v>81</v>
      </c>
      <c r="S553">
        <v>129.054</v>
      </c>
      <c r="T553">
        <v>501275.8125</v>
      </c>
      <c r="U553">
        <v>67</v>
      </c>
      <c r="V553" t="b">
        <f>COUNTIF(S:S,S553)=1</f>
        <v>0</v>
      </c>
      <c r="W553">
        <f>COUNTIF(S:S,S553)</f>
        <v>81</v>
      </c>
    </row>
    <row r="554" spans="2:23" x14ac:dyDescent="0.25">
      <c r="B554">
        <v>112.98399999999999</v>
      </c>
      <c r="C554">
        <v>227762.40625</v>
      </c>
      <c r="D554">
        <v>67</v>
      </c>
      <c r="E554" t="b">
        <f>COUNTIF(B:B,B554)=1</f>
        <v>0</v>
      </c>
      <c r="F554">
        <f>COUNTIF(B:B,B554)</f>
        <v>90</v>
      </c>
      <c r="I554">
        <v>132.922</v>
      </c>
      <c r="J554">
        <v>13290.2265625</v>
      </c>
      <c r="K554">
        <v>67</v>
      </c>
      <c r="L554">
        <v>54</v>
      </c>
      <c r="S554">
        <v>132.922</v>
      </c>
      <c r="T554">
        <v>13290.2265625</v>
      </c>
      <c r="U554">
        <v>67</v>
      </c>
      <c r="V554" t="b">
        <f>COUNTIF(S:S,S554)=1</f>
        <v>0</v>
      </c>
      <c r="W554">
        <f>COUNTIF(S:S,S554)</f>
        <v>54</v>
      </c>
    </row>
    <row r="555" spans="2:23" x14ac:dyDescent="0.25">
      <c r="B555">
        <v>129.054</v>
      </c>
      <c r="C555">
        <v>501275.8125</v>
      </c>
      <c r="D555">
        <v>67</v>
      </c>
      <c r="E555" t="b">
        <f>COUNTIF(B:B,B555)=1</f>
        <v>0</v>
      </c>
      <c r="F555">
        <f>COUNTIF(B:B,B555)</f>
        <v>81</v>
      </c>
      <c r="I555">
        <v>143.07</v>
      </c>
      <c r="J555">
        <v>412450.3125</v>
      </c>
      <c r="K555">
        <v>67</v>
      </c>
      <c r="L555">
        <v>90</v>
      </c>
      <c r="S555">
        <v>143.07</v>
      </c>
      <c r="T555">
        <v>412450.3125</v>
      </c>
      <c r="U555">
        <v>67</v>
      </c>
      <c r="V555" t="b">
        <f>COUNTIF(S:S,S555)=1</f>
        <v>0</v>
      </c>
      <c r="W555">
        <f>COUNTIF(S:S,S555)</f>
        <v>90</v>
      </c>
    </row>
    <row r="556" spans="2:23" x14ac:dyDescent="0.25">
      <c r="B556">
        <v>132.922</v>
      </c>
      <c r="C556">
        <v>13290.2265625</v>
      </c>
      <c r="D556">
        <v>67</v>
      </c>
      <c r="E556" t="b">
        <f>COUNTIF(B:B,B556)=1</f>
        <v>0</v>
      </c>
      <c r="F556">
        <f>COUNTIF(B:B,B556)</f>
        <v>54</v>
      </c>
      <c r="I556">
        <v>148.06</v>
      </c>
      <c r="J556">
        <v>244967.015625</v>
      </c>
      <c r="K556">
        <v>67</v>
      </c>
      <c r="L556">
        <v>80</v>
      </c>
      <c r="S556">
        <v>148.06</v>
      </c>
      <c r="T556">
        <v>244967.015625</v>
      </c>
      <c r="U556">
        <v>67</v>
      </c>
      <c r="V556" t="b">
        <f>COUNTIF(S:S,S556)=1</f>
        <v>0</v>
      </c>
      <c r="W556">
        <f>COUNTIF(S:S,S556)</f>
        <v>80</v>
      </c>
    </row>
    <row r="557" spans="2:23" x14ac:dyDescent="0.25">
      <c r="B557">
        <v>143.07</v>
      </c>
      <c r="C557">
        <v>412450.3125</v>
      </c>
      <c r="D557">
        <v>67</v>
      </c>
      <c r="E557" t="b">
        <f>COUNTIF(B:B,B557)=1</f>
        <v>0</v>
      </c>
      <c r="F557">
        <f>COUNTIF(B:B,B557)</f>
        <v>90</v>
      </c>
      <c r="I557">
        <v>157.08600000000001</v>
      </c>
      <c r="J557">
        <v>145834.90625</v>
      </c>
      <c r="K557">
        <v>67</v>
      </c>
      <c r="L557">
        <v>70</v>
      </c>
      <c r="S557">
        <v>157.08600000000001</v>
      </c>
      <c r="T557">
        <v>145834.90625</v>
      </c>
      <c r="U557">
        <v>67</v>
      </c>
      <c r="V557" t="b">
        <f>COUNTIF(S:S,S557)=1</f>
        <v>0</v>
      </c>
      <c r="W557">
        <f>COUNTIF(S:S,S557)</f>
        <v>70</v>
      </c>
    </row>
    <row r="558" spans="2:23" x14ac:dyDescent="0.25">
      <c r="B558">
        <v>148.06</v>
      </c>
      <c r="C558">
        <v>244967.015625</v>
      </c>
      <c r="D558">
        <v>67</v>
      </c>
      <c r="E558" t="b">
        <f>COUNTIF(B:B,B558)=1</f>
        <v>0</v>
      </c>
      <c r="F558">
        <f>COUNTIF(B:B,B558)</f>
        <v>80</v>
      </c>
      <c r="I558">
        <v>174.048</v>
      </c>
      <c r="J558">
        <v>95578.125</v>
      </c>
      <c r="K558">
        <v>67</v>
      </c>
      <c r="L558">
        <v>2</v>
      </c>
      <c r="S558">
        <v>174.048</v>
      </c>
      <c r="T558">
        <v>95578.125</v>
      </c>
      <c r="U558">
        <v>67</v>
      </c>
      <c r="V558" t="b">
        <f>COUNTIF(S:S,S558)=1</f>
        <v>0</v>
      </c>
      <c r="W558">
        <f>COUNTIF(S:S,S558)</f>
        <v>2</v>
      </c>
    </row>
    <row r="559" spans="2:23" x14ac:dyDescent="0.25">
      <c r="B559">
        <v>157.08600000000001</v>
      </c>
      <c r="C559">
        <v>145834.90625</v>
      </c>
      <c r="D559">
        <v>67</v>
      </c>
      <c r="E559" t="b">
        <f>COUNTIF(B:B,B559)=1</f>
        <v>0</v>
      </c>
      <c r="F559">
        <f>COUNTIF(B:B,B559)</f>
        <v>70</v>
      </c>
      <c r="I559">
        <v>201.07599999999999</v>
      </c>
      <c r="J559">
        <v>137505.1875</v>
      </c>
      <c r="K559">
        <v>67</v>
      </c>
      <c r="L559">
        <v>72</v>
      </c>
      <c r="S559">
        <v>201.07599999999999</v>
      </c>
      <c r="T559">
        <v>137505.1875</v>
      </c>
      <c r="U559">
        <v>67</v>
      </c>
      <c r="V559" t="b">
        <f>COUNTIF(S:S,S559)=1</f>
        <v>0</v>
      </c>
      <c r="W559">
        <f>COUNTIF(S:S,S559)</f>
        <v>72</v>
      </c>
    </row>
    <row r="560" spans="2:23" x14ac:dyDescent="0.25">
      <c r="B560">
        <v>174.048</v>
      </c>
      <c r="C560">
        <v>95578.125</v>
      </c>
      <c r="D560">
        <v>67</v>
      </c>
      <c r="E560" t="b">
        <f>COUNTIF(B:B,B560)=1</f>
        <v>0</v>
      </c>
      <c r="F560">
        <f>COUNTIF(B:B,B560)</f>
        <v>2</v>
      </c>
      <c r="I560">
        <v>213.07599999999999</v>
      </c>
      <c r="J560">
        <v>74425.2421875</v>
      </c>
      <c r="K560">
        <v>67</v>
      </c>
      <c r="L560">
        <v>50</v>
      </c>
      <c r="S560">
        <v>213.07599999999999</v>
      </c>
      <c r="T560">
        <v>74425.2421875</v>
      </c>
      <c r="U560">
        <v>67</v>
      </c>
      <c r="V560" t="b">
        <f>COUNTIF(S:S,S560)=1</f>
        <v>0</v>
      </c>
      <c r="W560">
        <f>COUNTIF(S:S,S560)</f>
        <v>50</v>
      </c>
    </row>
    <row r="561" spans="2:23" x14ac:dyDescent="0.25">
      <c r="B561">
        <v>201.07599999999999</v>
      </c>
      <c r="C561">
        <v>137505.1875</v>
      </c>
      <c r="D561">
        <v>67</v>
      </c>
      <c r="E561" t="b">
        <f>COUNTIF(B:B,B561)=1</f>
        <v>0</v>
      </c>
      <c r="F561">
        <f>COUNTIF(B:B,B561)</f>
        <v>72</v>
      </c>
      <c r="I561">
        <v>112.98399999999999</v>
      </c>
      <c r="J561">
        <v>249836.140625</v>
      </c>
      <c r="K561">
        <v>68</v>
      </c>
      <c r="L561">
        <v>90</v>
      </c>
      <c r="S561">
        <v>112.98399999999999</v>
      </c>
      <c r="T561">
        <v>249836.140625</v>
      </c>
      <c r="U561">
        <v>68</v>
      </c>
      <c r="V561" t="b">
        <f>COUNTIF(S:S,S561)=1</f>
        <v>0</v>
      </c>
      <c r="W561">
        <f>COUNTIF(S:S,S561)</f>
        <v>90</v>
      </c>
    </row>
    <row r="562" spans="2:23" x14ac:dyDescent="0.25">
      <c r="B562">
        <v>213.07599999999999</v>
      </c>
      <c r="C562">
        <v>74425.2421875</v>
      </c>
      <c r="D562">
        <v>67</v>
      </c>
      <c r="E562" t="b">
        <f>COUNTIF(B:B,B562)=1</f>
        <v>0</v>
      </c>
      <c r="F562">
        <f>COUNTIF(B:B,B562)</f>
        <v>50</v>
      </c>
      <c r="I562">
        <v>129.054</v>
      </c>
      <c r="J562">
        <v>542081.5625</v>
      </c>
      <c r="K562">
        <v>68</v>
      </c>
      <c r="L562">
        <v>81</v>
      </c>
      <c r="S562">
        <v>129.054</v>
      </c>
      <c r="T562">
        <v>542081.5625</v>
      </c>
      <c r="U562">
        <v>68</v>
      </c>
      <c r="V562" t="b">
        <f>COUNTIF(S:S,S562)=1</f>
        <v>0</v>
      </c>
      <c r="W562">
        <f>COUNTIF(S:S,S562)</f>
        <v>81</v>
      </c>
    </row>
    <row r="563" spans="2:23" x14ac:dyDescent="0.25">
      <c r="B563">
        <v>112.98399999999999</v>
      </c>
      <c r="C563">
        <v>249836.140625</v>
      </c>
      <c r="D563">
        <v>68</v>
      </c>
      <c r="E563" t="b">
        <f>COUNTIF(B:B,B563)=1</f>
        <v>0</v>
      </c>
      <c r="F563">
        <f>COUNTIF(B:B,B563)</f>
        <v>90</v>
      </c>
      <c r="I563">
        <v>132.922</v>
      </c>
      <c r="J563">
        <v>16432.20703125</v>
      </c>
      <c r="K563">
        <v>68</v>
      </c>
      <c r="L563">
        <v>54</v>
      </c>
      <c r="S563">
        <v>132.922</v>
      </c>
      <c r="T563">
        <v>16432.20703125</v>
      </c>
      <c r="U563">
        <v>68</v>
      </c>
      <c r="V563" t="b">
        <f>COUNTIF(S:S,S563)=1</f>
        <v>0</v>
      </c>
      <c r="W563">
        <f>COUNTIF(S:S,S563)</f>
        <v>54</v>
      </c>
    </row>
    <row r="564" spans="2:23" x14ac:dyDescent="0.25">
      <c r="B564">
        <v>129.054</v>
      </c>
      <c r="C564">
        <v>542081.5625</v>
      </c>
      <c r="D564">
        <v>68</v>
      </c>
      <c r="E564" t="b">
        <f>COUNTIF(B:B,B564)=1</f>
        <v>0</v>
      </c>
      <c r="F564">
        <f>COUNTIF(B:B,B564)</f>
        <v>81</v>
      </c>
      <c r="I564">
        <v>143.07</v>
      </c>
      <c r="J564">
        <v>482134.8125</v>
      </c>
      <c r="K564">
        <v>68</v>
      </c>
      <c r="L564">
        <v>90</v>
      </c>
      <c r="S564">
        <v>143.07</v>
      </c>
      <c r="T564">
        <v>482134.8125</v>
      </c>
      <c r="U564">
        <v>68</v>
      </c>
      <c r="V564" t="b">
        <f>COUNTIF(S:S,S564)=1</f>
        <v>0</v>
      </c>
      <c r="W564">
        <f>COUNTIF(S:S,S564)</f>
        <v>90</v>
      </c>
    </row>
    <row r="565" spans="2:23" x14ac:dyDescent="0.25">
      <c r="B565">
        <v>132.922</v>
      </c>
      <c r="C565">
        <v>16432.20703125</v>
      </c>
      <c r="D565">
        <v>68</v>
      </c>
      <c r="E565" t="b">
        <f>COUNTIF(B:B,B565)=1</f>
        <v>0</v>
      </c>
      <c r="F565">
        <f>COUNTIF(B:B,B565)</f>
        <v>54</v>
      </c>
      <c r="I565">
        <v>145.08600000000001</v>
      </c>
      <c r="J565">
        <v>44136.8828125</v>
      </c>
      <c r="K565">
        <v>68</v>
      </c>
      <c r="L565">
        <v>28</v>
      </c>
      <c r="S565">
        <v>145.08600000000001</v>
      </c>
      <c r="T565">
        <v>44136.8828125</v>
      </c>
      <c r="U565">
        <v>68</v>
      </c>
      <c r="V565" t="b">
        <f>COUNTIF(S:S,S565)=1</f>
        <v>0</v>
      </c>
      <c r="W565">
        <f>COUNTIF(S:S,S565)</f>
        <v>28</v>
      </c>
    </row>
    <row r="566" spans="2:23" x14ac:dyDescent="0.25">
      <c r="B566">
        <v>143.07</v>
      </c>
      <c r="C566">
        <v>482134.8125</v>
      </c>
      <c r="D566">
        <v>68</v>
      </c>
      <c r="E566" t="b">
        <f>COUNTIF(B:B,B566)=1</f>
        <v>0</v>
      </c>
      <c r="F566">
        <f>COUNTIF(B:B,B566)</f>
        <v>90</v>
      </c>
      <c r="I566">
        <v>148.06</v>
      </c>
      <c r="J566">
        <v>247107.890625</v>
      </c>
      <c r="K566">
        <v>68</v>
      </c>
      <c r="L566">
        <v>80</v>
      </c>
      <c r="S566">
        <v>148.06</v>
      </c>
      <c r="T566">
        <v>247107.890625</v>
      </c>
      <c r="U566">
        <v>68</v>
      </c>
      <c r="V566" t="b">
        <f>COUNTIF(S:S,S566)=1</f>
        <v>0</v>
      </c>
      <c r="W566">
        <f>COUNTIF(S:S,S566)</f>
        <v>80</v>
      </c>
    </row>
    <row r="567" spans="2:23" x14ac:dyDescent="0.25">
      <c r="B567">
        <v>145.08600000000001</v>
      </c>
      <c r="C567">
        <v>44136.8828125</v>
      </c>
      <c r="D567">
        <v>68</v>
      </c>
      <c r="E567" t="b">
        <f>COUNTIF(B:B,B567)=1</f>
        <v>0</v>
      </c>
      <c r="F567">
        <f>COUNTIF(B:B,B567)</f>
        <v>28</v>
      </c>
      <c r="I567">
        <v>157.08600000000001</v>
      </c>
      <c r="J567">
        <v>130197.9375</v>
      </c>
      <c r="K567">
        <v>68</v>
      </c>
      <c r="L567">
        <v>70</v>
      </c>
      <c r="S567">
        <v>157.08600000000001</v>
      </c>
      <c r="T567">
        <v>130197.9375</v>
      </c>
      <c r="U567">
        <v>68</v>
      </c>
      <c r="V567" t="b">
        <f>COUNTIF(S:S,S567)=1</f>
        <v>0</v>
      </c>
      <c r="W567">
        <f>COUNTIF(S:S,S567)</f>
        <v>70</v>
      </c>
    </row>
    <row r="568" spans="2:23" x14ac:dyDescent="0.25">
      <c r="B568">
        <v>148.06</v>
      </c>
      <c r="C568">
        <v>247107.890625</v>
      </c>
      <c r="D568">
        <v>68</v>
      </c>
      <c r="E568" t="b">
        <f>COUNTIF(B:B,B568)=1</f>
        <v>0</v>
      </c>
      <c r="F568">
        <f>COUNTIF(B:B,B568)</f>
        <v>80</v>
      </c>
      <c r="I568">
        <v>201.07599999999999</v>
      </c>
      <c r="J568">
        <v>132017.109375</v>
      </c>
      <c r="K568">
        <v>68</v>
      </c>
      <c r="L568">
        <v>72</v>
      </c>
      <c r="S568">
        <v>201.07599999999999</v>
      </c>
      <c r="T568">
        <v>132017.109375</v>
      </c>
      <c r="U568">
        <v>68</v>
      </c>
      <c r="V568" t="b">
        <f>COUNTIF(S:S,S568)=1</f>
        <v>0</v>
      </c>
      <c r="W568">
        <f>COUNTIF(S:S,S568)</f>
        <v>72</v>
      </c>
    </row>
    <row r="569" spans="2:23" x14ac:dyDescent="0.25">
      <c r="B569">
        <v>157.08600000000001</v>
      </c>
      <c r="C569">
        <v>130197.9375</v>
      </c>
      <c r="D569">
        <v>68</v>
      </c>
      <c r="E569" t="b">
        <f>COUNTIF(B:B,B569)=1</f>
        <v>0</v>
      </c>
      <c r="F569">
        <f>COUNTIF(B:B,B569)</f>
        <v>70</v>
      </c>
      <c r="I569">
        <v>213.07599999999999</v>
      </c>
      <c r="J569">
        <v>80597.765625</v>
      </c>
      <c r="K569">
        <v>68</v>
      </c>
      <c r="L569">
        <v>50</v>
      </c>
      <c r="S569">
        <v>213.07599999999999</v>
      </c>
      <c r="T569">
        <v>80597.765625</v>
      </c>
      <c r="U569">
        <v>68</v>
      </c>
      <c r="V569" t="b">
        <f>COUNTIF(S:S,S569)=1</f>
        <v>0</v>
      </c>
      <c r="W569">
        <f>COUNTIF(S:S,S569)</f>
        <v>50</v>
      </c>
    </row>
    <row r="570" spans="2:23" x14ac:dyDescent="0.25">
      <c r="B570">
        <v>201.07599999999999</v>
      </c>
      <c r="C570">
        <v>132017.109375</v>
      </c>
      <c r="D570">
        <v>68</v>
      </c>
      <c r="E570" t="b">
        <f>COUNTIF(B:B,B570)=1</f>
        <v>0</v>
      </c>
      <c r="F570">
        <f>COUNTIF(B:B,B570)</f>
        <v>72</v>
      </c>
      <c r="I570">
        <v>100.932</v>
      </c>
      <c r="J570">
        <v>3129.74047851562</v>
      </c>
      <c r="K570">
        <v>69</v>
      </c>
      <c r="L570">
        <v>35</v>
      </c>
      <c r="S570">
        <v>100.932</v>
      </c>
      <c r="T570">
        <v>3129.74047851562</v>
      </c>
      <c r="U570">
        <v>69</v>
      </c>
      <c r="V570" t="b">
        <f>COUNTIF(S:S,S570)=1</f>
        <v>0</v>
      </c>
      <c r="W570">
        <f>COUNTIF(S:S,S570)</f>
        <v>35</v>
      </c>
    </row>
    <row r="571" spans="2:23" x14ac:dyDescent="0.25">
      <c r="B571">
        <v>213.07599999999999</v>
      </c>
      <c r="C571">
        <v>80597.765625</v>
      </c>
      <c r="D571">
        <v>68</v>
      </c>
      <c r="E571" t="b">
        <f>COUNTIF(B:B,B571)=1</f>
        <v>0</v>
      </c>
      <c r="F571">
        <f>COUNTIF(B:B,B571)</f>
        <v>50</v>
      </c>
      <c r="I571">
        <v>112.98399999999999</v>
      </c>
      <c r="J571">
        <v>250086.234375</v>
      </c>
      <c r="K571">
        <v>69</v>
      </c>
      <c r="L571">
        <v>90</v>
      </c>
      <c r="S571">
        <v>112.98399999999999</v>
      </c>
      <c r="T571">
        <v>250086.234375</v>
      </c>
      <c r="U571">
        <v>69</v>
      </c>
      <c r="V571" t="b">
        <f>COUNTIF(S:S,S571)=1</f>
        <v>0</v>
      </c>
      <c r="W571">
        <f>COUNTIF(S:S,S571)</f>
        <v>90</v>
      </c>
    </row>
    <row r="572" spans="2:23" x14ac:dyDescent="0.25">
      <c r="B572">
        <v>100.932</v>
      </c>
      <c r="C572">
        <v>3129.74047851562</v>
      </c>
      <c r="D572">
        <v>69</v>
      </c>
      <c r="E572" t="b">
        <f>COUNTIF(B:B,B572)=1</f>
        <v>0</v>
      </c>
      <c r="F572">
        <f>COUNTIF(B:B,B572)</f>
        <v>35</v>
      </c>
      <c r="I572">
        <v>117.054</v>
      </c>
      <c r="J572">
        <v>186707.71875</v>
      </c>
      <c r="K572">
        <v>69</v>
      </c>
      <c r="L572">
        <v>25</v>
      </c>
      <c r="S572">
        <v>117.054</v>
      </c>
      <c r="T572">
        <v>186707.71875</v>
      </c>
      <c r="U572">
        <v>69</v>
      </c>
      <c r="V572" t="b">
        <f>COUNTIF(S:S,S572)=1</f>
        <v>0</v>
      </c>
      <c r="W572">
        <f>COUNTIF(S:S,S572)</f>
        <v>25</v>
      </c>
    </row>
    <row r="573" spans="2:23" x14ac:dyDescent="0.25">
      <c r="B573">
        <v>112.98399999999999</v>
      </c>
      <c r="C573">
        <v>250086.234375</v>
      </c>
      <c r="D573">
        <v>69</v>
      </c>
      <c r="E573" t="b">
        <f>COUNTIF(B:B,B573)=1</f>
        <v>0</v>
      </c>
      <c r="F573">
        <f>COUNTIF(B:B,B573)</f>
        <v>90</v>
      </c>
      <c r="I573">
        <v>129.054</v>
      </c>
      <c r="J573">
        <v>528159.5625</v>
      </c>
      <c r="K573">
        <v>69</v>
      </c>
      <c r="L573">
        <v>81</v>
      </c>
      <c r="S573">
        <v>129.054</v>
      </c>
      <c r="T573">
        <v>528159.5625</v>
      </c>
      <c r="U573">
        <v>69</v>
      </c>
      <c r="V573" t="b">
        <f>COUNTIF(S:S,S573)=1</f>
        <v>0</v>
      </c>
      <c r="W573">
        <f>COUNTIF(S:S,S573)</f>
        <v>81</v>
      </c>
    </row>
    <row r="574" spans="2:23" x14ac:dyDescent="0.25">
      <c r="B574">
        <v>117.054</v>
      </c>
      <c r="C574">
        <v>186707.71875</v>
      </c>
      <c r="D574">
        <v>69</v>
      </c>
      <c r="E574" t="b">
        <f>COUNTIF(B:B,B574)=1</f>
        <v>0</v>
      </c>
      <c r="F574">
        <f>COUNTIF(B:B,B574)</f>
        <v>25</v>
      </c>
      <c r="I574">
        <v>132.922</v>
      </c>
      <c r="J574">
        <v>13557.830078125</v>
      </c>
      <c r="K574">
        <v>69</v>
      </c>
      <c r="L574">
        <v>54</v>
      </c>
      <c r="S574">
        <v>132.922</v>
      </c>
      <c r="T574">
        <v>13557.830078125</v>
      </c>
      <c r="U574">
        <v>69</v>
      </c>
      <c r="V574" t="b">
        <f>COUNTIF(S:S,S574)=1</f>
        <v>0</v>
      </c>
      <c r="W574">
        <f>COUNTIF(S:S,S574)</f>
        <v>54</v>
      </c>
    </row>
    <row r="575" spans="2:23" x14ac:dyDescent="0.25">
      <c r="B575">
        <v>129.054</v>
      </c>
      <c r="C575">
        <v>528159.5625</v>
      </c>
      <c r="D575">
        <v>69</v>
      </c>
      <c r="E575" t="b">
        <f>COUNTIF(B:B,B575)=1</f>
        <v>0</v>
      </c>
      <c r="F575">
        <f>COUNTIF(B:B,B575)</f>
        <v>81</v>
      </c>
      <c r="I575">
        <v>143.07</v>
      </c>
      <c r="J575">
        <v>388342.0625</v>
      </c>
      <c r="K575">
        <v>69</v>
      </c>
      <c r="L575">
        <v>90</v>
      </c>
      <c r="S575">
        <v>143.07</v>
      </c>
      <c r="T575">
        <v>388342.0625</v>
      </c>
      <c r="U575">
        <v>69</v>
      </c>
      <c r="V575" t="b">
        <f>COUNTIF(S:S,S575)=1</f>
        <v>0</v>
      </c>
      <c r="W575">
        <f>COUNTIF(S:S,S575)</f>
        <v>90</v>
      </c>
    </row>
    <row r="576" spans="2:23" x14ac:dyDescent="0.25">
      <c r="B576">
        <v>132.922</v>
      </c>
      <c r="C576">
        <v>13557.830078125</v>
      </c>
      <c r="D576">
        <v>69</v>
      </c>
      <c r="E576" t="b">
        <f>COUNTIF(B:B,B576)=1</f>
        <v>0</v>
      </c>
      <c r="F576">
        <f>COUNTIF(B:B,B576)</f>
        <v>54</v>
      </c>
      <c r="I576">
        <v>148.06</v>
      </c>
      <c r="J576">
        <v>250589.5</v>
      </c>
      <c r="K576">
        <v>69</v>
      </c>
      <c r="L576">
        <v>80</v>
      </c>
      <c r="S576">
        <v>148.06</v>
      </c>
      <c r="T576">
        <v>250589.5</v>
      </c>
      <c r="U576">
        <v>69</v>
      </c>
      <c r="V576" t="b">
        <f>COUNTIF(S:S,S576)=1</f>
        <v>0</v>
      </c>
      <c r="W576">
        <f>COUNTIF(S:S,S576)</f>
        <v>80</v>
      </c>
    </row>
    <row r="577" spans="2:23" x14ac:dyDescent="0.25">
      <c r="B577">
        <v>143.07</v>
      </c>
      <c r="C577">
        <v>388342.0625</v>
      </c>
      <c r="D577">
        <v>69</v>
      </c>
      <c r="E577" t="b">
        <f>COUNTIF(B:B,B577)=1</f>
        <v>0</v>
      </c>
      <c r="F577">
        <f>COUNTIF(B:B,B577)</f>
        <v>90</v>
      </c>
      <c r="I577">
        <v>157.08600000000001</v>
      </c>
      <c r="J577">
        <v>133530.921875</v>
      </c>
      <c r="K577">
        <v>69</v>
      </c>
      <c r="L577">
        <v>70</v>
      </c>
      <c r="S577">
        <v>157.08600000000001</v>
      </c>
      <c r="T577">
        <v>133530.921875</v>
      </c>
      <c r="U577">
        <v>69</v>
      </c>
      <c r="V577" t="b">
        <f>COUNTIF(S:S,S577)=1</f>
        <v>0</v>
      </c>
      <c r="W577">
        <f>COUNTIF(S:S,S577)</f>
        <v>70</v>
      </c>
    </row>
    <row r="578" spans="2:23" x14ac:dyDescent="0.25">
      <c r="B578">
        <v>148.06</v>
      </c>
      <c r="C578">
        <v>250589.5</v>
      </c>
      <c r="D578">
        <v>69</v>
      </c>
      <c r="E578" t="b">
        <f>COUNTIF(B:B,B578)=1</f>
        <v>0</v>
      </c>
      <c r="F578">
        <f>COUNTIF(B:B,B578)</f>
        <v>80</v>
      </c>
      <c r="I578">
        <v>199.06</v>
      </c>
      <c r="J578">
        <v>110927.9296875</v>
      </c>
      <c r="K578">
        <v>69</v>
      </c>
      <c r="L578">
        <v>20</v>
      </c>
      <c r="S578">
        <v>199.06</v>
      </c>
      <c r="T578">
        <v>110927.9296875</v>
      </c>
      <c r="U578">
        <v>69</v>
      </c>
      <c r="V578" t="b">
        <f>COUNTIF(S:S,S578)=1</f>
        <v>0</v>
      </c>
      <c r="W578">
        <f>COUNTIF(S:S,S578)</f>
        <v>20</v>
      </c>
    </row>
    <row r="579" spans="2:23" x14ac:dyDescent="0.25">
      <c r="B579">
        <v>157.08600000000001</v>
      </c>
      <c r="C579">
        <v>133530.921875</v>
      </c>
      <c r="D579">
        <v>69</v>
      </c>
      <c r="E579" t="b">
        <f>COUNTIF(B:B,B579)=1</f>
        <v>0</v>
      </c>
      <c r="F579">
        <f>COUNTIF(B:B,B579)</f>
        <v>70</v>
      </c>
      <c r="I579">
        <v>201.07599999999999</v>
      </c>
      <c r="J579">
        <v>134806.71875</v>
      </c>
      <c r="K579">
        <v>69</v>
      </c>
      <c r="L579">
        <v>72</v>
      </c>
      <c r="S579">
        <v>201.07599999999999</v>
      </c>
      <c r="T579">
        <v>134806.71875</v>
      </c>
      <c r="U579">
        <v>69</v>
      </c>
      <c r="V579" t="b">
        <f>COUNTIF(S:S,S579)=1</f>
        <v>0</v>
      </c>
      <c r="W579">
        <f>COUNTIF(S:S,S579)</f>
        <v>72</v>
      </c>
    </row>
    <row r="580" spans="2:23" x14ac:dyDescent="0.25">
      <c r="B580">
        <v>199.06</v>
      </c>
      <c r="C580">
        <v>110927.9296875</v>
      </c>
      <c r="D580">
        <v>69</v>
      </c>
      <c r="E580" t="b">
        <f>COUNTIF(B:B,B580)=1</f>
        <v>0</v>
      </c>
      <c r="F580">
        <f>COUNTIF(B:B,B580)</f>
        <v>20</v>
      </c>
      <c r="I580">
        <v>213.07599999999999</v>
      </c>
      <c r="J580">
        <v>80033.109375</v>
      </c>
      <c r="K580">
        <v>69</v>
      </c>
      <c r="L580">
        <v>50</v>
      </c>
      <c r="S580">
        <v>213.07599999999999</v>
      </c>
      <c r="T580">
        <v>80033.109375</v>
      </c>
      <c r="U580">
        <v>69</v>
      </c>
      <c r="V580" t="b">
        <f>COUNTIF(S:S,S580)=1</f>
        <v>0</v>
      </c>
      <c r="W580">
        <f>COUNTIF(S:S,S580)</f>
        <v>50</v>
      </c>
    </row>
    <row r="581" spans="2:23" x14ac:dyDescent="0.25">
      <c r="B581">
        <v>201.07599999999999</v>
      </c>
      <c r="C581">
        <v>134806.71875</v>
      </c>
      <c r="D581">
        <v>69</v>
      </c>
      <c r="E581" t="b">
        <f>COUNTIF(B:B,B581)=1</f>
        <v>0</v>
      </c>
      <c r="F581">
        <f>COUNTIF(B:B,B581)</f>
        <v>72</v>
      </c>
      <c r="I581">
        <v>100.932</v>
      </c>
      <c r="J581">
        <v>2572.19580078125</v>
      </c>
      <c r="K581">
        <v>70</v>
      </c>
      <c r="L581">
        <v>35</v>
      </c>
      <c r="S581">
        <v>100.932</v>
      </c>
      <c r="T581">
        <v>2572.19580078125</v>
      </c>
      <c r="U581">
        <v>70</v>
      </c>
      <c r="V581" t="b">
        <f>COUNTIF(S:S,S581)=1</f>
        <v>0</v>
      </c>
      <c r="W581">
        <f>COUNTIF(S:S,S581)</f>
        <v>35</v>
      </c>
    </row>
    <row r="582" spans="2:23" x14ac:dyDescent="0.25">
      <c r="B582">
        <v>213.07599999999999</v>
      </c>
      <c r="C582">
        <v>80033.109375</v>
      </c>
      <c r="D582">
        <v>69</v>
      </c>
      <c r="E582" t="b">
        <f>COUNTIF(B:B,B582)=1</f>
        <v>0</v>
      </c>
      <c r="F582">
        <f>COUNTIF(B:B,B582)</f>
        <v>50</v>
      </c>
      <c r="I582">
        <v>112.98399999999999</v>
      </c>
      <c r="J582">
        <v>269630.9375</v>
      </c>
      <c r="K582">
        <v>70</v>
      </c>
      <c r="L582">
        <v>90</v>
      </c>
      <c r="S582">
        <v>112.98399999999999</v>
      </c>
      <c r="T582">
        <v>269630.9375</v>
      </c>
      <c r="U582">
        <v>70</v>
      </c>
      <c r="V582" t="b">
        <f>COUNTIF(S:S,S582)=1</f>
        <v>0</v>
      </c>
      <c r="W582">
        <f>COUNTIF(S:S,S582)</f>
        <v>90</v>
      </c>
    </row>
    <row r="583" spans="2:23" x14ac:dyDescent="0.25">
      <c r="B583">
        <v>100.932</v>
      </c>
      <c r="C583">
        <v>2572.19580078125</v>
      </c>
      <c r="D583">
        <v>70</v>
      </c>
      <c r="E583" t="b">
        <f>COUNTIF(B:B,B583)=1</f>
        <v>0</v>
      </c>
      <c r="F583">
        <f>COUNTIF(B:B,B583)</f>
        <v>35</v>
      </c>
      <c r="I583">
        <v>129.054</v>
      </c>
      <c r="J583">
        <v>616735.875</v>
      </c>
      <c r="K583">
        <v>70</v>
      </c>
      <c r="L583">
        <v>81</v>
      </c>
      <c r="S583">
        <v>129.054</v>
      </c>
      <c r="T583">
        <v>616735.875</v>
      </c>
      <c r="U583">
        <v>70</v>
      </c>
      <c r="V583" t="b">
        <f>COUNTIF(S:S,S583)=1</f>
        <v>0</v>
      </c>
      <c r="W583">
        <f>COUNTIF(S:S,S583)</f>
        <v>81</v>
      </c>
    </row>
    <row r="584" spans="2:23" x14ac:dyDescent="0.25">
      <c r="B584">
        <v>112.98399999999999</v>
      </c>
      <c r="C584">
        <v>269630.9375</v>
      </c>
      <c r="D584">
        <v>70</v>
      </c>
      <c r="E584" t="b">
        <f>COUNTIF(B:B,B584)=1</f>
        <v>0</v>
      </c>
      <c r="F584">
        <f>COUNTIF(B:B,B584)</f>
        <v>90</v>
      </c>
      <c r="I584">
        <v>131.07</v>
      </c>
      <c r="J584">
        <v>79741.0390625</v>
      </c>
      <c r="K584">
        <v>70</v>
      </c>
      <c r="L584">
        <v>25</v>
      </c>
      <c r="S584">
        <v>131.07</v>
      </c>
      <c r="T584">
        <v>79741.0390625</v>
      </c>
      <c r="U584">
        <v>70</v>
      </c>
      <c r="V584" t="b">
        <f>COUNTIF(S:S,S584)=1</f>
        <v>0</v>
      </c>
      <c r="W584">
        <f>COUNTIF(S:S,S584)</f>
        <v>25</v>
      </c>
    </row>
    <row r="585" spans="2:23" x14ac:dyDescent="0.25">
      <c r="B585">
        <v>129.054</v>
      </c>
      <c r="C585">
        <v>616735.875</v>
      </c>
      <c r="D585">
        <v>70</v>
      </c>
      <c r="E585" t="b">
        <f>COUNTIF(B:B,B585)=1</f>
        <v>0</v>
      </c>
      <c r="F585">
        <f>COUNTIF(B:B,B585)</f>
        <v>81</v>
      </c>
      <c r="I585">
        <v>132.922</v>
      </c>
      <c r="J585">
        <v>18415.3203125</v>
      </c>
      <c r="K585">
        <v>70</v>
      </c>
      <c r="L585">
        <v>54</v>
      </c>
      <c r="S585">
        <v>132.922</v>
      </c>
      <c r="T585">
        <v>18415.3203125</v>
      </c>
      <c r="U585">
        <v>70</v>
      </c>
      <c r="V585" t="b">
        <f>COUNTIF(S:S,S585)=1</f>
        <v>0</v>
      </c>
      <c r="W585">
        <f>COUNTIF(S:S,S585)</f>
        <v>54</v>
      </c>
    </row>
    <row r="586" spans="2:23" x14ac:dyDescent="0.25">
      <c r="B586">
        <v>131.07</v>
      </c>
      <c r="C586">
        <v>79741.0390625</v>
      </c>
      <c r="D586">
        <v>70</v>
      </c>
      <c r="E586" t="b">
        <f>COUNTIF(B:B,B586)=1</f>
        <v>0</v>
      </c>
      <c r="F586">
        <f>COUNTIF(B:B,B586)</f>
        <v>25</v>
      </c>
      <c r="I586">
        <v>143.07</v>
      </c>
      <c r="J586">
        <v>440256.25</v>
      </c>
      <c r="K586">
        <v>70</v>
      </c>
      <c r="L586">
        <v>90</v>
      </c>
      <c r="S586">
        <v>143.07</v>
      </c>
      <c r="T586">
        <v>440256.25</v>
      </c>
      <c r="U586">
        <v>70</v>
      </c>
      <c r="V586" t="b">
        <f>COUNTIF(S:S,S586)=1</f>
        <v>0</v>
      </c>
      <c r="W586">
        <f>COUNTIF(S:S,S586)</f>
        <v>90</v>
      </c>
    </row>
    <row r="587" spans="2:23" x14ac:dyDescent="0.25">
      <c r="B587">
        <v>132.922</v>
      </c>
      <c r="C587">
        <v>18415.3203125</v>
      </c>
      <c r="D587">
        <v>70</v>
      </c>
      <c r="E587" t="b">
        <f>COUNTIF(B:B,B587)=1</f>
        <v>0</v>
      </c>
      <c r="F587">
        <f>COUNTIF(B:B,B587)</f>
        <v>54</v>
      </c>
      <c r="I587">
        <v>148.06</v>
      </c>
      <c r="J587">
        <v>252420.953125</v>
      </c>
      <c r="K587">
        <v>70</v>
      </c>
      <c r="L587">
        <v>80</v>
      </c>
      <c r="S587">
        <v>148.06</v>
      </c>
      <c r="T587">
        <v>252420.953125</v>
      </c>
      <c r="U587">
        <v>70</v>
      </c>
      <c r="V587" t="b">
        <f>COUNTIF(S:S,S587)=1</f>
        <v>0</v>
      </c>
      <c r="W587">
        <f>COUNTIF(S:S,S587)</f>
        <v>80</v>
      </c>
    </row>
    <row r="588" spans="2:23" x14ac:dyDescent="0.25">
      <c r="B588">
        <v>143.07</v>
      </c>
      <c r="C588">
        <v>440256.25</v>
      </c>
      <c r="D588">
        <v>70</v>
      </c>
      <c r="E588" t="b">
        <f>COUNTIF(B:B,B588)=1</f>
        <v>0</v>
      </c>
      <c r="F588">
        <f>COUNTIF(B:B,B588)</f>
        <v>90</v>
      </c>
      <c r="I588">
        <v>157.08600000000001</v>
      </c>
      <c r="J588">
        <v>154015.03125</v>
      </c>
      <c r="K588">
        <v>70</v>
      </c>
      <c r="L588">
        <v>70</v>
      </c>
      <c r="S588">
        <v>157.08600000000001</v>
      </c>
      <c r="T588">
        <v>154015.03125</v>
      </c>
      <c r="U588">
        <v>70</v>
      </c>
      <c r="V588" t="b">
        <f>COUNTIF(S:S,S588)=1</f>
        <v>0</v>
      </c>
      <c r="W588">
        <f>COUNTIF(S:S,S588)</f>
        <v>70</v>
      </c>
    </row>
    <row r="589" spans="2:23" x14ac:dyDescent="0.25">
      <c r="B589">
        <v>148.06</v>
      </c>
      <c r="C589">
        <v>252420.953125</v>
      </c>
      <c r="D589">
        <v>70</v>
      </c>
      <c r="E589" t="b">
        <f>COUNTIF(B:B,B589)=1</f>
        <v>0</v>
      </c>
      <c r="F589">
        <f>COUNTIF(B:B,B589)</f>
        <v>80</v>
      </c>
      <c r="I589">
        <v>201.07599999999999</v>
      </c>
      <c r="J589">
        <v>150402.625</v>
      </c>
      <c r="K589">
        <v>70</v>
      </c>
      <c r="L589">
        <v>72</v>
      </c>
      <c r="S589">
        <v>201.07599999999999</v>
      </c>
      <c r="T589">
        <v>150402.625</v>
      </c>
      <c r="U589">
        <v>70</v>
      </c>
      <c r="V589" t="b">
        <f>COUNTIF(S:S,S589)=1</f>
        <v>0</v>
      </c>
      <c r="W589">
        <f>COUNTIF(S:S,S589)</f>
        <v>72</v>
      </c>
    </row>
    <row r="590" spans="2:23" x14ac:dyDescent="0.25">
      <c r="B590">
        <v>157.08600000000001</v>
      </c>
      <c r="C590">
        <v>154015.03125</v>
      </c>
      <c r="D590">
        <v>70</v>
      </c>
      <c r="E590" t="b">
        <f>COUNTIF(B:B,B590)=1</f>
        <v>0</v>
      </c>
      <c r="F590">
        <f>COUNTIF(B:B,B590)</f>
        <v>70</v>
      </c>
      <c r="I590">
        <v>213.07599999999999</v>
      </c>
      <c r="J590">
        <v>84541.5078125</v>
      </c>
      <c r="K590">
        <v>70</v>
      </c>
      <c r="L590">
        <v>50</v>
      </c>
      <c r="S590">
        <v>213.07599999999999</v>
      </c>
      <c r="T590">
        <v>84541.5078125</v>
      </c>
      <c r="U590">
        <v>70</v>
      </c>
      <c r="V590" t="b">
        <f>COUNTIF(S:S,S590)=1</f>
        <v>0</v>
      </c>
      <c r="W590">
        <f>COUNTIF(S:S,S590)</f>
        <v>50</v>
      </c>
    </row>
    <row r="591" spans="2:23" x14ac:dyDescent="0.25">
      <c r="B591">
        <v>201.07599999999999</v>
      </c>
      <c r="C591">
        <v>150402.625</v>
      </c>
      <c r="D591">
        <v>70</v>
      </c>
      <c r="E591" t="b">
        <f>COUNTIF(B:B,B591)=1</f>
        <v>0</v>
      </c>
      <c r="F591">
        <f>COUNTIF(B:B,B591)</f>
        <v>72</v>
      </c>
      <c r="I591">
        <v>112.98399999999999</v>
      </c>
      <c r="J591">
        <v>291940.90625</v>
      </c>
      <c r="K591">
        <v>71</v>
      </c>
      <c r="L591">
        <v>90</v>
      </c>
      <c r="S591">
        <v>112.98399999999999</v>
      </c>
      <c r="T591">
        <v>291940.90625</v>
      </c>
      <c r="U591">
        <v>71</v>
      </c>
      <c r="V591" t="b">
        <f>COUNTIF(S:S,S591)=1</f>
        <v>0</v>
      </c>
      <c r="W591">
        <f>COUNTIF(S:S,S591)</f>
        <v>90</v>
      </c>
    </row>
    <row r="592" spans="2:23" x14ac:dyDescent="0.25">
      <c r="B592">
        <v>213.07599999999999</v>
      </c>
      <c r="C592">
        <v>84541.5078125</v>
      </c>
      <c r="D592">
        <v>70</v>
      </c>
      <c r="E592" t="b">
        <f>COUNTIF(B:B,B592)=1</f>
        <v>0</v>
      </c>
      <c r="F592">
        <f>COUNTIF(B:B,B592)</f>
        <v>50</v>
      </c>
      <c r="I592">
        <v>129.054</v>
      </c>
      <c r="J592">
        <v>531635.5</v>
      </c>
      <c r="K592">
        <v>71</v>
      </c>
      <c r="L592">
        <v>81</v>
      </c>
      <c r="S592">
        <v>129.054</v>
      </c>
      <c r="T592">
        <v>531635.5</v>
      </c>
      <c r="U592">
        <v>71</v>
      </c>
      <c r="V592" t="b">
        <f>COUNTIF(S:S,S592)=1</f>
        <v>0</v>
      </c>
      <c r="W592">
        <f>COUNTIF(S:S,S592)</f>
        <v>81</v>
      </c>
    </row>
    <row r="593" spans="2:23" x14ac:dyDescent="0.25">
      <c r="B593">
        <v>112.98399999999999</v>
      </c>
      <c r="C593">
        <v>291940.90625</v>
      </c>
      <c r="D593">
        <v>71</v>
      </c>
      <c r="E593" t="b">
        <f>COUNTIF(B:B,B593)=1</f>
        <v>0</v>
      </c>
      <c r="F593">
        <f>COUNTIF(B:B,B593)</f>
        <v>90</v>
      </c>
      <c r="I593">
        <v>132.922</v>
      </c>
      <c r="J593">
        <v>14221.1982421875</v>
      </c>
      <c r="K593">
        <v>71</v>
      </c>
      <c r="L593">
        <v>54</v>
      </c>
      <c r="S593">
        <v>132.922</v>
      </c>
      <c r="T593">
        <v>14221.1982421875</v>
      </c>
      <c r="U593">
        <v>71</v>
      </c>
      <c r="V593" t="b">
        <f>COUNTIF(S:S,S593)=1</f>
        <v>0</v>
      </c>
      <c r="W593">
        <f>COUNTIF(S:S,S593)</f>
        <v>54</v>
      </c>
    </row>
    <row r="594" spans="2:23" x14ac:dyDescent="0.25">
      <c r="B594">
        <v>129.054</v>
      </c>
      <c r="C594">
        <v>531635.5</v>
      </c>
      <c r="D594">
        <v>71</v>
      </c>
      <c r="E594" t="b">
        <f>COUNTIF(B:B,B594)=1</f>
        <v>0</v>
      </c>
      <c r="F594">
        <f>COUNTIF(B:B,B594)</f>
        <v>81</v>
      </c>
      <c r="I594">
        <v>143.07</v>
      </c>
      <c r="J594">
        <v>484688.21875</v>
      </c>
      <c r="K594">
        <v>71</v>
      </c>
      <c r="L594">
        <v>90</v>
      </c>
      <c r="S594">
        <v>143.07</v>
      </c>
      <c r="T594">
        <v>484688.21875</v>
      </c>
      <c r="U594">
        <v>71</v>
      </c>
      <c r="V594" t="b">
        <f>COUNTIF(S:S,S594)=1</f>
        <v>0</v>
      </c>
      <c r="W594">
        <f>COUNTIF(S:S,S594)</f>
        <v>90</v>
      </c>
    </row>
    <row r="595" spans="2:23" x14ac:dyDescent="0.25">
      <c r="B595">
        <v>132.922</v>
      </c>
      <c r="C595">
        <v>14221.1982421875</v>
      </c>
      <c r="D595">
        <v>71</v>
      </c>
      <c r="E595" t="b">
        <f>COUNTIF(B:B,B595)=1</f>
        <v>0</v>
      </c>
      <c r="F595">
        <f>COUNTIF(B:B,B595)</f>
        <v>54</v>
      </c>
      <c r="I595">
        <v>148.06</v>
      </c>
      <c r="J595">
        <v>253446.9375</v>
      </c>
      <c r="K595">
        <v>71</v>
      </c>
      <c r="L595">
        <v>80</v>
      </c>
      <c r="S595">
        <v>148.06</v>
      </c>
      <c r="T595">
        <v>253446.9375</v>
      </c>
      <c r="U595">
        <v>71</v>
      </c>
      <c r="V595" t="b">
        <f>COUNTIF(S:S,S595)=1</f>
        <v>0</v>
      </c>
      <c r="W595">
        <f>COUNTIF(S:S,S595)</f>
        <v>80</v>
      </c>
    </row>
    <row r="596" spans="2:23" x14ac:dyDescent="0.25">
      <c r="B596">
        <v>143.07</v>
      </c>
      <c r="C596">
        <v>484688.21875</v>
      </c>
      <c r="D596">
        <v>71</v>
      </c>
      <c r="E596" t="b">
        <f>COUNTIF(B:B,B596)=1</f>
        <v>0</v>
      </c>
      <c r="F596">
        <f>COUNTIF(B:B,B596)</f>
        <v>90</v>
      </c>
      <c r="I596">
        <v>201.07599999999999</v>
      </c>
      <c r="J596">
        <v>134539.296875</v>
      </c>
      <c r="K596">
        <v>71</v>
      </c>
      <c r="L596">
        <v>72</v>
      </c>
      <c r="S596">
        <v>201.07599999999999</v>
      </c>
      <c r="T596">
        <v>134539.296875</v>
      </c>
      <c r="U596">
        <v>71</v>
      </c>
      <c r="V596" t="b">
        <f>COUNTIF(S:S,S596)=1</f>
        <v>0</v>
      </c>
      <c r="W596">
        <f>COUNTIF(S:S,S596)</f>
        <v>72</v>
      </c>
    </row>
    <row r="597" spans="2:23" x14ac:dyDescent="0.25">
      <c r="B597">
        <v>148.06</v>
      </c>
      <c r="C597">
        <v>253446.9375</v>
      </c>
      <c r="D597">
        <v>71</v>
      </c>
      <c r="E597" t="b">
        <f>COUNTIF(B:B,B597)=1</f>
        <v>0</v>
      </c>
      <c r="F597">
        <f>COUNTIF(B:B,B597)</f>
        <v>80</v>
      </c>
      <c r="I597">
        <v>213.07599999999999</v>
      </c>
      <c r="J597">
        <v>76548.421875</v>
      </c>
      <c r="K597">
        <v>71</v>
      </c>
      <c r="L597">
        <v>50</v>
      </c>
      <c r="S597">
        <v>213.07599999999999</v>
      </c>
      <c r="T597">
        <v>76548.421875</v>
      </c>
      <c r="U597">
        <v>71</v>
      </c>
      <c r="V597" t="b">
        <f>COUNTIF(S:S,S597)=1</f>
        <v>0</v>
      </c>
      <c r="W597">
        <f>COUNTIF(S:S,S597)</f>
        <v>50</v>
      </c>
    </row>
    <row r="598" spans="2:23" x14ac:dyDescent="0.25">
      <c r="B598">
        <v>201.07599999999999</v>
      </c>
      <c r="C598">
        <v>134539.296875</v>
      </c>
      <c r="D598">
        <v>71</v>
      </c>
      <c r="E598" t="b">
        <f>COUNTIF(B:B,B598)=1</f>
        <v>0</v>
      </c>
      <c r="F598">
        <f>COUNTIF(B:B,B598)</f>
        <v>72</v>
      </c>
      <c r="I598">
        <v>112.98399999999999</v>
      </c>
      <c r="J598">
        <v>250422.859375</v>
      </c>
      <c r="K598">
        <v>72</v>
      </c>
      <c r="L598">
        <v>90</v>
      </c>
      <c r="S598">
        <v>112.98399999999999</v>
      </c>
      <c r="T598">
        <v>250422.859375</v>
      </c>
      <c r="U598">
        <v>72</v>
      </c>
      <c r="V598" t="b">
        <f>COUNTIF(S:S,S598)=1</f>
        <v>0</v>
      </c>
      <c r="W598">
        <f>COUNTIF(S:S,S598)</f>
        <v>90</v>
      </c>
    </row>
    <row r="599" spans="2:23" x14ac:dyDescent="0.25">
      <c r="B599">
        <v>213.07599999999999</v>
      </c>
      <c r="C599">
        <v>76548.421875</v>
      </c>
      <c r="D599">
        <v>71</v>
      </c>
      <c r="E599" t="b">
        <f>COUNTIF(B:B,B599)=1</f>
        <v>0</v>
      </c>
      <c r="F599">
        <f>COUNTIF(B:B,B599)</f>
        <v>50</v>
      </c>
      <c r="I599">
        <v>129.054</v>
      </c>
      <c r="J599">
        <v>486314.375</v>
      </c>
      <c r="K599">
        <v>72</v>
      </c>
      <c r="L599">
        <v>81</v>
      </c>
      <c r="S599">
        <v>129.054</v>
      </c>
      <c r="T599">
        <v>486314.375</v>
      </c>
      <c r="U599">
        <v>72</v>
      </c>
      <c r="V599" t="b">
        <f>COUNTIF(S:S,S599)=1</f>
        <v>0</v>
      </c>
      <c r="W599">
        <f>COUNTIF(S:S,S599)</f>
        <v>81</v>
      </c>
    </row>
    <row r="600" spans="2:23" x14ac:dyDescent="0.25">
      <c r="B600">
        <v>112.98399999999999</v>
      </c>
      <c r="C600">
        <v>250422.859375</v>
      </c>
      <c r="D600">
        <v>72</v>
      </c>
      <c r="E600" t="b">
        <f>COUNTIF(B:B,B600)=1</f>
        <v>0</v>
      </c>
      <c r="F600">
        <f>COUNTIF(B:B,B600)</f>
        <v>90</v>
      </c>
      <c r="I600">
        <v>132.922</v>
      </c>
      <c r="J600">
        <v>15605.0693359375</v>
      </c>
      <c r="K600">
        <v>72</v>
      </c>
      <c r="L600">
        <v>54</v>
      </c>
      <c r="S600">
        <v>132.922</v>
      </c>
      <c r="T600">
        <v>15605.0693359375</v>
      </c>
      <c r="U600">
        <v>72</v>
      </c>
      <c r="V600" t="b">
        <f>COUNTIF(S:S,S600)=1</f>
        <v>0</v>
      </c>
      <c r="W600">
        <f>COUNTIF(S:S,S600)</f>
        <v>54</v>
      </c>
    </row>
    <row r="601" spans="2:23" x14ac:dyDescent="0.25">
      <c r="B601">
        <v>129.054</v>
      </c>
      <c r="C601">
        <v>486314.375</v>
      </c>
      <c r="D601">
        <v>72</v>
      </c>
      <c r="E601" t="b">
        <f>COUNTIF(B:B,B601)=1</f>
        <v>0</v>
      </c>
      <c r="F601">
        <f>COUNTIF(B:B,B601)</f>
        <v>81</v>
      </c>
      <c r="I601">
        <v>143.07</v>
      </c>
      <c r="J601">
        <v>370673.3125</v>
      </c>
      <c r="K601">
        <v>72</v>
      </c>
      <c r="L601">
        <v>90</v>
      </c>
      <c r="S601">
        <v>143.07</v>
      </c>
      <c r="T601">
        <v>370673.3125</v>
      </c>
      <c r="U601">
        <v>72</v>
      </c>
      <c r="V601" t="b">
        <f>COUNTIF(S:S,S601)=1</f>
        <v>0</v>
      </c>
      <c r="W601">
        <f>COUNTIF(S:S,S601)</f>
        <v>90</v>
      </c>
    </row>
    <row r="602" spans="2:23" x14ac:dyDescent="0.25">
      <c r="B602">
        <v>132.922</v>
      </c>
      <c r="C602">
        <v>15605.0693359375</v>
      </c>
      <c r="D602">
        <v>72</v>
      </c>
      <c r="E602" t="b">
        <f>COUNTIF(B:B,B602)=1</f>
        <v>0</v>
      </c>
      <c r="F602">
        <f>COUNTIF(B:B,B602)</f>
        <v>54</v>
      </c>
      <c r="I602">
        <v>148.06</v>
      </c>
      <c r="J602">
        <v>249510.703125</v>
      </c>
      <c r="K602">
        <v>72</v>
      </c>
      <c r="L602">
        <v>80</v>
      </c>
      <c r="S602">
        <v>148.06</v>
      </c>
      <c r="T602">
        <v>249510.703125</v>
      </c>
      <c r="U602">
        <v>72</v>
      </c>
      <c r="V602" t="b">
        <f>COUNTIF(S:S,S602)=1</f>
        <v>0</v>
      </c>
      <c r="W602">
        <f>COUNTIF(S:S,S602)</f>
        <v>80</v>
      </c>
    </row>
    <row r="603" spans="2:23" x14ac:dyDescent="0.25">
      <c r="B603">
        <v>143.07</v>
      </c>
      <c r="C603">
        <v>370673.3125</v>
      </c>
      <c r="D603">
        <v>72</v>
      </c>
      <c r="E603" t="b">
        <f>COUNTIF(B:B,B603)=1</f>
        <v>0</v>
      </c>
      <c r="F603">
        <f>COUNTIF(B:B,B603)</f>
        <v>90</v>
      </c>
      <c r="I603">
        <v>157.08600000000001</v>
      </c>
      <c r="J603">
        <v>131653.390625</v>
      </c>
      <c r="K603">
        <v>72</v>
      </c>
      <c r="L603">
        <v>70</v>
      </c>
      <c r="S603">
        <v>157.08600000000001</v>
      </c>
      <c r="T603">
        <v>131653.390625</v>
      </c>
      <c r="U603">
        <v>72</v>
      </c>
      <c r="V603" t="b">
        <f>COUNTIF(S:S,S603)=1</f>
        <v>0</v>
      </c>
      <c r="W603">
        <f>COUNTIF(S:S,S603)</f>
        <v>70</v>
      </c>
    </row>
    <row r="604" spans="2:23" x14ac:dyDescent="0.25">
      <c r="B604">
        <v>148.06</v>
      </c>
      <c r="C604">
        <v>249510.703125</v>
      </c>
      <c r="D604">
        <v>72</v>
      </c>
      <c r="E604" t="b">
        <f>COUNTIF(B:B,B604)=1</f>
        <v>0</v>
      </c>
      <c r="F604">
        <f>COUNTIF(B:B,B604)</f>
        <v>80</v>
      </c>
      <c r="I604">
        <v>201.07599999999999</v>
      </c>
      <c r="J604">
        <v>138378.4375</v>
      </c>
      <c r="K604">
        <v>72</v>
      </c>
      <c r="L604">
        <v>72</v>
      </c>
      <c r="S604">
        <v>201.07599999999999</v>
      </c>
      <c r="T604">
        <v>138378.4375</v>
      </c>
      <c r="U604">
        <v>72</v>
      </c>
      <c r="V604" t="b">
        <f>COUNTIF(S:S,S604)=1</f>
        <v>0</v>
      </c>
      <c r="W604">
        <f>COUNTIF(S:S,S604)</f>
        <v>72</v>
      </c>
    </row>
    <row r="605" spans="2:23" x14ac:dyDescent="0.25">
      <c r="B605">
        <v>157.08600000000001</v>
      </c>
      <c r="C605">
        <v>131653.390625</v>
      </c>
      <c r="D605">
        <v>72</v>
      </c>
      <c r="E605" t="b">
        <f>COUNTIF(B:B,B605)=1</f>
        <v>0</v>
      </c>
      <c r="F605">
        <f>COUNTIF(B:B,B605)</f>
        <v>70</v>
      </c>
      <c r="I605">
        <v>213.07599999999999</v>
      </c>
      <c r="J605">
        <v>84234.453125</v>
      </c>
      <c r="K605">
        <v>72</v>
      </c>
      <c r="L605">
        <v>50</v>
      </c>
      <c r="S605">
        <v>213.07599999999999</v>
      </c>
      <c r="T605">
        <v>84234.453125</v>
      </c>
      <c r="U605">
        <v>72</v>
      </c>
      <c r="V605" t="b">
        <f>COUNTIF(S:S,S605)=1</f>
        <v>0</v>
      </c>
      <c r="W605">
        <f>COUNTIF(S:S,S605)</f>
        <v>50</v>
      </c>
    </row>
    <row r="606" spans="2:23" x14ac:dyDescent="0.25">
      <c r="B606">
        <v>201.07599999999999</v>
      </c>
      <c r="C606">
        <v>138378.4375</v>
      </c>
      <c r="D606">
        <v>72</v>
      </c>
      <c r="E606" t="b">
        <f>COUNTIF(B:B,B606)=1</f>
        <v>0</v>
      </c>
      <c r="F606">
        <f>COUNTIF(B:B,B606)</f>
        <v>72</v>
      </c>
      <c r="I606">
        <v>100.932</v>
      </c>
      <c r="J606">
        <v>2822.17309570312</v>
      </c>
      <c r="K606">
        <v>73</v>
      </c>
      <c r="L606">
        <v>35</v>
      </c>
      <c r="S606">
        <v>100.932</v>
      </c>
      <c r="T606">
        <v>2822.17309570312</v>
      </c>
      <c r="U606">
        <v>73</v>
      </c>
      <c r="V606" t="b">
        <f>COUNTIF(S:S,S606)=1</f>
        <v>0</v>
      </c>
      <c r="W606">
        <f>COUNTIF(S:S,S606)</f>
        <v>35</v>
      </c>
    </row>
    <row r="607" spans="2:23" x14ac:dyDescent="0.25">
      <c r="B607">
        <v>213.07599999999999</v>
      </c>
      <c r="C607">
        <v>84234.453125</v>
      </c>
      <c r="D607">
        <v>72</v>
      </c>
      <c r="E607" t="b">
        <f>COUNTIF(B:B,B607)=1</f>
        <v>0</v>
      </c>
      <c r="F607">
        <f>COUNTIF(B:B,B607)</f>
        <v>50</v>
      </c>
      <c r="I607">
        <v>112.98399999999999</v>
      </c>
      <c r="J607">
        <v>238120.9375</v>
      </c>
      <c r="K607">
        <v>73</v>
      </c>
      <c r="L607">
        <v>90</v>
      </c>
      <c r="S607">
        <v>112.98399999999999</v>
      </c>
      <c r="T607">
        <v>238120.9375</v>
      </c>
      <c r="U607">
        <v>73</v>
      </c>
      <c r="V607" t="b">
        <f>COUNTIF(S:S,S607)=1</f>
        <v>0</v>
      </c>
      <c r="W607">
        <f>COUNTIF(S:S,S607)</f>
        <v>90</v>
      </c>
    </row>
    <row r="608" spans="2:23" x14ac:dyDescent="0.25">
      <c r="B608">
        <v>100.932</v>
      </c>
      <c r="C608">
        <v>2822.17309570312</v>
      </c>
      <c r="D608">
        <v>73</v>
      </c>
      <c r="E608" t="b">
        <f>COUNTIF(B:B,B608)=1</f>
        <v>0</v>
      </c>
      <c r="F608">
        <f>COUNTIF(B:B,B608)</f>
        <v>35</v>
      </c>
      <c r="I608">
        <v>129.054</v>
      </c>
      <c r="J608">
        <v>493705.65625</v>
      </c>
      <c r="K608">
        <v>73</v>
      </c>
      <c r="L608">
        <v>81</v>
      </c>
      <c r="S608">
        <v>129.054</v>
      </c>
      <c r="T608">
        <v>493705.65625</v>
      </c>
      <c r="U608">
        <v>73</v>
      </c>
      <c r="V608" t="b">
        <f>COUNTIF(S:S,S608)=1</f>
        <v>0</v>
      </c>
      <c r="W608">
        <f>COUNTIF(S:S,S608)</f>
        <v>81</v>
      </c>
    </row>
    <row r="609" spans="2:23" x14ac:dyDescent="0.25">
      <c r="B609">
        <v>112.98399999999999</v>
      </c>
      <c r="C609">
        <v>238120.9375</v>
      </c>
      <c r="D609">
        <v>73</v>
      </c>
      <c r="E609" t="b">
        <f>COUNTIF(B:B,B609)=1</f>
        <v>0</v>
      </c>
      <c r="F609">
        <f>COUNTIF(B:B,B609)</f>
        <v>90</v>
      </c>
      <c r="I609">
        <v>132.922</v>
      </c>
      <c r="J609">
        <v>16248.2646484375</v>
      </c>
      <c r="K609">
        <v>73</v>
      </c>
      <c r="L609">
        <v>54</v>
      </c>
      <c r="S609">
        <v>132.922</v>
      </c>
      <c r="T609">
        <v>16248.2646484375</v>
      </c>
      <c r="U609">
        <v>73</v>
      </c>
      <c r="V609" t="b">
        <f>COUNTIF(S:S,S609)=1</f>
        <v>0</v>
      </c>
      <c r="W609">
        <f>COUNTIF(S:S,S609)</f>
        <v>54</v>
      </c>
    </row>
    <row r="610" spans="2:23" x14ac:dyDescent="0.25">
      <c r="B610">
        <v>129.054</v>
      </c>
      <c r="C610">
        <v>493705.65625</v>
      </c>
      <c r="D610">
        <v>73</v>
      </c>
      <c r="E610" t="b">
        <f>COUNTIF(B:B,B610)=1</f>
        <v>0</v>
      </c>
      <c r="F610">
        <f>COUNTIF(B:B,B610)</f>
        <v>81</v>
      </c>
      <c r="I610">
        <v>143.07</v>
      </c>
      <c r="J610">
        <v>366973.84375</v>
      </c>
      <c r="K610">
        <v>73</v>
      </c>
      <c r="L610">
        <v>90</v>
      </c>
      <c r="S610">
        <v>143.07</v>
      </c>
      <c r="T610">
        <v>366973.84375</v>
      </c>
      <c r="U610">
        <v>73</v>
      </c>
      <c r="V610" t="b">
        <f>COUNTIF(S:S,S610)=1</f>
        <v>0</v>
      </c>
      <c r="W610">
        <f>COUNTIF(S:S,S610)</f>
        <v>90</v>
      </c>
    </row>
    <row r="611" spans="2:23" x14ac:dyDescent="0.25">
      <c r="B611">
        <v>132.922</v>
      </c>
      <c r="C611">
        <v>16248.2646484375</v>
      </c>
      <c r="D611">
        <v>73</v>
      </c>
      <c r="E611" t="b">
        <f>COUNTIF(B:B,B611)=1</f>
        <v>0</v>
      </c>
      <c r="F611">
        <f>COUNTIF(B:B,B611)</f>
        <v>54</v>
      </c>
      <c r="I611">
        <v>148.06</v>
      </c>
      <c r="J611">
        <v>237777.265625</v>
      </c>
      <c r="K611">
        <v>73</v>
      </c>
      <c r="L611">
        <v>80</v>
      </c>
      <c r="S611">
        <v>148.06</v>
      </c>
      <c r="T611">
        <v>237777.265625</v>
      </c>
      <c r="U611">
        <v>73</v>
      </c>
      <c r="V611" t="b">
        <f>COUNTIF(S:S,S611)=1</f>
        <v>0</v>
      </c>
      <c r="W611">
        <f>COUNTIF(S:S,S611)</f>
        <v>80</v>
      </c>
    </row>
    <row r="612" spans="2:23" x14ac:dyDescent="0.25">
      <c r="B612">
        <v>143.07</v>
      </c>
      <c r="C612">
        <v>366973.84375</v>
      </c>
      <c r="D612">
        <v>73</v>
      </c>
      <c r="E612" t="b">
        <f>COUNTIF(B:B,B612)=1</f>
        <v>0</v>
      </c>
      <c r="F612">
        <f>COUNTIF(B:B,B612)</f>
        <v>90</v>
      </c>
      <c r="I612">
        <v>157.08600000000001</v>
      </c>
      <c r="J612">
        <v>125577.5234375</v>
      </c>
      <c r="K612">
        <v>73</v>
      </c>
      <c r="L612">
        <v>70</v>
      </c>
      <c r="S612">
        <v>157.08600000000001</v>
      </c>
      <c r="T612">
        <v>125577.5234375</v>
      </c>
      <c r="U612">
        <v>73</v>
      </c>
      <c r="V612" t="b">
        <f>COUNTIF(S:S,S612)=1</f>
        <v>0</v>
      </c>
      <c r="W612">
        <f>COUNTIF(S:S,S612)</f>
        <v>70</v>
      </c>
    </row>
    <row r="613" spans="2:23" x14ac:dyDescent="0.25">
      <c r="B613">
        <v>148.06</v>
      </c>
      <c r="C613">
        <v>237777.265625</v>
      </c>
      <c r="D613">
        <v>73</v>
      </c>
      <c r="E613" t="b">
        <f>COUNTIF(B:B,B613)=1</f>
        <v>0</v>
      </c>
      <c r="F613">
        <f>COUNTIF(B:B,B613)</f>
        <v>80</v>
      </c>
      <c r="I613">
        <v>187.06</v>
      </c>
      <c r="J613">
        <v>176114.609375</v>
      </c>
      <c r="K613">
        <v>73</v>
      </c>
      <c r="L613">
        <v>22</v>
      </c>
      <c r="S613">
        <v>187.06</v>
      </c>
      <c r="T613">
        <v>176114.609375</v>
      </c>
      <c r="U613">
        <v>73</v>
      </c>
      <c r="V613" t="b">
        <f>COUNTIF(S:S,S613)=1</f>
        <v>0</v>
      </c>
      <c r="W613">
        <f>COUNTIF(S:S,S613)</f>
        <v>22</v>
      </c>
    </row>
    <row r="614" spans="2:23" x14ac:dyDescent="0.25">
      <c r="B614">
        <v>157.08600000000001</v>
      </c>
      <c r="C614">
        <v>125577.5234375</v>
      </c>
      <c r="D614">
        <v>73</v>
      </c>
      <c r="E614" t="b">
        <f>COUNTIF(B:B,B614)=1</f>
        <v>0</v>
      </c>
      <c r="F614">
        <f>COUNTIF(B:B,B614)</f>
        <v>70</v>
      </c>
      <c r="I614">
        <v>201.07599999999999</v>
      </c>
      <c r="J614">
        <v>125070.5859375</v>
      </c>
      <c r="K614">
        <v>73</v>
      </c>
      <c r="L614">
        <v>72</v>
      </c>
      <c r="S614">
        <v>201.07599999999999</v>
      </c>
      <c r="T614">
        <v>125070.5859375</v>
      </c>
      <c r="U614">
        <v>73</v>
      </c>
      <c r="V614" t="b">
        <f>COUNTIF(S:S,S614)=1</f>
        <v>0</v>
      </c>
      <c r="W614">
        <f>COUNTIF(S:S,S614)</f>
        <v>72</v>
      </c>
    </row>
    <row r="615" spans="2:23" x14ac:dyDescent="0.25">
      <c r="B615">
        <v>187.06</v>
      </c>
      <c r="C615">
        <v>176114.609375</v>
      </c>
      <c r="D615">
        <v>73</v>
      </c>
      <c r="E615" t="b">
        <f>COUNTIF(B:B,B615)=1</f>
        <v>0</v>
      </c>
      <c r="F615">
        <f>COUNTIF(B:B,B615)</f>
        <v>22</v>
      </c>
      <c r="I615">
        <v>112.98399999999999</v>
      </c>
      <c r="J615">
        <v>222152.703125</v>
      </c>
      <c r="K615">
        <v>74</v>
      </c>
      <c r="L615">
        <v>90</v>
      </c>
      <c r="S615">
        <v>112.98399999999999</v>
      </c>
      <c r="T615">
        <v>222152.703125</v>
      </c>
      <c r="U615">
        <v>74</v>
      </c>
      <c r="V615" t="b">
        <f>COUNTIF(S:S,S615)=1</f>
        <v>0</v>
      </c>
      <c r="W615">
        <f>COUNTIF(S:S,S615)</f>
        <v>90</v>
      </c>
    </row>
    <row r="616" spans="2:23" x14ac:dyDescent="0.25">
      <c r="B616">
        <v>201.07599999999999</v>
      </c>
      <c r="C616">
        <v>125070.5859375</v>
      </c>
      <c r="D616">
        <v>73</v>
      </c>
      <c r="E616" t="b">
        <f>COUNTIF(B:B,B616)=1</f>
        <v>0</v>
      </c>
      <c r="F616">
        <f>COUNTIF(B:B,B616)</f>
        <v>72</v>
      </c>
      <c r="I616">
        <v>129.054</v>
      </c>
      <c r="J616">
        <v>550047.625</v>
      </c>
      <c r="K616">
        <v>74</v>
      </c>
      <c r="L616">
        <v>81</v>
      </c>
      <c r="S616">
        <v>129.054</v>
      </c>
      <c r="T616">
        <v>550047.625</v>
      </c>
      <c r="U616">
        <v>74</v>
      </c>
      <c r="V616" t="b">
        <f>COUNTIF(S:S,S616)=1</f>
        <v>0</v>
      </c>
      <c r="W616">
        <f>COUNTIF(S:S,S616)</f>
        <v>81</v>
      </c>
    </row>
    <row r="617" spans="2:23" x14ac:dyDescent="0.25">
      <c r="B617">
        <v>112.98399999999999</v>
      </c>
      <c r="C617">
        <v>222152.703125</v>
      </c>
      <c r="D617">
        <v>74</v>
      </c>
      <c r="E617" t="b">
        <f>COUNTIF(B:B,B617)=1</f>
        <v>0</v>
      </c>
      <c r="F617">
        <f>COUNTIF(B:B,B617)</f>
        <v>90</v>
      </c>
      <c r="I617">
        <v>131.07</v>
      </c>
      <c r="J617">
        <v>69996.3359375</v>
      </c>
      <c r="K617">
        <v>74</v>
      </c>
      <c r="L617">
        <v>25</v>
      </c>
      <c r="S617">
        <v>131.07</v>
      </c>
      <c r="T617">
        <v>69996.3359375</v>
      </c>
      <c r="U617">
        <v>74</v>
      </c>
      <c r="V617" t="b">
        <f>COUNTIF(S:S,S617)=1</f>
        <v>0</v>
      </c>
      <c r="W617">
        <f>COUNTIF(S:S,S617)</f>
        <v>25</v>
      </c>
    </row>
    <row r="618" spans="2:23" x14ac:dyDescent="0.25">
      <c r="B618">
        <v>129.054</v>
      </c>
      <c r="C618">
        <v>550047.625</v>
      </c>
      <c r="D618">
        <v>74</v>
      </c>
      <c r="E618" t="b">
        <f>COUNTIF(B:B,B618)=1</f>
        <v>0</v>
      </c>
      <c r="F618">
        <f>COUNTIF(B:B,B618)</f>
        <v>81</v>
      </c>
      <c r="I618">
        <v>132.922</v>
      </c>
      <c r="J618">
        <v>14911.50390625</v>
      </c>
      <c r="K618">
        <v>74</v>
      </c>
      <c r="L618">
        <v>54</v>
      </c>
      <c r="S618">
        <v>132.922</v>
      </c>
      <c r="T618">
        <v>14911.50390625</v>
      </c>
      <c r="U618">
        <v>74</v>
      </c>
      <c r="V618" t="b">
        <f>COUNTIF(S:S,S618)=1</f>
        <v>0</v>
      </c>
      <c r="W618">
        <f>COUNTIF(S:S,S618)</f>
        <v>54</v>
      </c>
    </row>
    <row r="619" spans="2:23" x14ac:dyDescent="0.25">
      <c r="B619">
        <v>131.07</v>
      </c>
      <c r="C619">
        <v>69996.3359375</v>
      </c>
      <c r="D619">
        <v>74</v>
      </c>
      <c r="E619" t="b">
        <f>COUNTIF(B:B,B619)=1</f>
        <v>0</v>
      </c>
      <c r="F619">
        <f>COUNTIF(B:B,B619)</f>
        <v>25</v>
      </c>
      <c r="I619">
        <v>143.07</v>
      </c>
      <c r="J619">
        <v>463331.34375</v>
      </c>
      <c r="K619">
        <v>74</v>
      </c>
      <c r="L619">
        <v>90</v>
      </c>
      <c r="S619">
        <v>143.07</v>
      </c>
      <c r="T619">
        <v>463331.34375</v>
      </c>
      <c r="U619">
        <v>74</v>
      </c>
      <c r="V619" t="b">
        <f>COUNTIF(S:S,S619)=1</f>
        <v>0</v>
      </c>
      <c r="W619">
        <f>COUNTIF(S:S,S619)</f>
        <v>90</v>
      </c>
    </row>
    <row r="620" spans="2:23" x14ac:dyDescent="0.25">
      <c r="B620">
        <v>132.922</v>
      </c>
      <c r="C620">
        <v>14911.50390625</v>
      </c>
      <c r="D620">
        <v>74</v>
      </c>
      <c r="E620" t="b">
        <f>COUNTIF(B:B,B620)=1</f>
        <v>0</v>
      </c>
      <c r="F620">
        <f>COUNTIF(B:B,B620)</f>
        <v>54</v>
      </c>
      <c r="I620">
        <v>145.08600000000001</v>
      </c>
      <c r="J620">
        <v>46107.3125</v>
      </c>
      <c r="K620">
        <v>74</v>
      </c>
      <c r="L620">
        <v>28</v>
      </c>
      <c r="S620">
        <v>145.08600000000001</v>
      </c>
      <c r="T620">
        <v>46107.3125</v>
      </c>
      <c r="U620">
        <v>74</v>
      </c>
      <c r="V620" t="b">
        <f>COUNTIF(S:S,S620)=1</f>
        <v>0</v>
      </c>
      <c r="W620">
        <f>COUNTIF(S:S,S620)</f>
        <v>28</v>
      </c>
    </row>
    <row r="621" spans="2:23" x14ac:dyDescent="0.25">
      <c r="B621">
        <v>143.07</v>
      </c>
      <c r="C621">
        <v>463331.34375</v>
      </c>
      <c r="D621">
        <v>74</v>
      </c>
      <c r="E621" t="b">
        <f>COUNTIF(B:B,B621)=1</f>
        <v>0</v>
      </c>
      <c r="F621">
        <f>COUNTIF(B:B,B621)</f>
        <v>90</v>
      </c>
      <c r="I621">
        <v>148.06</v>
      </c>
      <c r="J621">
        <v>256226.71875</v>
      </c>
      <c r="K621">
        <v>74</v>
      </c>
      <c r="L621">
        <v>80</v>
      </c>
      <c r="S621">
        <v>148.06</v>
      </c>
      <c r="T621">
        <v>256226.71875</v>
      </c>
      <c r="U621">
        <v>74</v>
      </c>
      <c r="V621" t="b">
        <f>COUNTIF(S:S,S621)=1</f>
        <v>0</v>
      </c>
      <c r="W621">
        <f>COUNTIF(S:S,S621)</f>
        <v>80</v>
      </c>
    </row>
    <row r="622" spans="2:23" x14ac:dyDescent="0.25">
      <c r="B622">
        <v>145.08600000000001</v>
      </c>
      <c r="C622">
        <v>46107.3125</v>
      </c>
      <c r="D622">
        <v>74</v>
      </c>
      <c r="E622" t="b">
        <f>COUNTIF(B:B,B622)=1</f>
        <v>0</v>
      </c>
      <c r="F622">
        <f>COUNTIF(B:B,B622)</f>
        <v>28</v>
      </c>
      <c r="I622">
        <v>155.07</v>
      </c>
      <c r="J622">
        <v>45278.03515625</v>
      </c>
      <c r="K622">
        <v>74</v>
      </c>
      <c r="L622">
        <v>2</v>
      </c>
      <c r="S622">
        <v>155.07</v>
      </c>
      <c r="T622">
        <v>45278.03515625</v>
      </c>
      <c r="U622">
        <v>74</v>
      </c>
      <c r="V622" t="b">
        <f>COUNTIF(S:S,S622)=1</f>
        <v>0</v>
      </c>
      <c r="W622">
        <f>COUNTIF(S:S,S622)</f>
        <v>2</v>
      </c>
    </row>
    <row r="623" spans="2:23" x14ac:dyDescent="0.25">
      <c r="B623">
        <v>148.06</v>
      </c>
      <c r="C623">
        <v>256226.71875</v>
      </c>
      <c r="D623">
        <v>74</v>
      </c>
      <c r="E623" t="b">
        <f>COUNTIF(B:B,B623)=1</f>
        <v>0</v>
      </c>
      <c r="F623">
        <f>COUNTIF(B:B,B623)</f>
        <v>80</v>
      </c>
      <c r="I623">
        <v>157.08600000000001</v>
      </c>
      <c r="J623">
        <v>142028.609375</v>
      </c>
      <c r="K623">
        <v>74</v>
      </c>
      <c r="L623">
        <v>70</v>
      </c>
      <c r="S623">
        <v>157.08600000000001</v>
      </c>
      <c r="T623">
        <v>142028.609375</v>
      </c>
      <c r="U623">
        <v>74</v>
      </c>
      <c r="V623" t="b">
        <f>COUNTIF(S:S,S623)=1</f>
        <v>0</v>
      </c>
      <c r="W623">
        <f>COUNTIF(S:S,S623)</f>
        <v>70</v>
      </c>
    </row>
    <row r="624" spans="2:23" x14ac:dyDescent="0.25">
      <c r="B624">
        <v>155.07</v>
      </c>
      <c r="C624">
        <v>45278.03515625</v>
      </c>
      <c r="D624">
        <v>74</v>
      </c>
      <c r="E624" t="b">
        <f>COUNTIF(B:B,B624)=1</f>
        <v>0</v>
      </c>
      <c r="F624">
        <f>COUNTIF(B:B,B624)</f>
        <v>2</v>
      </c>
      <c r="I624">
        <v>169.08600000000001</v>
      </c>
      <c r="J624">
        <v>36831.15625</v>
      </c>
      <c r="K624">
        <v>74</v>
      </c>
      <c r="L624">
        <v>4</v>
      </c>
      <c r="S624">
        <v>169.08600000000001</v>
      </c>
      <c r="T624">
        <v>36831.15625</v>
      </c>
      <c r="U624">
        <v>74</v>
      </c>
      <c r="V624" t="b">
        <f>COUNTIF(S:S,S624)=1</f>
        <v>0</v>
      </c>
      <c r="W624">
        <f>COUNTIF(S:S,S624)</f>
        <v>4</v>
      </c>
    </row>
    <row r="625" spans="2:23" x14ac:dyDescent="0.25">
      <c r="B625">
        <v>157.08600000000001</v>
      </c>
      <c r="C625">
        <v>142028.609375</v>
      </c>
      <c r="D625">
        <v>74</v>
      </c>
      <c r="E625" t="b">
        <f>COUNTIF(B:B,B625)=1</f>
        <v>0</v>
      </c>
      <c r="F625">
        <f>COUNTIF(B:B,B625)</f>
        <v>70</v>
      </c>
      <c r="I625">
        <v>187.06</v>
      </c>
      <c r="J625">
        <v>235151.515625</v>
      </c>
      <c r="K625">
        <v>74</v>
      </c>
      <c r="L625">
        <v>22</v>
      </c>
      <c r="S625">
        <v>187.06</v>
      </c>
      <c r="T625">
        <v>235151.515625</v>
      </c>
      <c r="U625">
        <v>74</v>
      </c>
      <c r="V625" t="b">
        <f>COUNTIF(S:S,S625)=1</f>
        <v>0</v>
      </c>
      <c r="W625">
        <f>COUNTIF(S:S,S625)</f>
        <v>22</v>
      </c>
    </row>
    <row r="626" spans="2:23" x14ac:dyDescent="0.25">
      <c r="B626">
        <v>169.08600000000001</v>
      </c>
      <c r="C626">
        <v>36831.15625</v>
      </c>
      <c r="D626">
        <v>74</v>
      </c>
      <c r="E626" t="b">
        <f>COUNTIF(B:B,B626)=1</f>
        <v>0</v>
      </c>
      <c r="F626">
        <f>COUNTIF(B:B,B626)</f>
        <v>4</v>
      </c>
      <c r="I626">
        <v>201.07599999999999</v>
      </c>
      <c r="J626">
        <v>135457.84375</v>
      </c>
      <c r="K626">
        <v>74</v>
      </c>
      <c r="L626">
        <v>72</v>
      </c>
      <c r="S626">
        <v>201.07599999999999</v>
      </c>
      <c r="T626">
        <v>135457.84375</v>
      </c>
      <c r="U626">
        <v>74</v>
      </c>
      <c r="V626" t="b">
        <f>COUNTIF(S:S,S626)=1</f>
        <v>0</v>
      </c>
      <c r="W626">
        <f>COUNTIF(S:S,S626)</f>
        <v>72</v>
      </c>
    </row>
    <row r="627" spans="2:23" x14ac:dyDescent="0.25">
      <c r="B627">
        <v>187.06</v>
      </c>
      <c r="C627">
        <v>235151.515625</v>
      </c>
      <c r="D627">
        <v>74</v>
      </c>
      <c r="E627" t="b">
        <f>COUNTIF(B:B,B627)=1</f>
        <v>0</v>
      </c>
      <c r="F627">
        <f>COUNTIF(B:B,B627)</f>
        <v>22</v>
      </c>
      <c r="I627">
        <v>213.07599999999999</v>
      </c>
      <c r="J627">
        <v>87186.2578125</v>
      </c>
      <c r="K627">
        <v>74</v>
      </c>
      <c r="L627">
        <v>50</v>
      </c>
      <c r="S627">
        <v>213.07599999999999</v>
      </c>
      <c r="T627">
        <v>87186.2578125</v>
      </c>
      <c r="U627">
        <v>74</v>
      </c>
      <c r="V627" t="b">
        <f>COUNTIF(S:S,S627)=1</f>
        <v>0</v>
      </c>
      <c r="W627">
        <f>COUNTIF(S:S,S627)</f>
        <v>50</v>
      </c>
    </row>
    <row r="628" spans="2:23" x14ac:dyDescent="0.25">
      <c r="B628">
        <v>201.07599999999999</v>
      </c>
      <c r="C628">
        <v>135457.84375</v>
      </c>
      <c r="D628">
        <v>74</v>
      </c>
      <c r="E628" t="b">
        <f>COUNTIF(B:B,B628)=1</f>
        <v>0</v>
      </c>
      <c r="F628">
        <f>COUNTIF(B:B,B628)</f>
        <v>72</v>
      </c>
      <c r="I628">
        <v>100.932</v>
      </c>
      <c r="J628">
        <v>2727.14404296875</v>
      </c>
      <c r="K628">
        <v>75</v>
      </c>
      <c r="L628">
        <v>35</v>
      </c>
      <c r="S628">
        <v>100.932</v>
      </c>
      <c r="T628">
        <v>2727.14404296875</v>
      </c>
      <c r="U628">
        <v>75</v>
      </c>
      <c r="V628" t="b">
        <f>COUNTIF(S:S,S628)=1</f>
        <v>0</v>
      </c>
      <c r="W628">
        <f>COUNTIF(S:S,S628)</f>
        <v>35</v>
      </c>
    </row>
    <row r="629" spans="2:23" x14ac:dyDescent="0.25">
      <c r="B629">
        <v>213.07599999999999</v>
      </c>
      <c r="C629">
        <v>87186.2578125</v>
      </c>
      <c r="D629">
        <v>74</v>
      </c>
      <c r="E629" t="b">
        <f>COUNTIF(B:B,B629)=1</f>
        <v>0</v>
      </c>
      <c r="F629">
        <f>COUNTIF(B:B,B629)</f>
        <v>50</v>
      </c>
      <c r="I629">
        <v>112.98399999999999</v>
      </c>
      <c r="J629">
        <v>253460.90625</v>
      </c>
      <c r="K629">
        <v>75</v>
      </c>
      <c r="L629">
        <v>90</v>
      </c>
      <c r="S629">
        <v>112.98399999999999</v>
      </c>
      <c r="T629">
        <v>253460.90625</v>
      </c>
      <c r="U629">
        <v>75</v>
      </c>
      <c r="V629" t="b">
        <f>COUNTIF(S:S,S629)=1</f>
        <v>0</v>
      </c>
      <c r="W629">
        <f>COUNTIF(S:S,S629)</f>
        <v>90</v>
      </c>
    </row>
    <row r="630" spans="2:23" x14ac:dyDescent="0.25">
      <c r="B630">
        <v>100.932</v>
      </c>
      <c r="C630">
        <v>2727.14404296875</v>
      </c>
      <c r="D630">
        <v>75</v>
      </c>
      <c r="E630" t="b">
        <f>COUNTIF(B:B,B630)=1</f>
        <v>0</v>
      </c>
      <c r="F630">
        <f>COUNTIF(B:B,B630)</f>
        <v>35</v>
      </c>
      <c r="I630">
        <v>129.054</v>
      </c>
      <c r="J630">
        <v>530653.5</v>
      </c>
      <c r="K630">
        <v>75</v>
      </c>
      <c r="L630">
        <v>81</v>
      </c>
      <c r="S630">
        <v>129.054</v>
      </c>
      <c r="T630">
        <v>530653.5</v>
      </c>
      <c r="U630">
        <v>75</v>
      </c>
      <c r="V630" t="b">
        <f>COUNTIF(S:S,S630)=1</f>
        <v>0</v>
      </c>
      <c r="W630">
        <f>COUNTIF(S:S,S630)</f>
        <v>81</v>
      </c>
    </row>
    <row r="631" spans="2:23" x14ac:dyDescent="0.25">
      <c r="B631">
        <v>112.98399999999999</v>
      </c>
      <c r="C631">
        <v>253460.90625</v>
      </c>
      <c r="D631">
        <v>75</v>
      </c>
      <c r="E631" t="b">
        <f>COUNTIF(B:B,B631)=1</f>
        <v>0</v>
      </c>
      <c r="F631">
        <f>COUNTIF(B:B,B631)</f>
        <v>90</v>
      </c>
      <c r="I631">
        <v>131.07</v>
      </c>
      <c r="J631">
        <v>63397.47265625</v>
      </c>
      <c r="K631">
        <v>75</v>
      </c>
      <c r="L631">
        <v>25</v>
      </c>
      <c r="S631">
        <v>131.07</v>
      </c>
      <c r="T631">
        <v>63397.47265625</v>
      </c>
      <c r="U631">
        <v>75</v>
      </c>
      <c r="V631" t="b">
        <f>COUNTIF(S:S,S631)=1</f>
        <v>0</v>
      </c>
      <c r="W631">
        <f>COUNTIF(S:S,S631)</f>
        <v>25</v>
      </c>
    </row>
    <row r="632" spans="2:23" x14ac:dyDescent="0.25">
      <c r="B632">
        <v>129.054</v>
      </c>
      <c r="C632">
        <v>530653.5</v>
      </c>
      <c r="D632">
        <v>75</v>
      </c>
      <c r="E632" t="b">
        <f>COUNTIF(B:B,B632)=1</f>
        <v>0</v>
      </c>
      <c r="F632">
        <f>COUNTIF(B:B,B632)</f>
        <v>81</v>
      </c>
      <c r="I632">
        <v>132.922</v>
      </c>
      <c r="J632">
        <v>13884.2626953125</v>
      </c>
      <c r="K632">
        <v>75</v>
      </c>
      <c r="L632">
        <v>54</v>
      </c>
      <c r="S632">
        <v>132.922</v>
      </c>
      <c r="T632">
        <v>13884.2626953125</v>
      </c>
      <c r="U632">
        <v>75</v>
      </c>
      <c r="V632" t="b">
        <f>COUNTIF(S:S,S632)=1</f>
        <v>0</v>
      </c>
      <c r="W632">
        <f>COUNTIF(S:S,S632)</f>
        <v>54</v>
      </c>
    </row>
    <row r="633" spans="2:23" x14ac:dyDescent="0.25">
      <c r="B633">
        <v>131.07</v>
      </c>
      <c r="C633">
        <v>63397.47265625</v>
      </c>
      <c r="D633">
        <v>75</v>
      </c>
      <c r="E633" t="b">
        <f>COUNTIF(B:B,B633)=1</f>
        <v>0</v>
      </c>
      <c r="F633">
        <f>COUNTIF(B:B,B633)</f>
        <v>25</v>
      </c>
      <c r="I633">
        <v>143.07</v>
      </c>
      <c r="J633">
        <v>372589.65625</v>
      </c>
      <c r="K633">
        <v>75</v>
      </c>
      <c r="L633">
        <v>90</v>
      </c>
      <c r="S633">
        <v>143.07</v>
      </c>
      <c r="T633">
        <v>372589.65625</v>
      </c>
      <c r="U633">
        <v>75</v>
      </c>
      <c r="V633" t="b">
        <f>COUNTIF(S:S,S633)=1</f>
        <v>0</v>
      </c>
      <c r="W633">
        <f>COUNTIF(S:S,S633)</f>
        <v>90</v>
      </c>
    </row>
    <row r="634" spans="2:23" x14ac:dyDescent="0.25">
      <c r="B634">
        <v>132.922</v>
      </c>
      <c r="C634">
        <v>13884.2626953125</v>
      </c>
      <c r="D634">
        <v>75</v>
      </c>
      <c r="E634" t="b">
        <f>COUNTIF(B:B,B634)=1</f>
        <v>0</v>
      </c>
      <c r="F634">
        <f>COUNTIF(B:B,B634)</f>
        <v>54</v>
      </c>
      <c r="I634">
        <v>145.08600000000001</v>
      </c>
      <c r="J634">
        <v>45576.9296875</v>
      </c>
      <c r="K634">
        <v>75</v>
      </c>
      <c r="L634">
        <v>28</v>
      </c>
      <c r="S634">
        <v>145.08600000000001</v>
      </c>
      <c r="T634">
        <v>45576.9296875</v>
      </c>
      <c r="U634">
        <v>75</v>
      </c>
      <c r="V634" t="b">
        <f>COUNTIF(S:S,S634)=1</f>
        <v>0</v>
      </c>
      <c r="W634">
        <f>COUNTIF(S:S,S634)</f>
        <v>28</v>
      </c>
    </row>
    <row r="635" spans="2:23" x14ac:dyDescent="0.25">
      <c r="B635">
        <v>143.07</v>
      </c>
      <c r="C635">
        <v>372589.65625</v>
      </c>
      <c r="D635">
        <v>75</v>
      </c>
      <c r="E635" t="b">
        <f>COUNTIF(B:B,B635)=1</f>
        <v>0</v>
      </c>
      <c r="F635">
        <f>COUNTIF(B:B,B635)</f>
        <v>90</v>
      </c>
      <c r="I635">
        <v>148.06</v>
      </c>
      <c r="J635">
        <v>232076.171875</v>
      </c>
      <c r="K635">
        <v>75</v>
      </c>
      <c r="L635">
        <v>80</v>
      </c>
      <c r="S635">
        <v>148.06</v>
      </c>
      <c r="T635">
        <v>232076.171875</v>
      </c>
      <c r="U635">
        <v>75</v>
      </c>
      <c r="V635" t="b">
        <f>COUNTIF(S:S,S635)=1</f>
        <v>0</v>
      </c>
      <c r="W635">
        <f>COUNTIF(S:S,S635)</f>
        <v>80</v>
      </c>
    </row>
    <row r="636" spans="2:23" x14ac:dyDescent="0.25">
      <c r="B636">
        <v>145.08600000000001</v>
      </c>
      <c r="C636">
        <v>45576.9296875</v>
      </c>
      <c r="D636">
        <v>75</v>
      </c>
      <c r="E636" t="b">
        <f>COUNTIF(B:B,B636)=1</f>
        <v>0</v>
      </c>
      <c r="F636">
        <f>COUNTIF(B:B,B636)</f>
        <v>28</v>
      </c>
      <c r="I636">
        <v>157.08600000000001</v>
      </c>
      <c r="J636">
        <v>134624.15625</v>
      </c>
      <c r="K636">
        <v>75</v>
      </c>
      <c r="L636">
        <v>70</v>
      </c>
      <c r="S636">
        <v>157.08600000000001</v>
      </c>
      <c r="T636">
        <v>134624.15625</v>
      </c>
      <c r="U636">
        <v>75</v>
      </c>
      <c r="V636" t="b">
        <f>COUNTIF(S:S,S636)=1</f>
        <v>0</v>
      </c>
      <c r="W636">
        <f>COUNTIF(S:S,S636)</f>
        <v>70</v>
      </c>
    </row>
    <row r="637" spans="2:23" x14ac:dyDescent="0.25">
      <c r="B637">
        <v>148.06</v>
      </c>
      <c r="C637">
        <v>232076.171875</v>
      </c>
      <c r="D637">
        <v>75</v>
      </c>
      <c r="E637" t="b">
        <f>COUNTIF(B:B,B637)=1</f>
        <v>0</v>
      </c>
      <c r="F637">
        <f>COUNTIF(B:B,B637)</f>
        <v>80</v>
      </c>
      <c r="I637">
        <v>201.07599999999999</v>
      </c>
      <c r="J637">
        <v>134590.65625</v>
      </c>
      <c r="K637">
        <v>75</v>
      </c>
      <c r="L637">
        <v>72</v>
      </c>
      <c r="S637">
        <v>201.07599999999999</v>
      </c>
      <c r="T637">
        <v>134590.65625</v>
      </c>
      <c r="U637">
        <v>75</v>
      </c>
      <c r="V637" t="b">
        <f>COUNTIF(S:S,S637)=1</f>
        <v>0</v>
      </c>
      <c r="W637">
        <f>COUNTIF(S:S,S637)</f>
        <v>72</v>
      </c>
    </row>
    <row r="638" spans="2:23" x14ac:dyDescent="0.25">
      <c r="B638">
        <v>157.08600000000001</v>
      </c>
      <c r="C638">
        <v>134624.15625</v>
      </c>
      <c r="D638">
        <v>75</v>
      </c>
      <c r="E638" t="b">
        <f>COUNTIF(B:B,B638)=1</f>
        <v>0</v>
      </c>
      <c r="F638">
        <f>COUNTIF(B:B,B638)</f>
        <v>70</v>
      </c>
      <c r="I638">
        <v>201.11199999999999</v>
      </c>
      <c r="J638">
        <v>40660.69921875</v>
      </c>
      <c r="K638">
        <v>75</v>
      </c>
      <c r="L638">
        <v>18</v>
      </c>
      <c r="S638">
        <v>201.11199999999999</v>
      </c>
      <c r="T638">
        <v>40660.69921875</v>
      </c>
      <c r="U638">
        <v>75</v>
      </c>
      <c r="V638" t="b">
        <f>COUNTIF(S:S,S638)=1</f>
        <v>0</v>
      </c>
      <c r="W638">
        <f>COUNTIF(S:S,S638)</f>
        <v>18</v>
      </c>
    </row>
    <row r="639" spans="2:23" x14ac:dyDescent="0.25">
      <c r="B639">
        <v>201.07599999999999</v>
      </c>
      <c r="C639">
        <v>134590.65625</v>
      </c>
      <c r="D639">
        <v>75</v>
      </c>
      <c r="E639" t="b">
        <f>COUNTIF(B:B,B639)=1</f>
        <v>0</v>
      </c>
      <c r="F639">
        <f>COUNTIF(B:B,B639)</f>
        <v>72</v>
      </c>
      <c r="I639">
        <v>213.07599999999999</v>
      </c>
      <c r="J639">
        <v>75693.7265625</v>
      </c>
      <c r="K639">
        <v>75</v>
      </c>
      <c r="L639">
        <v>50</v>
      </c>
      <c r="S639">
        <v>213.07599999999999</v>
      </c>
      <c r="T639">
        <v>75693.7265625</v>
      </c>
      <c r="U639">
        <v>75</v>
      </c>
      <c r="V639" t="b">
        <f>COUNTIF(S:S,S639)=1</f>
        <v>0</v>
      </c>
      <c r="W639">
        <f>COUNTIF(S:S,S639)</f>
        <v>50</v>
      </c>
    </row>
    <row r="640" spans="2:23" x14ac:dyDescent="0.25">
      <c r="B640">
        <v>201.11199999999999</v>
      </c>
      <c r="C640">
        <v>40660.69921875</v>
      </c>
      <c r="D640">
        <v>75</v>
      </c>
      <c r="E640" t="b">
        <f>COUNTIF(B:B,B640)=1</f>
        <v>0</v>
      </c>
      <c r="F640">
        <f>COUNTIF(B:B,B640)</f>
        <v>18</v>
      </c>
      <c r="I640">
        <v>100.932</v>
      </c>
      <c r="J640">
        <v>2088.08715820312</v>
      </c>
      <c r="K640">
        <v>76</v>
      </c>
      <c r="L640">
        <v>35</v>
      </c>
      <c r="S640">
        <v>100.932</v>
      </c>
      <c r="T640">
        <v>2088.08715820312</v>
      </c>
      <c r="U640">
        <v>76</v>
      </c>
      <c r="V640" t="b">
        <f>COUNTIF(S:S,S640)=1</f>
        <v>0</v>
      </c>
      <c r="W640">
        <f>COUNTIF(S:S,S640)</f>
        <v>35</v>
      </c>
    </row>
    <row r="641" spans="2:23" x14ac:dyDescent="0.25">
      <c r="B641">
        <v>213.07599999999999</v>
      </c>
      <c r="C641">
        <v>75693.7265625</v>
      </c>
      <c r="D641">
        <v>75</v>
      </c>
      <c r="E641" t="b">
        <f>COUNTIF(B:B,B641)=1</f>
        <v>0</v>
      </c>
      <c r="F641">
        <f>COUNTIF(B:B,B641)</f>
        <v>50</v>
      </c>
      <c r="I641">
        <v>112.98399999999999</v>
      </c>
      <c r="J641">
        <v>233052.25</v>
      </c>
      <c r="K641">
        <v>76</v>
      </c>
      <c r="L641">
        <v>90</v>
      </c>
      <c r="S641">
        <v>112.98399999999999</v>
      </c>
      <c r="T641">
        <v>233052.25</v>
      </c>
      <c r="U641">
        <v>76</v>
      </c>
      <c r="V641" t="b">
        <f>COUNTIF(S:S,S641)=1</f>
        <v>0</v>
      </c>
      <c r="W641">
        <f>COUNTIF(S:S,S641)</f>
        <v>90</v>
      </c>
    </row>
    <row r="642" spans="2:23" x14ac:dyDescent="0.25">
      <c r="B642">
        <v>100.932</v>
      </c>
      <c r="C642">
        <v>2088.08715820312</v>
      </c>
      <c r="D642">
        <v>76</v>
      </c>
      <c r="E642" t="b">
        <f>COUNTIF(B:B,B642)=1</f>
        <v>0</v>
      </c>
      <c r="F642">
        <f>COUNTIF(B:B,B642)</f>
        <v>35</v>
      </c>
      <c r="I642">
        <v>129.054</v>
      </c>
      <c r="J642">
        <v>533051.1875</v>
      </c>
      <c r="K642">
        <v>76</v>
      </c>
      <c r="L642">
        <v>81</v>
      </c>
      <c r="S642">
        <v>129.054</v>
      </c>
      <c r="T642">
        <v>533051.1875</v>
      </c>
      <c r="U642">
        <v>76</v>
      </c>
      <c r="V642" t="b">
        <f>COUNTIF(S:S,S642)=1</f>
        <v>0</v>
      </c>
      <c r="W642">
        <f>COUNTIF(S:S,S642)</f>
        <v>81</v>
      </c>
    </row>
    <row r="643" spans="2:23" x14ac:dyDescent="0.25">
      <c r="B643">
        <v>112.98399999999999</v>
      </c>
      <c r="C643">
        <v>233052.25</v>
      </c>
      <c r="D643">
        <v>76</v>
      </c>
      <c r="E643" t="b">
        <f>COUNTIF(B:B,B643)=1</f>
        <v>0</v>
      </c>
      <c r="F643">
        <f>COUNTIF(B:B,B643)</f>
        <v>90</v>
      </c>
      <c r="I643">
        <v>132.922</v>
      </c>
      <c r="J643">
        <v>10575.1953125</v>
      </c>
      <c r="K643">
        <v>76</v>
      </c>
      <c r="L643">
        <v>54</v>
      </c>
      <c r="S643">
        <v>132.922</v>
      </c>
      <c r="T643">
        <v>10575.1953125</v>
      </c>
      <c r="U643">
        <v>76</v>
      </c>
      <c r="V643" t="b">
        <f>COUNTIF(S:S,S643)=1</f>
        <v>0</v>
      </c>
      <c r="W643">
        <f>COUNTIF(S:S,S643)</f>
        <v>54</v>
      </c>
    </row>
    <row r="644" spans="2:23" x14ac:dyDescent="0.25">
      <c r="B644">
        <v>129.054</v>
      </c>
      <c r="C644">
        <v>533051.1875</v>
      </c>
      <c r="D644">
        <v>76</v>
      </c>
      <c r="E644" t="b">
        <f>COUNTIF(B:B,B644)=1</f>
        <v>0</v>
      </c>
      <c r="F644">
        <f>COUNTIF(B:B,B644)</f>
        <v>81</v>
      </c>
      <c r="I644">
        <v>143.07</v>
      </c>
      <c r="J644">
        <v>441020.96875</v>
      </c>
      <c r="K644">
        <v>76</v>
      </c>
      <c r="L644">
        <v>90</v>
      </c>
      <c r="S644">
        <v>143.07</v>
      </c>
      <c r="T644">
        <v>441020.96875</v>
      </c>
      <c r="U644">
        <v>76</v>
      </c>
      <c r="V644" t="b">
        <f>COUNTIF(S:S,S644)=1</f>
        <v>0</v>
      </c>
      <c r="W644">
        <f>COUNTIF(S:S,S644)</f>
        <v>90</v>
      </c>
    </row>
    <row r="645" spans="2:23" x14ac:dyDescent="0.25">
      <c r="B645">
        <v>132.922</v>
      </c>
      <c r="C645">
        <v>10575.1953125</v>
      </c>
      <c r="D645">
        <v>76</v>
      </c>
      <c r="E645" t="b">
        <f>COUNTIF(B:B,B645)=1</f>
        <v>0</v>
      </c>
      <c r="F645">
        <f>COUNTIF(B:B,B645)</f>
        <v>54</v>
      </c>
      <c r="I645">
        <v>148.06</v>
      </c>
      <c r="J645">
        <v>278640.3125</v>
      </c>
      <c r="K645">
        <v>76</v>
      </c>
      <c r="L645">
        <v>80</v>
      </c>
      <c r="S645">
        <v>148.06</v>
      </c>
      <c r="T645">
        <v>278640.3125</v>
      </c>
      <c r="U645">
        <v>76</v>
      </c>
      <c r="V645" t="b">
        <f>COUNTIF(S:S,S645)=1</f>
        <v>0</v>
      </c>
      <c r="W645">
        <f>COUNTIF(S:S,S645)</f>
        <v>80</v>
      </c>
    </row>
    <row r="646" spans="2:23" x14ac:dyDescent="0.25">
      <c r="B646">
        <v>143.07</v>
      </c>
      <c r="C646">
        <v>441020.96875</v>
      </c>
      <c r="D646">
        <v>76</v>
      </c>
      <c r="E646" t="b">
        <f>COUNTIF(B:B,B646)=1</f>
        <v>0</v>
      </c>
      <c r="F646">
        <f>COUNTIF(B:B,B646)</f>
        <v>90</v>
      </c>
      <c r="I646">
        <v>157.08600000000001</v>
      </c>
      <c r="J646">
        <v>132043.53125</v>
      </c>
      <c r="K646">
        <v>76</v>
      </c>
      <c r="L646">
        <v>70</v>
      </c>
      <c r="S646">
        <v>157.08600000000001</v>
      </c>
      <c r="T646">
        <v>132043.53125</v>
      </c>
      <c r="U646">
        <v>76</v>
      </c>
      <c r="V646" t="b">
        <f>COUNTIF(S:S,S646)=1</f>
        <v>0</v>
      </c>
      <c r="W646">
        <f>COUNTIF(S:S,S646)</f>
        <v>70</v>
      </c>
    </row>
    <row r="647" spans="2:23" x14ac:dyDescent="0.25">
      <c r="B647">
        <v>148.06</v>
      </c>
      <c r="C647">
        <v>278640.3125</v>
      </c>
      <c r="D647">
        <v>76</v>
      </c>
      <c r="E647" t="b">
        <f>COUNTIF(B:B,B647)=1</f>
        <v>0</v>
      </c>
      <c r="F647">
        <f>COUNTIF(B:B,B647)</f>
        <v>80</v>
      </c>
      <c r="I647">
        <v>112.98399999999999</v>
      </c>
      <c r="J647">
        <v>251457.5625</v>
      </c>
      <c r="K647">
        <v>77</v>
      </c>
      <c r="L647">
        <v>90</v>
      </c>
      <c r="S647">
        <v>112.98399999999999</v>
      </c>
      <c r="T647">
        <v>251457.5625</v>
      </c>
      <c r="U647">
        <v>77</v>
      </c>
      <c r="V647" t="b">
        <f>COUNTIF(S:S,S647)=1</f>
        <v>0</v>
      </c>
      <c r="W647">
        <f>COUNTIF(S:S,S647)</f>
        <v>90</v>
      </c>
    </row>
    <row r="648" spans="2:23" x14ac:dyDescent="0.25">
      <c r="B648">
        <v>157.08600000000001</v>
      </c>
      <c r="C648">
        <v>132043.53125</v>
      </c>
      <c r="D648">
        <v>76</v>
      </c>
      <c r="E648" t="b">
        <f>COUNTIF(B:B,B648)=1</f>
        <v>0</v>
      </c>
      <c r="F648">
        <f>COUNTIF(B:B,B648)</f>
        <v>70</v>
      </c>
      <c r="I648">
        <v>117.054</v>
      </c>
      <c r="J648">
        <v>142793.84375</v>
      </c>
      <c r="K648">
        <v>77</v>
      </c>
      <c r="L648">
        <v>25</v>
      </c>
      <c r="S648">
        <v>117.054</v>
      </c>
      <c r="T648">
        <v>142793.84375</v>
      </c>
      <c r="U648">
        <v>77</v>
      </c>
      <c r="V648" t="b">
        <f>COUNTIF(S:S,S648)=1</f>
        <v>0</v>
      </c>
      <c r="W648">
        <f>COUNTIF(S:S,S648)</f>
        <v>25</v>
      </c>
    </row>
    <row r="649" spans="2:23" x14ac:dyDescent="0.25">
      <c r="B649">
        <v>112.98399999999999</v>
      </c>
      <c r="C649">
        <v>251457.5625</v>
      </c>
      <c r="D649">
        <v>77</v>
      </c>
      <c r="E649" t="b">
        <f>COUNTIF(B:B,B649)=1</f>
        <v>0</v>
      </c>
      <c r="F649">
        <f>COUNTIF(B:B,B649)</f>
        <v>90</v>
      </c>
      <c r="I649">
        <v>129.054</v>
      </c>
      <c r="J649">
        <v>479753.625</v>
      </c>
      <c r="K649">
        <v>77</v>
      </c>
      <c r="L649">
        <v>81</v>
      </c>
      <c r="S649">
        <v>129.054</v>
      </c>
      <c r="T649">
        <v>479753.625</v>
      </c>
      <c r="U649">
        <v>77</v>
      </c>
      <c r="V649" t="b">
        <f>COUNTIF(S:S,S649)=1</f>
        <v>0</v>
      </c>
      <c r="W649">
        <f>COUNTIF(S:S,S649)</f>
        <v>81</v>
      </c>
    </row>
    <row r="650" spans="2:23" x14ac:dyDescent="0.25">
      <c r="B650">
        <v>117.054</v>
      </c>
      <c r="C650">
        <v>142793.84375</v>
      </c>
      <c r="D650">
        <v>77</v>
      </c>
      <c r="E650" t="b">
        <f>COUNTIF(B:B,B650)=1</f>
        <v>0</v>
      </c>
      <c r="F650">
        <f>COUNTIF(B:B,B650)</f>
        <v>25</v>
      </c>
      <c r="I650">
        <v>131.07</v>
      </c>
      <c r="J650">
        <v>72237.28125</v>
      </c>
      <c r="K650">
        <v>77</v>
      </c>
      <c r="L650">
        <v>25</v>
      </c>
      <c r="S650">
        <v>131.07</v>
      </c>
      <c r="T650">
        <v>72237.28125</v>
      </c>
      <c r="U650">
        <v>77</v>
      </c>
      <c r="V650" t="b">
        <f>COUNTIF(S:S,S650)=1</f>
        <v>0</v>
      </c>
      <c r="W650">
        <f>COUNTIF(S:S,S650)</f>
        <v>25</v>
      </c>
    </row>
    <row r="651" spans="2:23" x14ac:dyDescent="0.25">
      <c r="B651">
        <v>129.054</v>
      </c>
      <c r="C651">
        <v>479753.625</v>
      </c>
      <c r="D651">
        <v>77</v>
      </c>
      <c r="E651" t="b">
        <f>COUNTIF(B:B,B651)=1</f>
        <v>0</v>
      </c>
      <c r="F651">
        <f>COUNTIF(B:B,B651)</f>
        <v>81</v>
      </c>
      <c r="I651">
        <v>132.922</v>
      </c>
      <c r="J651">
        <v>8728.4326171875</v>
      </c>
      <c r="K651">
        <v>77</v>
      </c>
      <c r="L651">
        <v>54</v>
      </c>
      <c r="S651">
        <v>132.922</v>
      </c>
      <c r="T651">
        <v>8728.4326171875</v>
      </c>
      <c r="U651">
        <v>77</v>
      </c>
      <c r="V651" t="b">
        <f>COUNTIF(S:S,S651)=1</f>
        <v>0</v>
      </c>
      <c r="W651">
        <f>COUNTIF(S:S,S651)</f>
        <v>54</v>
      </c>
    </row>
    <row r="652" spans="2:23" x14ac:dyDescent="0.25">
      <c r="B652">
        <v>131.07</v>
      </c>
      <c r="C652">
        <v>72237.28125</v>
      </c>
      <c r="D652">
        <v>77</v>
      </c>
      <c r="E652" t="b">
        <f>COUNTIF(B:B,B652)=1</f>
        <v>0</v>
      </c>
      <c r="F652">
        <f>COUNTIF(B:B,B652)</f>
        <v>25</v>
      </c>
      <c r="I652">
        <v>143.03399999999999</v>
      </c>
      <c r="J652">
        <v>137226.9375</v>
      </c>
      <c r="K652">
        <v>77</v>
      </c>
      <c r="L652">
        <v>2</v>
      </c>
      <c r="S652">
        <v>143.03399999999999</v>
      </c>
      <c r="T652">
        <v>137226.9375</v>
      </c>
      <c r="U652">
        <v>77</v>
      </c>
      <c r="V652" t="b">
        <f>COUNTIF(S:S,S652)=1</f>
        <v>0</v>
      </c>
      <c r="W652">
        <f>COUNTIF(S:S,S652)</f>
        <v>2</v>
      </c>
    </row>
    <row r="653" spans="2:23" x14ac:dyDescent="0.25">
      <c r="B653">
        <v>132.922</v>
      </c>
      <c r="C653">
        <v>8728.4326171875</v>
      </c>
      <c r="D653">
        <v>77</v>
      </c>
      <c r="E653" t="b">
        <f>COUNTIF(B:B,B653)=1</f>
        <v>0</v>
      </c>
      <c r="F653">
        <f>COUNTIF(B:B,B653)</f>
        <v>54</v>
      </c>
      <c r="I653">
        <v>143.07</v>
      </c>
      <c r="J653">
        <v>418543.625</v>
      </c>
      <c r="K653">
        <v>77</v>
      </c>
      <c r="L653">
        <v>90</v>
      </c>
      <c r="S653">
        <v>143.07</v>
      </c>
      <c r="T653">
        <v>418543.625</v>
      </c>
      <c r="U653">
        <v>77</v>
      </c>
      <c r="V653" t="b">
        <f>COUNTIF(S:S,S653)=1</f>
        <v>0</v>
      </c>
      <c r="W653">
        <f>COUNTIF(S:S,S653)</f>
        <v>90</v>
      </c>
    </row>
    <row r="654" spans="2:23" x14ac:dyDescent="0.25">
      <c r="B654">
        <v>143.03399999999999</v>
      </c>
      <c r="C654">
        <v>137226.9375</v>
      </c>
      <c r="D654">
        <v>77</v>
      </c>
      <c r="E654" t="b">
        <f>COUNTIF(B:B,B654)=1</f>
        <v>0</v>
      </c>
      <c r="F654">
        <f>COUNTIF(B:B,B654)</f>
        <v>2</v>
      </c>
      <c r="I654">
        <v>145.08600000000001</v>
      </c>
      <c r="J654">
        <v>44365.29296875</v>
      </c>
      <c r="K654">
        <v>77</v>
      </c>
      <c r="L654">
        <v>28</v>
      </c>
      <c r="S654">
        <v>145.08600000000001</v>
      </c>
      <c r="T654">
        <v>44365.29296875</v>
      </c>
      <c r="U654">
        <v>77</v>
      </c>
      <c r="V654" t="b">
        <f>COUNTIF(S:S,S654)=1</f>
        <v>0</v>
      </c>
      <c r="W654">
        <f>COUNTIF(S:S,S654)</f>
        <v>28</v>
      </c>
    </row>
    <row r="655" spans="2:23" x14ac:dyDescent="0.25">
      <c r="B655">
        <v>143.07</v>
      </c>
      <c r="C655">
        <v>418543.625</v>
      </c>
      <c r="D655">
        <v>77</v>
      </c>
      <c r="E655" t="b">
        <f>COUNTIF(B:B,B655)=1</f>
        <v>0</v>
      </c>
      <c r="F655">
        <f>COUNTIF(B:B,B655)</f>
        <v>90</v>
      </c>
      <c r="I655">
        <v>148.06</v>
      </c>
      <c r="J655">
        <v>247810.046875</v>
      </c>
      <c r="K655">
        <v>77</v>
      </c>
      <c r="L655">
        <v>80</v>
      </c>
      <c r="S655">
        <v>148.06</v>
      </c>
      <c r="T655">
        <v>247810.046875</v>
      </c>
      <c r="U655">
        <v>77</v>
      </c>
      <c r="V655" t="b">
        <f>COUNTIF(S:S,S655)=1</f>
        <v>0</v>
      </c>
      <c r="W655">
        <f>COUNTIF(S:S,S655)</f>
        <v>80</v>
      </c>
    </row>
    <row r="656" spans="2:23" x14ac:dyDescent="0.25">
      <c r="B656">
        <v>145.08600000000001</v>
      </c>
      <c r="C656">
        <v>44365.29296875</v>
      </c>
      <c r="D656">
        <v>77</v>
      </c>
      <c r="E656" t="b">
        <f>COUNTIF(B:B,B656)=1</f>
        <v>0</v>
      </c>
      <c r="F656">
        <f>COUNTIF(B:B,B656)</f>
        <v>28</v>
      </c>
      <c r="I656">
        <v>157.08600000000001</v>
      </c>
      <c r="J656">
        <v>124863.4453125</v>
      </c>
      <c r="K656">
        <v>77</v>
      </c>
      <c r="L656">
        <v>70</v>
      </c>
      <c r="S656">
        <v>157.08600000000001</v>
      </c>
      <c r="T656">
        <v>124863.4453125</v>
      </c>
      <c r="U656">
        <v>77</v>
      </c>
      <c r="V656" t="b">
        <f>COUNTIF(S:S,S656)=1</f>
        <v>0</v>
      </c>
      <c r="W656">
        <f>COUNTIF(S:S,S656)</f>
        <v>70</v>
      </c>
    </row>
    <row r="657" spans="2:23" x14ac:dyDescent="0.25">
      <c r="B657">
        <v>148.06</v>
      </c>
      <c r="C657">
        <v>247810.046875</v>
      </c>
      <c r="D657">
        <v>77</v>
      </c>
      <c r="E657" t="b">
        <f>COUNTIF(B:B,B657)=1</f>
        <v>0</v>
      </c>
      <c r="F657">
        <f>COUNTIF(B:B,B657)</f>
        <v>80</v>
      </c>
      <c r="I657">
        <v>169.08600000000001</v>
      </c>
      <c r="J657">
        <v>26861.8359375</v>
      </c>
      <c r="K657">
        <v>77</v>
      </c>
      <c r="L657">
        <v>4</v>
      </c>
      <c r="S657">
        <v>169.08600000000001</v>
      </c>
      <c r="T657">
        <v>26861.8359375</v>
      </c>
      <c r="U657">
        <v>77</v>
      </c>
      <c r="V657" t="b">
        <f>COUNTIF(S:S,S657)=1</f>
        <v>0</v>
      </c>
      <c r="W657">
        <f>COUNTIF(S:S,S657)</f>
        <v>4</v>
      </c>
    </row>
    <row r="658" spans="2:23" x14ac:dyDescent="0.25">
      <c r="B658">
        <v>157.08600000000001</v>
      </c>
      <c r="C658">
        <v>124863.4453125</v>
      </c>
      <c r="D658">
        <v>77</v>
      </c>
      <c r="E658" t="b">
        <f>COUNTIF(B:B,B658)=1</f>
        <v>0</v>
      </c>
      <c r="F658">
        <f>COUNTIF(B:B,B658)</f>
        <v>70</v>
      </c>
      <c r="I658">
        <v>171.13800000000001</v>
      </c>
      <c r="J658">
        <v>118096.734375</v>
      </c>
      <c r="K658">
        <v>77</v>
      </c>
      <c r="L658">
        <v>3</v>
      </c>
      <c r="S658">
        <v>171.13800000000001</v>
      </c>
      <c r="T658">
        <v>118096.734375</v>
      </c>
      <c r="U658">
        <v>77</v>
      </c>
      <c r="V658" t="b">
        <f>COUNTIF(S:S,S658)=1</f>
        <v>0</v>
      </c>
      <c r="W658">
        <f>COUNTIF(S:S,S658)</f>
        <v>3</v>
      </c>
    </row>
    <row r="659" spans="2:23" x14ac:dyDescent="0.25">
      <c r="B659">
        <v>169.08600000000001</v>
      </c>
      <c r="C659">
        <v>26861.8359375</v>
      </c>
      <c r="D659">
        <v>77</v>
      </c>
      <c r="E659" t="b">
        <f>COUNTIF(B:B,B659)=1</f>
        <v>0</v>
      </c>
      <c r="F659">
        <f>COUNTIF(B:B,B659)</f>
        <v>4</v>
      </c>
      <c r="I659">
        <v>187.06</v>
      </c>
      <c r="J659">
        <v>165154.765625</v>
      </c>
      <c r="K659">
        <v>77</v>
      </c>
      <c r="L659">
        <v>22</v>
      </c>
      <c r="S659">
        <v>187.06</v>
      </c>
      <c r="T659">
        <v>165154.765625</v>
      </c>
      <c r="U659">
        <v>77</v>
      </c>
      <c r="V659" t="b">
        <f>COUNTIF(S:S,S659)=1</f>
        <v>0</v>
      </c>
      <c r="W659">
        <f>COUNTIF(S:S,S659)</f>
        <v>22</v>
      </c>
    </row>
    <row r="660" spans="2:23" x14ac:dyDescent="0.25">
      <c r="B660">
        <v>171.13800000000001</v>
      </c>
      <c r="C660">
        <v>118096.734375</v>
      </c>
      <c r="D660">
        <v>77</v>
      </c>
      <c r="E660" t="b">
        <f>COUNTIF(B:B,B660)=1</f>
        <v>0</v>
      </c>
      <c r="F660">
        <f>COUNTIF(B:B,B660)</f>
        <v>3</v>
      </c>
      <c r="I660">
        <v>201.07599999999999</v>
      </c>
      <c r="J660">
        <v>129225.4375</v>
      </c>
      <c r="K660">
        <v>77</v>
      </c>
      <c r="L660">
        <v>72</v>
      </c>
      <c r="S660">
        <v>201.07599999999999</v>
      </c>
      <c r="T660">
        <v>129225.4375</v>
      </c>
      <c r="U660">
        <v>77</v>
      </c>
      <c r="V660" t="b">
        <f>COUNTIF(S:S,S660)=1</f>
        <v>0</v>
      </c>
      <c r="W660">
        <f>COUNTIF(S:S,S660)</f>
        <v>72</v>
      </c>
    </row>
    <row r="661" spans="2:23" x14ac:dyDescent="0.25">
      <c r="B661">
        <v>187.06</v>
      </c>
      <c r="C661">
        <v>165154.765625</v>
      </c>
      <c r="D661">
        <v>77</v>
      </c>
      <c r="E661" t="b">
        <f>COUNTIF(B:B,B661)=1</f>
        <v>0</v>
      </c>
      <c r="F661">
        <f>COUNTIF(B:B,B661)</f>
        <v>22</v>
      </c>
      <c r="I661">
        <v>213.07599999999999</v>
      </c>
      <c r="J661">
        <v>72450.390625</v>
      </c>
      <c r="K661">
        <v>77</v>
      </c>
      <c r="L661">
        <v>50</v>
      </c>
      <c r="S661">
        <v>213.07599999999999</v>
      </c>
      <c r="T661">
        <v>72450.390625</v>
      </c>
      <c r="U661">
        <v>77</v>
      </c>
      <c r="V661" t="b">
        <f>COUNTIF(S:S,S661)=1</f>
        <v>0</v>
      </c>
      <c r="W661">
        <f>COUNTIF(S:S,S661)</f>
        <v>50</v>
      </c>
    </row>
    <row r="662" spans="2:23" x14ac:dyDescent="0.25">
      <c r="B662">
        <v>201.07599999999999</v>
      </c>
      <c r="C662">
        <v>129225.4375</v>
      </c>
      <c r="D662">
        <v>77</v>
      </c>
      <c r="E662" t="b">
        <f>COUNTIF(B:B,B662)=1</f>
        <v>0</v>
      </c>
      <c r="F662">
        <f>COUNTIF(B:B,B662)</f>
        <v>72</v>
      </c>
      <c r="I662">
        <v>112.98399999999999</v>
      </c>
      <c r="J662">
        <v>229116.421875</v>
      </c>
      <c r="K662">
        <v>78</v>
      </c>
      <c r="L662">
        <v>90</v>
      </c>
      <c r="S662">
        <v>112.98399999999999</v>
      </c>
      <c r="T662">
        <v>229116.421875</v>
      </c>
      <c r="U662">
        <v>78</v>
      </c>
      <c r="V662" t="b">
        <f>COUNTIF(S:S,S662)=1</f>
        <v>0</v>
      </c>
      <c r="W662">
        <f>COUNTIF(S:S,S662)</f>
        <v>90</v>
      </c>
    </row>
    <row r="663" spans="2:23" x14ac:dyDescent="0.25">
      <c r="B663">
        <v>213.07599999999999</v>
      </c>
      <c r="C663">
        <v>72450.390625</v>
      </c>
      <c r="D663">
        <v>77</v>
      </c>
      <c r="E663" t="b">
        <f>COUNTIF(B:B,B663)=1</f>
        <v>0</v>
      </c>
      <c r="F663">
        <f>COUNTIF(B:B,B663)</f>
        <v>50</v>
      </c>
      <c r="I663">
        <v>117.054</v>
      </c>
      <c r="J663">
        <v>35164.46484375</v>
      </c>
      <c r="K663">
        <v>78</v>
      </c>
      <c r="L663">
        <v>25</v>
      </c>
      <c r="S663">
        <v>117.054</v>
      </c>
      <c r="T663">
        <v>35164.46484375</v>
      </c>
      <c r="U663">
        <v>78</v>
      </c>
      <c r="V663" t="b">
        <f>COUNTIF(S:S,S663)=1</f>
        <v>0</v>
      </c>
      <c r="W663">
        <f>COUNTIF(S:S,S663)</f>
        <v>25</v>
      </c>
    </row>
    <row r="664" spans="2:23" x14ac:dyDescent="0.25">
      <c r="B664">
        <v>112.98399999999999</v>
      </c>
      <c r="C664">
        <v>229116.421875</v>
      </c>
      <c r="D664">
        <v>78</v>
      </c>
      <c r="E664" t="b">
        <f>COUNTIF(B:B,B664)=1</f>
        <v>0</v>
      </c>
      <c r="F664">
        <f>COUNTIF(B:B,B664)</f>
        <v>90</v>
      </c>
      <c r="I664">
        <v>129.054</v>
      </c>
      <c r="J664">
        <v>237155.484375</v>
      </c>
      <c r="K664">
        <v>78</v>
      </c>
      <c r="L664">
        <v>81</v>
      </c>
      <c r="S664">
        <v>129.054</v>
      </c>
      <c r="T664">
        <v>237155.484375</v>
      </c>
      <c r="U664">
        <v>78</v>
      </c>
      <c r="V664" t="b">
        <f>COUNTIF(S:S,S664)=1</f>
        <v>0</v>
      </c>
      <c r="W664">
        <f>COUNTIF(S:S,S664)</f>
        <v>81</v>
      </c>
    </row>
    <row r="665" spans="2:23" x14ac:dyDescent="0.25">
      <c r="B665">
        <v>117.054</v>
      </c>
      <c r="C665">
        <v>35164.46484375</v>
      </c>
      <c r="D665">
        <v>78</v>
      </c>
      <c r="E665" t="b">
        <f>COUNTIF(B:B,B665)=1</f>
        <v>0</v>
      </c>
      <c r="F665">
        <f>COUNTIF(B:B,B665)</f>
        <v>25</v>
      </c>
      <c r="I665">
        <v>131.07</v>
      </c>
      <c r="J665">
        <v>35589.02734375</v>
      </c>
      <c r="K665">
        <v>78</v>
      </c>
      <c r="L665">
        <v>25</v>
      </c>
      <c r="S665">
        <v>131.07</v>
      </c>
      <c r="T665">
        <v>35589.02734375</v>
      </c>
      <c r="U665">
        <v>78</v>
      </c>
      <c r="V665" t="b">
        <f>COUNTIF(S:S,S665)=1</f>
        <v>0</v>
      </c>
      <c r="W665">
        <f>COUNTIF(S:S,S665)</f>
        <v>25</v>
      </c>
    </row>
    <row r="666" spans="2:23" x14ac:dyDescent="0.25">
      <c r="B666">
        <v>129.054</v>
      </c>
      <c r="C666">
        <v>237155.484375</v>
      </c>
      <c r="D666">
        <v>78</v>
      </c>
      <c r="E666" t="b">
        <f>COUNTIF(B:B,B666)=1</f>
        <v>0</v>
      </c>
      <c r="F666">
        <f>COUNTIF(B:B,B666)</f>
        <v>81</v>
      </c>
      <c r="I666">
        <v>143.07</v>
      </c>
      <c r="J666">
        <v>313268.46875</v>
      </c>
      <c r="K666">
        <v>78</v>
      </c>
      <c r="L666">
        <v>90</v>
      </c>
      <c r="S666">
        <v>143.07</v>
      </c>
      <c r="T666">
        <v>313268.46875</v>
      </c>
      <c r="U666">
        <v>78</v>
      </c>
      <c r="V666" t="b">
        <f>COUNTIF(S:S,S666)=1</f>
        <v>0</v>
      </c>
      <c r="W666">
        <f>COUNTIF(S:S,S666)</f>
        <v>90</v>
      </c>
    </row>
    <row r="667" spans="2:23" x14ac:dyDescent="0.25">
      <c r="B667">
        <v>131.07</v>
      </c>
      <c r="C667">
        <v>35589.02734375</v>
      </c>
      <c r="D667">
        <v>78</v>
      </c>
      <c r="E667" t="b">
        <f>COUNTIF(B:B,B667)=1</f>
        <v>0</v>
      </c>
      <c r="F667">
        <f>COUNTIF(B:B,B667)</f>
        <v>25</v>
      </c>
      <c r="I667">
        <v>145.08600000000001</v>
      </c>
      <c r="J667">
        <v>39902.53515625</v>
      </c>
      <c r="K667">
        <v>78</v>
      </c>
      <c r="L667">
        <v>28</v>
      </c>
      <c r="S667">
        <v>145.08600000000001</v>
      </c>
      <c r="T667">
        <v>39902.53515625</v>
      </c>
      <c r="U667">
        <v>78</v>
      </c>
      <c r="V667" t="b">
        <f>COUNTIF(S:S,S667)=1</f>
        <v>0</v>
      </c>
      <c r="W667">
        <f>COUNTIF(S:S,S667)</f>
        <v>28</v>
      </c>
    </row>
    <row r="668" spans="2:23" x14ac:dyDescent="0.25">
      <c r="B668">
        <v>143.07</v>
      </c>
      <c r="C668">
        <v>313268.46875</v>
      </c>
      <c r="D668">
        <v>78</v>
      </c>
      <c r="E668" t="b">
        <f>COUNTIF(B:B,B668)=1</f>
        <v>0</v>
      </c>
      <c r="F668">
        <f>COUNTIF(B:B,B668)</f>
        <v>90</v>
      </c>
      <c r="I668">
        <v>148.06</v>
      </c>
      <c r="J668">
        <v>257133.75</v>
      </c>
      <c r="K668">
        <v>78</v>
      </c>
      <c r="L668">
        <v>80</v>
      </c>
      <c r="S668">
        <v>148.06</v>
      </c>
      <c r="T668">
        <v>257133.75</v>
      </c>
      <c r="U668">
        <v>78</v>
      </c>
      <c r="V668" t="b">
        <f>COUNTIF(S:S,S668)=1</f>
        <v>0</v>
      </c>
      <c r="W668">
        <f>COUNTIF(S:S,S668)</f>
        <v>80</v>
      </c>
    </row>
    <row r="669" spans="2:23" x14ac:dyDescent="0.25">
      <c r="B669">
        <v>145.08600000000001</v>
      </c>
      <c r="C669">
        <v>39902.53515625</v>
      </c>
      <c r="D669">
        <v>78</v>
      </c>
      <c r="E669" t="b">
        <f>COUNTIF(B:B,B669)=1</f>
        <v>0</v>
      </c>
      <c r="F669">
        <f>COUNTIF(B:B,B669)</f>
        <v>28</v>
      </c>
      <c r="I669">
        <v>157.08600000000001</v>
      </c>
      <c r="J669">
        <v>43831.64453125</v>
      </c>
      <c r="K669">
        <v>78</v>
      </c>
      <c r="L669">
        <v>70</v>
      </c>
      <c r="S669">
        <v>157.08600000000001</v>
      </c>
      <c r="T669">
        <v>43831.64453125</v>
      </c>
      <c r="U669">
        <v>78</v>
      </c>
      <c r="V669" t="b">
        <f>COUNTIF(S:S,S669)=1</f>
        <v>0</v>
      </c>
      <c r="W669">
        <f>COUNTIF(S:S,S669)</f>
        <v>70</v>
      </c>
    </row>
    <row r="670" spans="2:23" x14ac:dyDescent="0.25">
      <c r="B670">
        <v>148.06</v>
      </c>
      <c r="C670">
        <v>257133.75</v>
      </c>
      <c r="D670">
        <v>78</v>
      </c>
      <c r="E670" t="b">
        <f>COUNTIF(B:B,B670)=1</f>
        <v>0</v>
      </c>
      <c r="F670">
        <f>COUNTIF(B:B,B670)</f>
        <v>80</v>
      </c>
      <c r="I670">
        <v>201.07599999999999</v>
      </c>
      <c r="J670">
        <v>132708.828125</v>
      </c>
      <c r="K670">
        <v>78</v>
      </c>
      <c r="L670">
        <v>72</v>
      </c>
      <c r="S670">
        <v>201.07599999999999</v>
      </c>
      <c r="T670">
        <v>132708.828125</v>
      </c>
      <c r="U670">
        <v>78</v>
      </c>
      <c r="V670" t="b">
        <f>COUNTIF(S:S,S670)=1</f>
        <v>0</v>
      </c>
      <c r="W670">
        <f>COUNTIF(S:S,S670)</f>
        <v>72</v>
      </c>
    </row>
    <row r="671" spans="2:23" x14ac:dyDescent="0.25">
      <c r="B671">
        <v>157.08600000000001</v>
      </c>
      <c r="C671">
        <v>43831.64453125</v>
      </c>
      <c r="D671">
        <v>78</v>
      </c>
      <c r="E671" t="b">
        <f>COUNTIF(B:B,B671)=1</f>
        <v>0</v>
      </c>
      <c r="F671">
        <f>COUNTIF(B:B,B671)</f>
        <v>70</v>
      </c>
      <c r="I671">
        <v>213.07599999999999</v>
      </c>
      <c r="J671">
        <v>77482.1484375</v>
      </c>
      <c r="K671">
        <v>78</v>
      </c>
      <c r="L671">
        <v>50</v>
      </c>
      <c r="S671">
        <v>213.07599999999999</v>
      </c>
      <c r="T671">
        <v>77482.1484375</v>
      </c>
      <c r="U671">
        <v>78</v>
      </c>
      <c r="V671" t="b">
        <f>COUNTIF(S:S,S671)=1</f>
        <v>0</v>
      </c>
      <c r="W671">
        <f>COUNTIF(S:S,S671)</f>
        <v>50</v>
      </c>
    </row>
    <row r="672" spans="2:23" x14ac:dyDescent="0.25">
      <c r="B672">
        <v>201.07599999999999</v>
      </c>
      <c r="C672">
        <v>132708.828125</v>
      </c>
      <c r="D672">
        <v>78</v>
      </c>
      <c r="E672" t="b">
        <f>COUNTIF(B:B,B672)=1</f>
        <v>0</v>
      </c>
      <c r="F672">
        <f>COUNTIF(B:B,B672)</f>
        <v>72</v>
      </c>
      <c r="I672">
        <v>112.98399999999999</v>
      </c>
      <c r="J672">
        <v>139129.125</v>
      </c>
      <c r="K672">
        <v>79</v>
      </c>
      <c r="L672">
        <v>90</v>
      </c>
      <c r="S672">
        <v>112.98399999999999</v>
      </c>
      <c r="T672">
        <v>139129.125</v>
      </c>
      <c r="U672">
        <v>79</v>
      </c>
      <c r="V672" t="b">
        <f>COUNTIF(S:S,S672)=1</f>
        <v>0</v>
      </c>
      <c r="W672">
        <f>COUNTIF(S:S,S672)</f>
        <v>90</v>
      </c>
    </row>
    <row r="673" spans="2:23" x14ac:dyDescent="0.25">
      <c r="B673">
        <v>213.07599999999999</v>
      </c>
      <c r="C673">
        <v>77482.1484375</v>
      </c>
      <c r="D673">
        <v>78</v>
      </c>
      <c r="E673" t="b">
        <f>COUNTIF(B:B,B673)=1</f>
        <v>0</v>
      </c>
      <c r="F673">
        <f>COUNTIF(B:B,B673)</f>
        <v>50</v>
      </c>
      <c r="I673">
        <v>143.07</v>
      </c>
      <c r="J673">
        <v>105574.78125</v>
      </c>
      <c r="K673">
        <v>79</v>
      </c>
      <c r="L673">
        <v>90</v>
      </c>
      <c r="S673">
        <v>143.07</v>
      </c>
      <c r="T673">
        <v>105574.78125</v>
      </c>
      <c r="U673">
        <v>79</v>
      </c>
      <c r="V673" t="b">
        <f>COUNTIF(S:S,S673)=1</f>
        <v>0</v>
      </c>
      <c r="W673">
        <f>COUNTIF(S:S,S673)</f>
        <v>90</v>
      </c>
    </row>
    <row r="674" spans="2:23" x14ac:dyDescent="0.25">
      <c r="B674">
        <v>112.98399999999999</v>
      </c>
      <c r="C674">
        <v>139129.125</v>
      </c>
      <c r="D674">
        <v>79</v>
      </c>
      <c r="E674" t="b">
        <f>COUNTIF(B:B,B674)=1</f>
        <v>0</v>
      </c>
      <c r="F674">
        <f>COUNTIF(B:B,B674)</f>
        <v>90</v>
      </c>
      <c r="I674">
        <v>112.98399999999999</v>
      </c>
      <c r="J674">
        <v>250078.4375</v>
      </c>
      <c r="K674">
        <v>80</v>
      </c>
      <c r="L674">
        <v>90</v>
      </c>
      <c r="S674">
        <v>112.98399999999999</v>
      </c>
      <c r="T674">
        <v>250078.4375</v>
      </c>
      <c r="U674">
        <v>80</v>
      </c>
      <c r="V674" t="b">
        <f>COUNTIF(S:S,S674)=1</f>
        <v>0</v>
      </c>
      <c r="W674">
        <f>COUNTIF(S:S,S674)</f>
        <v>90</v>
      </c>
    </row>
    <row r="675" spans="2:23" x14ac:dyDescent="0.25">
      <c r="B675">
        <v>143.07</v>
      </c>
      <c r="C675">
        <v>105574.78125</v>
      </c>
      <c r="D675">
        <v>79</v>
      </c>
      <c r="E675" t="b">
        <f>COUNTIF(B:B,B675)=1</f>
        <v>0</v>
      </c>
      <c r="F675">
        <f>COUNTIF(B:B,B675)</f>
        <v>90</v>
      </c>
      <c r="I675">
        <v>129.054</v>
      </c>
      <c r="J675">
        <v>561511.5</v>
      </c>
      <c r="K675">
        <v>80</v>
      </c>
      <c r="L675">
        <v>81</v>
      </c>
      <c r="S675">
        <v>129.054</v>
      </c>
      <c r="T675">
        <v>561511.5</v>
      </c>
      <c r="U675">
        <v>80</v>
      </c>
      <c r="V675" t="b">
        <f>COUNTIF(S:S,S675)=1</f>
        <v>0</v>
      </c>
      <c r="W675">
        <f>COUNTIF(S:S,S675)</f>
        <v>81</v>
      </c>
    </row>
    <row r="676" spans="2:23" x14ac:dyDescent="0.25">
      <c r="B676">
        <v>112.98399999999999</v>
      </c>
      <c r="C676">
        <v>250078.4375</v>
      </c>
      <c r="D676">
        <v>80</v>
      </c>
      <c r="E676" t="b">
        <f>COUNTIF(B:B,B676)=1</f>
        <v>0</v>
      </c>
      <c r="F676">
        <f>COUNTIF(B:B,B676)</f>
        <v>90</v>
      </c>
      <c r="I676">
        <v>132.922</v>
      </c>
      <c r="J676">
        <v>14711.05078125</v>
      </c>
      <c r="K676">
        <v>80</v>
      </c>
      <c r="L676">
        <v>54</v>
      </c>
      <c r="S676">
        <v>132.922</v>
      </c>
      <c r="T676">
        <v>14711.05078125</v>
      </c>
      <c r="U676">
        <v>80</v>
      </c>
      <c r="V676" t="b">
        <f>COUNTIF(S:S,S676)=1</f>
        <v>0</v>
      </c>
      <c r="W676">
        <f>COUNTIF(S:S,S676)</f>
        <v>54</v>
      </c>
    </row>
    <row r="677" spans="2:23" x14ac:dyDescent="0.25">
      <c r="B677">
        <v>129.054</v>
      </c>
      <c r="C677">
        <v>561511.5</v>
      </c>
      <c r="D677">
        <v>80</v>
      </c>
      <c r="E677" t="b">
        <f>COUNTIF(B:B,B677)=1</f>
        <v>0</v>
      </c>
      <c r="F677">
        <f>COUNTIF(B:B,B677)</f>
        <v>81</v>
      </c>
      <c r="I677">
        <v>143.07</v>
      </c>
      <c r="J677">
        <v>393481.40625</v>
      </c>
      <c r="K677">
        <v>80</v>
      </c>
      <c r="L677">
        <v>90</v>
      </c>
      <c r="S677">
        <v>143.07</v>
      </c>
      <c r="T677">
        <v>393481.40625</v>
      </c>
      <c r="U677">
        <v>80</v>
      </c>
      <c r="V677" t="b">
        <f>COUNTIF(S:S,S677)=1</f>
        <v>0</v>
      </c>
      <c r="W677">
        <f>COUNTIF(S:S,S677)</f>
        <v>90</v>
      </c>
    </row>
    <row r="678" spans="2:23" x14ac:dyDescent="0.25">
      <c r="B678">
        <v>132.922</v>
      </c>
      <c r="C678">
        <v>14711.05078125</v>
      </c>
      <c r="D678">
        <v>80</v>
      </c>
      <c r="E678" t="b">
        <f>COUNTIF(B:B,B678)=1</f>
        <v>0</v>
      </c>
      <c r="F678">
        <f>COUNTIF(B:B,B678)</f>
        <v>54</v>
      </c>
      <c r="I678">
        <v>148.06</v>
      </c>
      <c r="J678">
        <v>250279.421875</v>
      </c>
      <c r="K678">
        <v>80</v>
      </c>
      <c r="L678">
        <v>80</v>
      </c>
      <c r="S678">
        <v>148.06</v>
      </c>
      <c r="T678">
        <v>250279.421875</v>
      </c>
      <c r="U678">
        <v>80</v>
      </c>
      <c r="V678" t="b">
        <f>COUNTIF(S:S,S678)=1</f>
        <v>0</v>
      </c>
      <c r="W678">
        <f>COUNTIF(S:S,S678)</f>
        <v>80</v>
      </c>
    </row>
    <row r="679" spans="2:23" x14ac:dyDescent="0.25">
      <c r="B679">
        <v>143.07</v>
      </c>
      <c r="C679">
        <v>393481.40625</v>
      </c>
      <c r="D679">
        <v>80</v>
      </c>
      <c r="E679" t="b">
        <f>COUNTIF(B:B,B679)=1</f>
        <v>0</v>
      </c>
      <c r="F679">
        <f>COUNTIF(B:B,B679)</f>
        <v>90</v>
      </c>
      <c r="I679">
        <v>213.07599999999999</v>
      </c>
      <c r="J679">
        <v>82897.0859375</v>
      </c>
      <c r="K679">
        <v>80</v>
      </c>
      <c r="L679">
        <v>50</v>
      </c>
      <c r="S679">
        <v>213.07599999999999</v>
      </c>
      <c r="T679">
        <v>82897.0859375</v>
      </c>
      <c r="U679">
        <v>80</v>
      </c>
      <c r="V679" t="b">
        <f>COUNTIF(S:S,S679)=1</f>
        <v>0</v>
      </c>
      <c r="W679">
        <f>COUNTIF(S:S,S679)</f>
        <v>50</v>
      </c>
    </row>
    <row r="680" spans="2:23" x14ac:dyDescent="0.25">
      <c r="B680">
        <v>148.06</v>
      </c>
      <c r="C680">
        <v>250279.421875</v>
      </c>
      <c r="D680">
        <v>80</v>
      </c>
      <c r="E680" t="b">
        <f>COUNTIF(B:B,B680)=1</f>
        <v>0</v>
      </c>
      <c r="F680">
        <f>COUNTIF(B:B,B680)</f>
        <v>80</v>
      </c>
      <c r="I680">
        <v>112.98399999999999</v>
      </c>
      <c r="J680">
        <v>228335.921875</v>
      </c>
      <c r="K680">
        <v>81</v>
      </c>
      <c r="L680">
        <v>90</v>
      </c>
      <c r="S680">
        <v>112.98399999999999</v>
      </c>
      <c r="T680">
        <v>228335.921875</v>
      </c>
      <c r="U680">
        <v>81</v>
      </c>
      <c r="V680" t="b">
        <f>COUNTIF(S:S,S680)=1</f>
        <v>0</v>
      </c>
      <c r="W680">
        <f>COUNTIF(S:S,S680)</f>
        <v>90</v>
      </c>
    </row>
    <row r="681" spans="2:23" x14ac:dyDescent="0.25">
      <c r="B681">
        <v>213.07599999999999</v>
      </c>
      <c r="C681">
        <v>82897.0859375</v>
      </c>
      <c r="D681">
        <v>80</v>
      </c>
      <c r="E681" t="b">
        <f>COUNTIF(B:B,B681)=1</f>
        <v>0</v>
      </c>
      <c r="F681">
        <f>COUNTIF(B:B,B681)</f>
        <v>50</v>
      </c>
      <c r="I681">
        <v>129.054</v>
      </c>
      <c r="J681">
        <v>459918.46875</v>
      </c>
      <c r="K681">
        <v>81</v>
      </c>
      <c r="L681">
        <v>81</v>
      </c>
      <c r="S681">
        <v>129.054</v>
      </c>
      <c r="T681">
        <v>459918.46875</v>
      </c>
      <c r="U681">
        <v>81</v>
      </c>
      <c r="V681" t="b">
        <f>COUNTIF(S:S,S681)=1</f>
        <v>0</v>
      </c>
      <c r="W681">
        <f>COUNTIF(S:S,S681)</f>
        <v>81</v>
      </c>
    </row>
    <row r="682" spans="2:23" x14ac:dyDescent="0.25">
      <c r="B682">
        <v>112.98399999999999</v>
      </c>
      <c r="C682">
        <v>228335.921875</v>
      </c>
      <c r="D682">
        <v>81</v>
      </c>
      <c r="E682" t="b">
        <f>COUNTIF(B:B,B682)=1</f>
        <v>0</v>
      </c>
      <c r="F682">
        <f>COUNTIF(B:B,B682)</f>
        <v>90</v>
      </c>
      <c r="I682">
        <v>132.922</v>
      </c>
      <c r="J682">
        <v>13470.1162109375</v>
      </c>
      <c r="K682">
        <v>81</v>
      </c>
      <c r="L682">
        <v>54</v>
      </c>
      <c r="S682">
        <v>132.922</v>
      </c>
      <c r="T682">
        <v>13470.1162109375</v>
      </c>
      <c r="U682">
        <v>81</v>
      </c>
      <c r="V682" t="b">
        <f>COUNTIF(S:S,S682)=1</f>
        <v>0</v>
      </c>
      <c r="W682">
        <f>COUNTIF(S:S,S682)</f>
        <v>54</v>
      </c>
    </row>
    <row r="683" spans="2:23" x14ac:dyDescent="0.25">
      <c r="B683">
        <v>129.054</v>
      </c>
      <c r="C683">
        <v>459918.46875</v>
      </c>
      <c r="D683">
        <v>81</v>
      </c>
      <c r="E683" t="b">
        <f>COUNTIF(B:B,B683)=1</f>
        <v>0</v>
      </c>
      <c r="F683">
        <f>COUNTIF(B:B,B683)</f>
        <v>81</v>
      </c>
      <c r="I683">
        <v>143.07</v>
      </c>
      <c r="J683">
        <v>396696.71875</v>
      </c>
      <c r="K683">
        <v>81</v>
      </c>
      <c r="L683">
        <v>90</v>
      </c>
      <c r="S683">
        <v>143.07</v>
      </c>
      <c r="T683">
        <v>396696.71875</v>
      </c>
      <c r="U683">
        <v>81</v>
      </c>
      <c r="V683" t="b">
        <f>COUNTIF(S:S,S683)=1</f>
        <v>0</v>
      </c>
      <c r="W683">
        <f>COUNTIF(S:S,S683)</f>
        <v>90</v>
      </c>
    </row>
    <row r="684" spans="2:23" x14ac:dyDescent="0.25">
      <c r="B684">
        <v>132.922</v>
      </c>
      <c r="C684">
        <v>13470.1162109375</v>
      </c>
      <c r="D684">
        <v>81</v>
      </c>
      <c r="E684" t="b">
        <f>COUNTIF(B:B,B684)=1</f>
        <v>0</v>
      </c>
      <c r="F684">
        <f>COUNTIF(B:B,B684)</f>
        <v>54</v>
      </c>
      <c r="I684">
        <v>145.08600000000001</v>
      </c>
      <c r="J684">
        <v>49999.2578125</v>
      </c>
      <c r="K684">
        <v>81</v>
      </c>
      <c r="L684">
        <v>28</v>
      </c>
      <c r="S684">
        <v>145.08600000000001</v>
      </c>
      <c r="T684">
        <v>49999.2578125</v>
      </c>
      <c r="U684">
        <v>81</v>
      </c>
      <c r="V684" t="b">
        <f>COUNTIF(S:S,S684)=1</f>
        <v>0</v>
      </c>
      <c r="W684">
        <f>COUNTIF(S:S,S684)</f>
        <v>28</v>
      </c>
    </row>
    <row r="685" spans="2:23" x14ac:dyDescent="0.25">
      <c r="B685">
        <v>143.07</v>
      </c>
      <c r="C685">
        <v>396696.71875</v>
      </c>
      <c r="D685">
        <v>81</v>
      </c>
      <c r="E685" t="b">
        <f>COUNTIF(B:B,B685)=1</f>
        <v>0</v>
      </c>
      <c r="F685">
        <f>COUNTIF(B:B,B685)</f>
        <v>90</v>
      </c>
      <c r="I685">
        <v>148.06</v>
      </c>
      <c r="J685">
        <v>226945.640625</v>
      </c>
      <c r="K685">
        <v>81</v>
      </c>
      <c r="L685">
        <v>80</v>
      </c>
      <c r="S685">
        <v>148.06</v>
      </c>
      <c r="T685">
        <v>226945.640625</v>
      </c>
      <c r="U685">
        <v>81</v>
      </c>
      <c r="V685" t="b">
        <f>COUNTIF(S:S,S685)=1</f>
        <v>0</v>
      </c>
      <c r="W685">
        <f>COUNTIF(S:S,S685)</f>
        <v>80</v>
      </c>
    </row>
    <row r="686" spans="2:23" x14ac:dyDescent="0.25">
      <c r="B686">
        <v>145.08600000000001</v>
      </c>
      <c r="C686">
        <v>49999.2578125</v>
      </c>
      <c r="D686">
        <v>81</v>
      </c>
      <c r="E686" t="b">
        <f>COUNTIF(B:B,B686)=1</f>
        <v>0</v>
      </c>
      <c r="F686">
        <f>COUNTIF(B:B,B686)</f>
        <v>28</v>
      </c>
      <c r="I686">
        <v>157.08600000000001</v>
      </c>
      <c r="J686">
        <v>132424.1875</v>
      </c>
      <c r="K686">
        <v>81</v>
      </c>
      <c r="L686">
        <v>70</v>
      </c>
      <c r="S686">
        <v>157.08600000000001</v>
      </c>
      <c r="T686">
        <v>132424.1875</v>
      </c>
      <c r="U686">
        <v>81</v>
      </c>
      <c r="V686" t="b">
        <f>COUNTIF(S:S,S686)=1</f>
        <v>0</v>
      </c>
      <c r="W686">
        <f>COUNTIF(S:S,S686)</f>
        <v>70</v>
      </c>
    </row>
    <row r="687" spans="2:23" x14ac:dyDescent="0.25">
      <c r="B687">
        <v>148.06</v>
      </c>
      <c r="C687">
        <v>226945.640625</v>
      </c>
      <c r="D687">
        <v>81</v>
      </c>
      <c r="E687" t="b">
        <f>COUNTIF(B:B,B687)=1</f>
        <v>0</v>
      </c>
      <c r="F687">
        <f>COUNTIF(B:B,B687)</f>
        <v>80</v>
      </c>
      <c r="I687">
        <v>187.06</v>
      </c>
      <c r="J687">
        <v>224888.703125</v>
      </c>
      <c r="K687">
        <v>81</v>
      </c>
      <c r="L687">
        <v>22</v>
      </c>
      <c r="S687">
        <v>187.06</v>
      </c>
      <c r="T687">
        <v>224888.703125</v>
      </c>
      <c r="U687">
        <v>81</v>
      </c>
      <c r="V687" t="b">
        <f>COUNTIF(S:S,S687)=1</f>
        <v>0</v>
      </c>
      <c r="W687">
        <f>COUNTIF(S:S,S687)</f>
        <v>22</v>
      </c>
    </row>
    <row r="688" spans="2:23" x14ac:dyDescent="0.25">
      <c r="B688">
        <v>157.08600000000001</v>
      </c>
      <c r="C688">
        <v>132424.1875</v>
      </c>
      <c r="D688">
        <v>81</v>
      </c>
      <c r="E688" t="b">
        <f>COUNTIF(B:B,B688)=1</f>
        <v>0</v>
      </c>
      <c r="F688">
        <f>COUNTIF(B:B,B688)</f>
        <v>70</v>
      </c>
      <c r="I688">
        <v>199.06</v>
      </c>
      <c r="J688">
        <v>97993.078125</v>
      </c>
      <c r="K688">
        <v>81</v>
      </c>
      <c r="L688">
        <v>20</v>
      </c>
      <c r="S688">
        <v>199.06</v>
      </c>
      <c r="T688">
        <v>97993.078125</v>
      </c>
      <c r="U688">
        <v>81</v>
      </c>
      <c r="V688" t="b">
        <f>COUNTIF(S:S,S688)=1</f>
        <v>0</v>
      </c>
      <c r="W688">
        <f>COUNTIF(S:S,S688)</f>
        <v>20</v>
      </c>
    </row>
    <row r="689" spans="2:23" x14ac:dyDescent="0.25">
      <c r="B689">
        <v>187.06</v>
      </c>
      <c r="C689">
        <v>224888.703125</v>
      </c>
      <c r="D689">
        <v>81</v>
      </c>
      <c r="E689" t="b">
        <f>COUNTIF(B:B,B689)=1</f>
        <v>0</v>
      </c>
      <c r="F689">
        <f>COUNTIF(B:B,B689)</f>
        <v>22</v>
      </c>
      <c r="I689">
        <v>201.11199999999999</v>
      </c>
      <c r="J689">
        <v>42880.55078125</v>
      </c>
      <c r="K689">
        <v>81</v>
      </c>
      <c r="L689">
        <v>18</v>
      </c>
      <c r="S689">
        <v>201.11199999999999</v>
      </c>
      <c r="T689">
        <v>42880.55078125</v>
      </c>
      <c r="U689">
        <v>81</v>
      </c>
      <c r="V689" t="b">
        <f>COUNTIF(S:S,S689)=1</f>
        <v>0</v>
      </c>
      <c r="W689">
        <f>COUNTIF(S:S,S689)</f>
        <v>18</v>
      </c>
    </row>
    <row r="690" spans="2:23" x14ac:dyDescent="0.25">
      <c r="B690">
        <v>199.06</v>
      </c>
      <c r="C690">
        <v>97993.078125</v>
      </c>
      <c r="D690">
        <v>81</v>
      </c>
      <c r="E690" t="b">
        <f>COUNTIF(B:B,B690)=1</f>
        <v>0</v>
      </c>
      <c r="F690">
        <f>COUNTIF(B:B,B690)</f>
        <v>20</v>
      </c>
      <c r="I690">
        <v>112.98399999999999</v>
      </c>
      <c r="J690">
        <v>265660.75</v>
      </c>
      <c r="K690">
        <v>82</v>
      </c>
      <c r="L690">
        <v>90</v>
      </c>
      <c r="S690">
        <v>112.98399999999999</v>
      </c>
      <c r="T690">
        <v>265660.75</v>
      </c>
      <c r="U690">
        <v>82</v>
      </c>
      <c r="V690" t="b">
        <f>COUNTIF(S:S,S690)=1</f>
        <v>0</v>
      </c>
      <c r="W690">
        <f>COUNTIF(S:S,S690)</f>
        <v>90</v>
      </c>
    </row>
    <row r="691" spans="2:23" x14ac:dyDescent="0.25">
      <c r="B691">
        <v>201.11199999999999</v>
      </c>
      <c r="C691">
        <v>42880.55078125</v>
      </c>
      <c r="D691">
        <v>81</v>
      </c>
      <c r="E691" t="b">
        <f>COUNTIF(B:B,B691)=1</f>
        <v>0</v>
      </c>
      <c r="F691">
        <f>COUNTIF(B:B,B691)</f>
        <v>18</v>
      </c>
      <c r="I691">
        <v>129.054</v>
      </c>
      <c r="J691">
        <v>517536.125</v>
      </c>
      <c r="K691">
        <v>82</v>
      </c>
      <c r="L691">
        <v>81</v>
      </c>
      <c r="S691">
        <v>129.054</v>
      </c>
      <c r="T691">
        <v>517536.125</v>
      </c>
      <c r="U691">
        <v>82</v>
      </c>
      <c r="V691" t="b">
        <f>COUNTIF(S:S,S691)=1</f>
        <v>0</v>
      </c>
      <c r="W691">
        <f>COUNTIF(S:S,S691)</f>
        <v>81</v>
      </c>
    </row>
    <row r="692" spans="2:23" x14ac:dyDescent="0.25">
      <c r="B692">
        <v>112.98399999999999</v>
      </c>
      <c r="C692">
        <v>265660.75</v>
      </c>
      <c r="D692">
        <v>82</v>
      </c>
      <c r="E692" t="b">
        <f>COUNTIF(B:B,B692)=1</f>
        <v>0</v>
      </c>
      <c r="F692">
        <f>COUNTIF(B:B,B692)</f>
        <v>90</v>
      </c>
      <c r="I692">
        <v>132.922</v>
      </c>
      <c r="J692">
        <v>15424.9814453125</v>
      </c>
      <c r="K692">
        <v>82</v>
      </c>
      <c r="L692">
        <v>54</v>
      </c>
      <c r="S692">
        <v>132.922</v>
      </c>
      <c r="T692">
        <v>15424.9814453125</v>
      </c>
      <c r="U692">
        <v>82</v>
      </c>
      <c r="V692" t="b">
        <f>COUNTIF(S:S,S692)=1</f>
        <v>0</v>
      </c>
      <c r="W692">
        <f>COUNTIF(S:S,S692)</f>
        <v>54</v>
      </c>
    </row>
    <row r="693" spans="2:23" x14ac:dyDescent="0.25">
      <c r="B693">
        <v>129.054</v>
      </c>
      <c r="C693">
        <v>517536.125</v>
      </c>
      <c r="D693">
        <v>82</v>
      </c>
      <c r="E693" t="b">
        <f>COUNTIF(B:B,B693)=1</f>
        <v>0</v>
      </c>
      <c r="F693">
        <f>COUNTIF(B:B,B693)</f>
        <v>81</v>
      </c>
      <c r="I693">
        <v>143.07</v>
      </c>
      <c r="J693">
        <v>439883.59375</v>
      </c>
      <c r="K693">
        <v>82</v>
      </c>
      <c r="L693">
        <v>90</v>
      </c>
      <c r="S693">
        <v>143.07</v>
      </c>
      <c r="T693">
        <v>439883.59375</v>
      </c>
      <c r="U693">
        <v>82</v>
      </c>
      <c r="V693" t="b">
        <f>COUNTIF(S:S,S693)=1</f>
        <v>0</v>
      </c>
      <c r="W693">
        <f>COUNTIF(S:S,S693)</f>
        <v>90</v>
      </c>
    </row>
    <row r="694" spans="2:23" x14ac:dyDescent="0.25">
      <c r="B694">
        <v>132.922</v>
      </c>
      <c r="C694">
        <v>15424.9814453125</v>
      </c>
      <c r="D694">
        <v>82</v>
      </c>
      <c r="E694" t="b">
        <f>COUNTIF(B:B,B694)=1</f>
        <v>0</v>
      </c>
      <c r="F694">
        <f>COUNTIF(B:B,B694)</f>
        <v>54</v>
      </c>
      <c r="I694">
        <v>148.06</v>
      </c>
      <c r="J694">
        <v>239475.234375</v>
      </c>
      <c r="K694">
        <v>82</v>
      </c>
      <c r="L694">
        <v>80</v>
      </c>
      <c r="S694">
        <v>148.06</v>
      </c>
      <c r="T694">
        <v>239475.234375</v>
      </c>
      <c r="U694">
        <v>82</v>
      </c>
      <c r="V694" t="b">
        <f>COUNTIF(S:S,S694)=1</f>
        <v>0</v>
      </c>
      <c r="W694">
        <f>COUNTIF(S:S,S694)</f>
        <v>80</v>
      </c>
    </row>
    <row r="695" spans="2:23" x14ac:dyDescent="0.25">
      <c r="B695">
        <v>143.07</v>
      </c>
      <c r="C695">
        <v>439883.59375</v>
      </c>
      <c r="D695">
        <v>82</v>
      </c>
      <c r="E695" t="b">
        <f>COUNTIF(B:B,B695)=1</f>
        <v>0</v>
      </c>
      <c r="F695">
        <f>COUNTIF(B:B,B695)</f>
        <v>90</v>
      </c>
      <c r="I695">
        <v>157.08600000000001</v>
      </c>
      <c r="J695">
        <v>136955.203125</v>
      </c>
      <c r="K695">
        <v>82</v>
      </c>
      <c r="L695">
        <v>70</v>
      </c>
      <c r="S695">
        <v>157.08600000000001</v>
      </c>
      <c r="T695">
        <v>136955.203125</v>
      </c>
      <c r="U695">
        <v>82</v>
      </c>
      <c r="V695" t="b">
        <f>COUNTIF(S:S,S695)=1</f>
        <v>0</v>
      </c>
      <c r="W695">
        <f>COUNTIF(S:S,S695)</f>
        <v>70</v>
      </c>
    </row>
    <row r="696" spans="2:23" x14ac:dyDescent="0.25">
      <c r="B696">
        <v>148.06</v>
      </c>
      <c r="C696">
        <v>239475.234375</v>
      </c>
      <c r="D696">
        <v>82</v>
      </c>
      <c r="E696" t="b">
        <f>COUNTIF(B:B,B696)=1</f>
        <v>0</v>
      </c>
      <c r="F696">
        <f>COUNTIF(B:B,B696)</f>
        <v>80</v>
      </c>
      <c r="I696">
        <v>199.06</v>
      </c>
      <c r="J696">
        <v>105663.8125</v>
      </c>
      <c r="K696">
        <v>82</v>
      </c>
      <c r="L696">
        <v>20</v>
      </c>
      <c r="S696">
        <v>199.06</v>
      </c>
      <c r="T696">
        <v>105663.8125</v>
      </c>
      <c r="U696">
        <v>82</v>
      </c>
      <c r="V696" t="b">
        <f>COUNTIF(S:S,S696)=1</f>
        <v>0</v>
      </c>
      <c r="W696">
        <f>COUNTIF(S:S,S696)</f>
        <v>20</v>
      </c>
    </row>
    <row r="697" spans="2:23" x14ac:dyDescent="0.25">
      <c r="B697">
        <v>157.08600000000001</v>
      </c>
      <c r="C697">
        <v>136955.203125</v>
      </c>
      <c r="D697">
        <v>82</v>
      </c>
      <c r="E697" t="b">
        <f>COUNTIF(B:B,B697)=1</f>
        <v>0</v>
      </c>
      <c r="F697">
        <f>COUNTIF(B:B,B697)</f>
        <v>70</v>
      </c>
      <c r="I697">
        <v>201.07599999999999</v>
      </c>
      <c r="J697">
        <v>137231.109375</v>
      </c>
      <c r="K697">
        <v>82</v>
      </c>
      <c r="L697">
        <v>72</v>
      </c>
      <c r="S697">
        <v>201.07599999999999</v>
      </c>
      <c r="T697">
        <v>137231.109375</v>
      </c>
      <c r="U697">
        <v>82</v>
      </c>
      <c r="V697" t="b">
        <f>COUNTIF(S:S,S697)=1</f>
        <v>0</v>
      </c>
      <c r="W697">
        <f>COUNTIF(S:S,S697)</f>
        <v>72</v>
      </c>
    </row>
    <row r="698" spans="2:23" x14ac:dyDescent="0.25">
      <c r="B698">
        <v>199.06</v>
      </c>
      <c r="C698">
        <v>105663.8125</v>
      </c>
      <c r="D698">
        <v>82</v>
      </c>
      <c r="E698" t="b">
        <f>COUNTIF(B:B,B698)=1</f>
        <v>0</v>
      </c>
      <c r="F698">
        <f>COUNTIF(B:B,B698)</f>
        <v>20</v>
      </c>
      <c r="I698">
        <v>201.11199999999999</v>
      </c>
      <c r="J698">
        <v>41483.95703125</v>
      </c>
      <c r="K698">
        <v>82</v>
      </c>
      <c r="L698">
        <v>18</v>
      </c>
      <c r="S698">
        <v>201.11199999999999</v>
      </c>
      <c r="T698">
        <v>41483.95703125</v>
      </c>
      <c r="U698">
        <v>82</v>
      </c>
      <c r="V698" t="b">
        <f>COUNTIF(S:S,S698)=1</f>
        <v>0</v>
      </c>
      <c r="W698">
        <f>COUNTIF(S:S,S698)</f>
        <v>18</v>
      </c>
    </row>
    <row r="699" spans="2:23" x14ac:dyDescent="0.25">
      <c r="B699">
        <v>201.07599999999999</v>
      </c>
      <c r="C699">
        <v>137231.109375</v>
      </c>
      <c r="D699">
        <v>82</v>
      </c>
      <c r="E699" t="b">
        <f>COUNTIF(B:B,B699)=1</f>
        <v>0</v>
      </c>
      <c r="F699">
        <f>COUNTIF(B:B,B699)</f>
        <v>72</v>
      </c>
      <c r="I699">
        <v>213.07599999999999</v>
      </c>
      <c r="J699">
        <v>77248.3046875</v>
      </c>
      <c r="K699">
        <v>82</v>
      </c>
      <c r="L699">
        <v>50</v>
      </c>
      <c r="S699">
        <v>213.07599999999999</v>
      </c>
      <c r="T699">
        <v>77248.3046875</v>
      </c>
      <c r="U699">
        <v>82</v>
      </c>
      <c r="V699" t="b">
        <f>COUNTIF(S:S,S699)=1</f>
        <v>0</v>
      </c>
      <c r="W699">
        <f>COUNTIF(S:S,S699)</f>
        <v>50</v>
      </c>
    </row>
    <row r="700" spans="2:23" x14ac:dyDescent="0.25">
      <c r="B700">
        <v>201.11199999999999</v>
      </c>
      <c r="C700">
        <v>41483.95703125</v>
      </c>
      <c r="D700">
        <v>82</v>
      </c>
      <c r="E700" t="b">
        <f>COUNTIF(B:B,B700)=1</f>
        <v>0</v>
      </c>
      <c r="F700">
        <f>COUNTIF(B:B,B700)</f>
        <v>18</v>
      </c>
      <c r="I700">
        <v>112.98399999999999</v>
      </c>
      <c r="J700">
        <v>212959.4375</v>
      </c>
      <c r="K700">
        <v>83</v>
      </c>
      <c r="L700">
        <v>90</v>
      </c>
      <c r="S700">
        <v>112.98399999999999</v>
      </c>
      <c r="T700">
        <v>212959.4375</v>
      </c>
      <c r="U700">
        <v>83</v>
      </c>
      <c r="V700" t="b">
        <f>COUNTIF(S:S,S700)=1</f>
        <v>0</v>
      </c>
      <c r="W700">
        <f>COUNTIF(S:S,S700)</f>
        <v>90</v>
      </c>
    </row>
    <row r="701" spans="2:23" x14ac:dyDescent="0.25">
      <c r="B701">
        <v>213.07599999999999</v>
      </c>
      <c r="C701">
        <v>77248.3046875</v>
      </c>
      <c r="D701">
        <v>82</v>
      </c>
      <c r="E701" t="b">
        <f>COUNTIF(B:B,B701)=1</f>
        <v>0</v>
      </c>
      <c r="F701">
        <f>COUNTIF(B:B,B701)</f>
        <v>50</v>
      </c>
      <c r="I701">
        <v>129.054</v>
      </c>
      <c r="J701">
        <v>441841.1875</v>
      </c>
      <c r="K701">
        <v>83</v>
      </c>
      <c r="L701">
        <v>81</v>
      </c>
      <c r="S701">
        <v>129.054</v>
      </c>
      <c r="T701">
        <v>441841.1875</v>
      </c>
      <c r="U701">
        <v>83</v>
      </c>
      <c r="V701" t="b">
        <f>COUNTIF(S:S,S701)=1</f>
        <v>0</v>
      </c>
      <c r="W701">
        <f>COUNTIF(S:S,S701)</f>
        <v>81</v>
      </c>
    </row>
    <row r="702" spans="2:23" x14ac:dyDescent="0.25">
      <c r="B702">
        <v>112.98399999999999</v>
      </c>
      <c r="C702">
        <v>212959.4375</v>
      </c>
      <c r="D702">
        <v>83</v>
      </c>
      <c r="E702" t="b">
        <f>COUNTIF(B:B,B702)=1</f>
        <v>0</v>
      </c>
      <c r="F702">
        <f>COUNTIF(B:B,B702)</f>
        <v>90</v>
      </c>
      <c r="I702">
        <v>132.922</v>
      </c>
      <c r="J702">
        <v>10349.51171875</v>
      </c>
      <c r="K702">
        <v>83</v>
      </c>
      <c r="L702">
        <v>54</v>
      </c>
      <c r="S702">
        <v>132.922</v>
      </c>
      <c r="T702">
        <v>10349.51171875</v>
      </c>
      <c r="U702">
        <v>83</v>
      </c>
      <c r="V702" t="b">
        <f>COUNTIF(S:S,S702)=1</f>
        <v>0</v>
      </c>
      <c r="W702">
        <f>COUNTIF(S:S,S702)</f>
        <v>54</v>
      </c>
    </row>
    <row r="703" spans="2:23" x14ac:dyDescent="0.25">
      <c r="B703">
        <v>129.054</v>
      </c>
      <c r="C703">
        <v>441841.1875</v>
      </c>
      <c r="D703">
        <v>83</v>
      </c>
      <c r="E703" t="b">
        <f>COUNTIF(B:B,B703)=1</f>
        <v>0</v>
      </c>
      <c r="F703">
        <f>COUNTIF(B:B,B703)</f>
        <v>81</v>
      </c>
      <c r="I703">
        <v>143.07</v>
      </c>
      <c r="J703">
        <v>376445.875</v>
      </c>
      <c r="K703">
        <v>83</v>
      </c>
      <c r="L703">
        <v>90</v>
      </c>
      <c r="S703">
        <v>143.07</v>
      </c>
      <c r="T703">
        <v>376445.875</v>
      </c>
      <c r="U703">
        <v>83</v>
      </c>
      <c r="V703" t="b">
        <f>COUNTIF(S:S,S703)=1</f>
        <v>0</v>
      </c>
      <c r="W703">
        <f>COUNTIF(S:S,S703)</f>
        <v>90</v>
      </c>
    </row>
    <row r="704" spans="2:23" x14ac:dyDescent="0.25">
      <c r="B704">
        <v>132.922</v>
      </c>
      <c r="C704">
        <v>10349.51171875</v>
      </c>
      <c r="D704">
        <v>83</v>
      </c>
      <c r="E704" t="b">
        <f>COUNTIF(B:B,B704)=1</f>
        <v>0</v>
      </c>
      <c r="F704">
        <f>COUNTIF(B:B,B704)</f>
        <v>54</v>
      </c>
      <c r="I704">
        <v>148.06</v>
      </c>
      <c r="J704">
        <v>237021.796875</v>
      </c>
      <c r="K704">
        <v>83</v>
      </c>
      <c r="L704">
        <v>80</v>
      </c>
      <c r="S704">
        <v>148.06</v>
      </c>
      <c r="T704">
        <v>237021.796875</v>
      </c>
      <c r="U704">
        <v>83</v>
      </c>
      <c r="V704" t="b">
        <f>COUNTIF(S:S,S704)=1</f>
        <v>0</v>
      </c>
      <c r="W704">
        <f>COUNTIF(S:S,S704)</f>
        <v>80</v>
      </c>
    </row>
    <row r="705" spans="2:23" x14ac:dyDescent="0.25">
      <c r="B705">
        <v>143.07</v>
      </c>
      <c r="C705">
        <v>376445.875</v>
      </c>
      <c r="D705">
        <v>83</v>
      </c>
      <c r="E705" t="b">
        <f>COUNTIF(B:B,B705)=1</f>
        <v>0</v>
      </c>
      <c r="F705">
        <f>COUNTIF(B:B,B705)</f>
        <v>90</v>
      </c>
      <c r="I705">
        <v>157.08600000000001</v>
      </c>
      <c r="J705">
        <v>124105.28125</v>
      </c>
      <c r="K705">
        <v>83</v>
      </c>
      <c r="L705">
        <v>70</v>
      </c>
      <c r="S705">
        <v>157.08600000000001</v>
      </c>
      <c r="T705">
        <v>124105.28125</v>
      </c>
      <c r="U705">
        <v>83</v>
      </c>
      <c r="V705" t="b">
        <f>COUNTIF(S:S,S705)=1</f>
        <v>0</v>
      </c>
      <c r="W705">
        <f>COUNTIF(S:S,S705)</f>
        <v>70</v>
      </c>
    </row>
    <row r="706" spans="2:23" x14ac:dyDescent="0.25">
      <c r="B706">
        <v>148.06</v>
      </c>
      <c r="C706">
        <v>237021.796875</v>
      </c>
      <c r="D706">
        <v>83</v>
      </c>
      <c r="E706" t="b">
        <f>COUNTIF(B:B,B706)=1</f>
        <v>0</v>
      </c>
      <c r="F706">
        <f>COUNTIF(B:B,B706)</f>
        <v>80</v>
      </c>
      <c r="I706">
        <v>201.07599999999999</v>
      </c>
      <c r="J706">
        <v>120076.0859375</v>
      </c>
      <c r="K706">
        <v>83</v>
      </c>
      <c r="L706">
        <v>72</v>
      </c>
      <c r="S706">
        <v>201.07599999999999</v>
      </c>
      <c r="T706">
        <v>120076.0859375</v>
      </c>
      <c r="U706">
        <v>83</v>
      </c>
      <c r="V706" t="b">
        <f>COUNTIF(S:S,S706)=1</f>
        <v>0</v>
      </c>
      <c r="W706">
        <f>COUNTIF(S:S,S706)</f>
        <v>72</v>
      </c>
    </row>
    <row r="707" spans="2:23" x14ac:dyDescent="0.25">
      <c r="B707">
        <v>157.08600000000001</v>
      </c>
      <c r="C707">
        <v>124105.28125</v>
      </c>
      <c r="D707">
        <v>83</v>
      </c>
      <c r="E707" t="b">
        <f>COUNTIF(B:B,B707)=1</f>
        <v>0</v>
      </c>
      <c r="F707">
        <f>COUNTIF(B:B,B707)</f>
        <v>70</v>
      </c>
      <c r="I707">
        <v>213.07599999999999</v>
      </c>
      <c r="J707">
        <v>66591.578125</v>
      </c>
      <c r="K707">
        <v>83</v>
      </c>
      <c r="L707">
        <v>50</v>
      </c>
      <c r="S707">
        <v>213.07599999999999</v>
      </c>
      <c r="T707">
        <v>66591.578125</v>
      </c>
      <c r="U707">
        <v>83</v>
      </c>
      <c r="V707" t="b">
        <f>COUNTIF(S:S,S707)=1</f>
        <v>0</v>
      </c>
      <c r="W707">
        <f>COUNTIF(S:S,S707)</f>
        <v>50</v>
      </c>
    </row>
    <row r="708" spans="2:23" x14ac:dyDescent="0.25">
      <c r="B708">
        <v>201.07599999999999</v>
      </c>
      <c r="C708">
        <v>120076.0859375</v>
      </c>
      <c r="D708">
        <v>83</v>
      </c>
      <c r="E708" t="b">
        <f>COUNTIF(B:B,B708)=1</f>
        <v>0</v>
      </c>
      <c r="F708">
        <f>COUNTIF(B:B,B708)</f>
        <v>72</v>
      </c>
      <c r="I708">
        <v>112.98399999999999</v>
      </c>
      <c r="J708">
        <v>229034.40625</v>
      </c>
      <c r="K708">
        <v>84</v>
      </c>
      <c r="L708">
        <v>90</v>
      </c>
      <c r="S708">
        <v>112.98399999999999</v>
      </c>
      <c r="T708">
        <v>229034.40625</v>
      </c>
      <c r="U708">
        <v>84</v>
      </c>
      <c r="V708" t="b">
        <f>COUNTIF(S:S,S708)=1</f>
        <v>0</v>
      </c>
      <c r="W708">
        <f>COUNTIF(S:S,S708)</f>
        <v>90</v>
      </c>
    </row>
    <row r="709" spans="2:23" x14ac:dyDescent="0.25">
      <c r="B709">
        <v>213.07599999999999</v>
      </c>
      <c r="C709">
        <v>66591.578125</v>
      </c>
      <c r="D709">
        <v>83</v>
      </c>
      <c r="E709" t="b">
        <f>COUNTIF(B:B,B709)=1</f>
        <v>0</v>
      </c>
      <c r="F709">
        <f>COUNTIF(B:B,B709)</f>
        <v>50</v>
      </c>
      <c r="I709">
        <v>129.054</v>
      </c>
      <c r="J709">
        <v>531982.8125</v>
      </c>
      <c r="K709">
        <v>84</v>
      </c>
      <c r="L709">
        <v>81</v>
      </c>
      <c r="S709">
        <v>129.054</v>
      </c>
      <c r="T709">
        <v>531982.8125</v>
      </c>
      <c r="U709">
        <v>84</v>
      </c>
      <c r="V709" t="b">
        <f>COUNTIF(S:S,S709)=1</f>
        <v>0</v>
      </c>
      <c r="W709">
        <f>COUNTIF(S:S,S709)</f>
        <v>81</v>
      </c>
    </row>
    <row r="710" spans="2:23" x14ac:dyDescent="0.25">
      <c r="B710">
        <v>112.98399999999999</v>
      </c>
      <c r="C710">
        <v>229034.40625</v>
      </c>
      <c r="D710">
        <v>84</v>
      </c>
      <c r="E710" t="b">
        <f>COUNTIF(B:B,B710)=1</f>
        <v>0</v>
      </c>
      <c r="F710">
        <f>COUNTIF(B:B,B710)</f>
        <v>90</v>
      </c>
      <c r="I710">
        <v>132.922</v>
      </c>
      <c r="J710">
        <v>12199.845703125</v>
      </c>
      <c r="K710">
        <v>84</v>
      </c>
      <c r="L710">
        <v>54</v>
      </c>
      <c r="S710">
        <v>132.922</v>
      </c>
      <c r="T710">
        <v>12199.845703125</v>
      </c>
      <c r="U710">
        <v>84</v>
      </c>
      <c r="V710" t="b">
        <f>COUNTIF(S:S,S710)=1</f>
        <v>0</v>
      </c>
      <c r="W710">
        <f>COUNTIF(S:S,S710)</f>
        <v>54</v>
      </c>
    </row>
    <row r="711" spans="2:23" x14ac:dyDescent="0.25">
      <c r="B711">
        <v>129.054</v>
      </c>
      <c r="C711">
        <v>531982.8125</v>
      </c>
      <c r="D711">
        <v>84</v>
      </c>
      <c r="E711" t="b">
        <f>COUNTIF(B:B,B711)=1</f>
        <v>0</v>
      </c>
      <c r="F711">
        <f>COUNTIF(B:B,B711)</f>
        <v>81</v>
      </c>
      <c r="I711">
        <v>143.07</v>
      </c>
      <c r="J711">
        <v>398551.15625</v>
      </c>
      <c r="K711">
        <v>84</v>
      </c>
      <c r="L711">
        <v>90</v>
      </c>
      <c r="S711">
        <v>143.07</v>
      </c>
      <c r="T711">
        <v>398551.15625</v>
      </c>
      <c r="U711">
        <v>84</v>
      </c>
      <c r="V711" t="b">
        <f>COUNTIF(S:S,S711)=1</f>
        <v>0</v>
      </c>
      <c r="W711">
        <f>COUNTIF(S:S,S711)</f>
        <v>90</v>
      </c>
    </row>
    <row r="712" spans="2:23" x14ac:dyDescent="0.25">
      <c r="B712">
        <v>132.922</v>
      </c>
      <c r="C712">
        <v>12199.845703125</v>
      </c>
      <c r="D712">
        <v>84</v>
      </c>
      <c r="E712" t="b">
        <f>COUNTIF(B:B,B712)=1</f>
        <v>0</v>
      </c>
      <c r="F712">
        <f>COUNTIF(B:B,B712)</f>
        <v>54</v>
      </c>
      <c r="I712">
        <v>148.06</v>
      </c>
      <c r="J712">
        <v>241787.21875</v>
      </c>
      <c r="K712">
        <v>84</v>
      </c>
      <c r="L712">
        <v>80</v>
      </c>
      <c r="S712">
        <v>148.06</v>
      </c>
      <c r="T712">
        <v>241787.21875</v>
      </c>
      <c r="U712">
        <v>84</v>
      </c>
      <c r="V712" t="b">
        <f>COUNTIF(S:S,S712)=1</f>
        <v>0</v>
      </c>
      <c r="W712">
        <f>COUNTIF(S:S,S712)</f>
        <v>80</v>
      </c>
    </row>
    <row r="713" spans="2:23" x14ac:dyDescent="0.25">
      <c r="B713">
        <v>143.07</v>
      </c>
      <c r="C713">
        <v>398551.15625</v>
      </c>
      <c r="D713">
        <v>84</v>
      </c>
      <c r="E713" t="b">
        <f>COUNTIF(B:B,B713)=1</f>
        <v>0</v>
      </c>
      <c r="F713">
        <f>COUNTIF(B:B,B713)</f>
        <v>90</v>
      </c>
      <c r="I713">
        <v>157.08600000000001</v>
      </c>
      <c r="J713">
        <v>141496.953125</v>
      </c>
      <c r="K713">
        <v>84</v>
      </c>
      <c r="L713">
        <v>70</v>
      </c>
      <c r="S713">
        <v>157.08600000000001</v>
      </c>
      <c r="T713">
        <v>141496.953125</v>
      </c>
      <c r="U713">
        <v>84</v>
      </c>
      <c r="V713" t="b">
        <f>COUNTIF(S:S,S713)=1</f>
        <v>0</v>
      </c>
      <c r="W713">
        <f>COUNTIF(S:S,S713)</f>
        <v>70</v>
      </c>
    </row>
    <row r="714" spans="2:23" x14ac:dyDescent="0.25">
      <c r="B714">
        <v>148.06</v>
      </c>
      <c r="C714">
        <v>241787.21875</v>
      </c>
      <c r="D714">
        <v>84</v>
      </c>
      <c r="E714" t="b">
        <f>COUNTIF(B:B,B714)=1</f>
        <v>0</v>
      </c>
      <c r="F714">
        <f>COUNTIF(B:B,B714)</f>
        <v>80</v>
      </c>
      <c r="I714">
        <v>201.07599999999999</v>
      </c>
      <c r="J714">
        <v>133965.921875</v>
      </c>
      <c r="K714">
        <v>84</v>
      </c>
      <c r="L714">
        <v>72</v>
      </c>
      <c r="S714">
        <v>201.07599999999999</v>
      </c>
      <c r="T714">
        <v>133965.921875</v>
      </c>
      <c r="U714">
        <v>84</v>
      </c>
      <c r="V714" t="b">
        <f>COUNTIF(S:S,S714)=1</f>
        <v>0</v>
      </c>
      <c r="W714">
        <f>COUNTIF(S:S,S714)</f>
        <v>72</v>
      </c>
    </row>
    <row r="715" spans="2:23" x14ac:dyDescent="0.25">
      <c r="B715">
        <v>157.08600000000001</v>
      </c>
      <c r="C715">
        <v>141496.953125</v>
      </c>
      <c r="D715">
        <v>84</v>
      </c>
      <c r="E715" t="b">
        <f>COUNTIF(B:B,B715)=1</f>
        <v>0</v>
      </c>
      <c r="F715">
        <f>COUNTIF(B:B,B715)</f>
        <v>70</v>
      </c>
      <c r="I715">
        <v>213.07599999999999</v>
      </c>
      <c r="J715">
        <v>84080.375</v>
      </c>
      <c r="K715">
        <v>84</v>
      </c>
      <c r="L715">
        <v>50</v>
      </c>
      <c r="S715">
        <v>213.07599999999999</v>
      </c>
      <c r="T715">
        <v>84080.375</v>
      </c>
      <c r="U715">
        <v>84</v>
      </c>
      <c r="V715" t="b">
        <f>COUNTIF(S:S,S715)=1</f>
        <v>0</v>
      </c>
      <c r="W715">
        <f>COUNTIF(S:S,S715)</f>
        <v>50</v>
      </c>
    </row>
    <row r="716" spans="2:23" x14ac:dyDescent="0.25">
      <c r="B716">
        <v>201.07599999999999</v>
      </c>
      <c r="C716">
        <v>133965.921875</v>
      </c>
      <c r="D716">
        <v>84</v>
      </c>
      <c r="E716" t="b">
        <f>COUNTIF(B:B,B716)=1</f>
        <v>0</v>
      </c>
      <c r="F716">
        <f>COUNTIF(B:B,B716)</f>
        <v>72</v>
      </c>
      <c r="I716">
        <v>100.932</v>
      </c>
      <c r="J716">
        <v>2471.86596679688</v>
      </c>
      <c r="K716">
        <v>85</v>
      </c>
      <c r="L716">
        <v>35</v>
      </c>
      <c r="S716">
        <v>100.932</v>
      </c>
      <c r="T716">
        <v>2471.86596679688</v>
      </c>
      <c r="U716">
        <v>85</v>
      </c>
      <c r="V716" t="b">
        <f>COUNTIF(S:S,S716)=1</f>
        <v>0</v>
      </c>
      <c r="W716">
        <f>COUNTIF(S:S,S716)</f>
        <v>35</v>
      </c>
    </row>
    <row r="717" spans="2:23" x14ac:dyDescent="0.25">
      <c r="B717">
        <v>213.07599999999999</v>
      </c>
      <c r="C717">
        <v>84080.375</v>
      </c>
      <c r="D717">
        <v>84</v>
      </c>
      <c r="E717" t="b">
        <f>COUNTIF(B:B,B717)=1</f>
        <v>0</v>
      </c>
      <c r="F717">
        <f>COUNTIF(B:B,B717)</f>
        <v>50</v>
      </c>
      <c r="I717">
        <v>112.98399999999999</v>
      </c>
      <c r="J717">
        <v>214451.984375</v>
      </c>
      <c r="K717">
        <v>85</v>
      </c>
      <c r="L717">
        <v>90</v>
      </c>
      <c r="S717">
        <v>112.98399999999999</v>
      </c>
      <c r="T717">
        <v>214451.984375</v>
      </c>
      <c r="U717">
        <v>85</v>
      </c>
      <c r="V717" t="b">
        <f>COUNTIF(S:S,S717)=1</f>
        <v>0</v>
      </c>
      <c r="W717">
        <f>COUNTIF(S:S,S717)</f>
        <v>90</v>
      </c>
    </row>
    <row r="718" spans="2:23" x14ac:dyDescent="0.25">
      <c r="B718">
        <v>100.932</v>
      </c>
      <c r="C718">
        <v>2471.86596679688</v>
      </c>
      <c r="D718">
        <v>85</v>
      </c>
      <c r="E718" t="b">
        <f>COUNTIF(B:B,B718)=1</f>
        <v>0</v>
      </c>
      <c r="F718">
        <f>COUNTIF(B:B,B718)</f>
        <v>35</v>
      </c>
      <c r="I718">
        <v>129.054</v>
      </c>
      <c r="J718">
        <v>433747.59375</v>
      </c>
      <c r="K718">
        <v>85</v>
      </c>
      <c r="L718">
        <v>81</v>
      </c>
      <c r="S718">
        <v>129.054</v>
      </c>
      <c r="T718">
        <v>433747.59375</v>
      </c>
      <c r="U718">
        <v>85</v>
      </c>
      <c r="V718" t="b">
        <f>COUNTIF(S:S,S718)=1</f>
        <v>0</v>
      </c>
      <c r="W718">
        <f>COUNTIF(S:S,S718)</f>
        <v>81</v>
      </c>
    </row>
    <row r="719" spans="2:23" x14ac:dyDescent="0.25">
      <c r="B719">
        <v>112.98399999999999</v>
      </c>
      <c r="C719">
        <v>214451.984375</v>
      </c>
      <c r="D719">
        <v>85</v>
      </c>
      <c r="E719" t="b">
        <f>COUNTIF(B:B,B719)=1</f>
        <v>0</v>
      </c>
      <c r="F719">
        <f>COUNTIF(B:B,B719)</f>
        <v>90</v>
      </c>
      <c r="I719">
        <v>132.922</v>
      </c>
      <c r="J719">
        <v>15805.904296875</v>
      </c>
      <c r="K719">
        <v>85</v>
      </c>
      <c r="L719">
        <v>54</v>
      </c>
      <c r="S719">
        <v>132.922</v>
      </c>
      <c r="T719">
        <v>15805.904296875</v>
      </c>
      <c r="U719">
        <v>85</v>
      </c>
      <c r="V719" t="b">
        <f>COUNTIF(S:S,S719)=1</f>
        <v>0</v>
      </c>
      <c r="W719">
        <f>COUNTIF(S:S,S719)</f>
        <v>54</v>
      </c>
    </row>
    <row r="720" spans="2:23" x14ac:dyDescent="0.25">
      <c r="B720">
        <v>129.054</v>
      </c>
      <c r="C720">
        <v>433747.59375</v>
      </c>
      <c r="D720">
        <v>85</v>
      </c>
      <c r="E720" t="b">
        <f>COUNTIF(B:B,B720)=1</f>
        <v>0</v>
      </c>
      <c r="F720">
        <f>COUNTIF(B:B,B720)</f>
        <v>81</v>
      </c>
      <c r="I720">
        <v>143.07</v>
      </c>
      <c r="J720">
        <v>442475.625</v>
      </c>
      <c r="K720">
        <v>85</v>
      </c>
      <c r="L720">
        <v>90</v>
      </c>
      <c r="S720">
        <v>143.07</v>
      </c>
      <c r="T720">
        <v>442475.625</v>
      </c>
      <c r="U720">
        <v>85</v>
      </c>
      <c r="V720" t="b">
        <f>COUNTIF(S:S,S720)=1</f>
        <v>0</v>
      </c>
      <c r="W720">
        <f>COUNTIF(S:S,S720)</f>
        <v>90</v>
      </c>
    </row>
    <row r="721" spans="2:23" x14ac:dyDescent="0.25">
      <c r="B721">
        <v>132.922</v>
      </c>
      <c r="C721">
        <v>15805.904296875</v>
      </c>
      <c r="D721">
        <v>85</v>
      </c>
      <c r="E721" t="b">
        <f>COUNTIF(B:B,B721)=1</f>
        <v>0</v>
      </c>
      <c r="F721">
        <f>COUNTIF(B:B,B721)</f>
        <v>54</v>
      </c>
      <c r="I721">
        <v>148.06</v>
      </c>
      <c r="J721">
        <v>214566.6875</v>
      </c>
      <c r="K721">
        <v>85</v>
      </c>
      <c r="L721">
        <v>80</v>
      </c>
      <c r="S721">
        <v>148.06</v>
      </c>
      <c r="T721">
        <v>214566.6875</v>
      </c>
      <c r="U721">
        <v>85</v>
      </c>
      <c r="V721" t="b">
        <f>COUNTIF(S:S,S721)=1</f>
        <v>0</v>
      </c>
      <c r="W721">
        <f>COUNTIF(S:S,S721)</f>
        <v>80</v>
      </c>
    </row>
    <row r="722" spans="2:23" x14ac:dyDescent="0.25">
      <c r="B722">
        <v>143.07</v>
      </c>
      <c r="C722">
        <v>442475.625</v>
      </c>
      <c r="D722">
        <v>85</v>
      </c>
      <c r="E722" t="b">
        <f>COUNTIF(B:B,B722)=1</f>
        <v>0</v>
      </c>
      <c r="F722">
        <f>COUNTIF(B:B,B722)</f>
        <v>90</v>
      </c>
      <c r="I722">
        <v>213.07599999999999</v>
      </c>
      <c r="J722">
        <v>86751.7890625</v>
      </c>
      <c r="K722">
        <v>85</v>
      </c>
      <c r="L722">
        <v>50</v>
      </c>
      <c r="S722">
        <v>213.07599999999999</v>
      </c>
      <c r="T722">
        <v>86751.7890625</v>
      </c>
      <c r="U722">
        <v>85</v>
      </c>
      <c r="V722" t="b">
        <f>COUNTIF(S:S,S722)=1</f>
        <v>0</v>
      </c>
      <c r="W722">
        <f>COUNTIF(S:S,S722)</f>
        <v>50</v>
      </c>
    </row>
    <row r="723" spans="2:23" x14ac:dyDescent="0.25">
      <c r="B723">
        <v>148.06</v>
      </c>
      <c r="C723">
        <v>214566.6875</v>
      </c>
      <c r="D723">
        <v>85</v>
      </c>
      <c r="E723" t="b">
        <f>COUNTIF(B:B,B723)=1</f>
        <v>0</v>
      </c>
      <c r="F723">
        <f>COUNTIF(B:B,B723)</f>
        <v>80</v>
      </c>
      <c r="I723">
        <v>112.98399999999999</v>
      </c>
      <c r="J723">
        <v>231101.53125</v>
      </c>
      <c r="K723">
        <v>86</v>
      </c>
      <c r="L723">
        <v>90</v>
      </c>
      <c r="S723">
        <v>112.98399999999999</v>
      </c>
      <c r="T723">
        <v>231101.53125</v>
      </c>
      <c r="U723">
        <v>86</v>
      </c>
      <c r="V723" t="b">
        <f>COUNTIF(S:S,S723)=1</f>
        <v>0</v>
      </c>
      <c r="W723">
        <f>COUNTIF(S:S,S723)</f>
        <v>90</v>
      </c>
    </row>
    <row r="724" spans="2:23" x14ac:dyDescent="0.25">
      <c r="B724">
        <v>213.07599999999999</v>
      </c>
      <c r="C724">
        <v>86751.7890625</v>
      </c>
      <c r="D724">
        <v>85</v>
      </c>
      <c r="E724" t="b">
        <f>COUNTIF(B:B,B724)=1</f>
        <v>0</v>
      </c>
      <c r="F724">
        <f>COUNTIF(B:B,B724)</f>
        <v>50</v>
      </c>
      <c r="I724">
        <v>121.02800000000001</v>
      </c>
      <c r="J724">
        <v>40894.68359375</v>
      </c>
      <c r="K724">
        <v>86</v>
      </c>
      <c r="L724">
        <v>11</v>
      </c>
      <c r="S724">
        <v>121.02800000000001</v>
      </c>
      <c r="T724">
        <v>40894.68359375</v>
      </c>
      <c r="U724">
        <v>86</v>
      </c>
      <c r="V724" t="b">
        <f>COUNTIF(S:S,S724)=1</f>
        <v>0</v>
      </c>
      <c r="W724">
        <f>COUNTIF(S:S,S724)</f>
        <v>11</v>
      </c>
    </row>
    <row r="725" spans="2:23" x14ac:dyDescent="0.25">
      <c r="B725">
        <v>112.98399999999999</v>
      </c>
      <c r="C725">
        <v>231101.53125</v>
      </c>
      <c r="D725">
        <v>86</v>
      </c>
      <c r="E725" t="b">
        <f>COUNTIF(B:B,B725)=1</f>
        <v>0</v>
      </c>
      <c r="F725">
        <f>COUNTIF(B:B,B725)</f>
        <v>90</v>
      </c>
      <c r="I725">
        <v>129.054</v>
      </c>
      <c r="J725">
        <v>129527.703125</v>
      </c>
      <c r="K725">
        <v>86</v>
      </c>
      <c r="L725">
        <v>81</v>
      </c>
      <c r="S725">
        <v>129.054</v>
      </c>
      <c r="T725">
        <v>129527.703125</v>
      </c>
      <c r="U725">
        <v>86</v>
      </c>
      <c r="V725" t="b">
        <f>COUNTIF(S:S,S725)=1</f>
        <v>0</v>
      </c>
      <c r="W725">
        <f>COUNTIF(S:S,S725)</f>
        <v>81</v>
      </c>
    </row>
    <row r="726" spans="2:23" x14ac:dyDescent="0.25">
      <c r="B726">
        <v>121.02800000000001</v>
      </c>
      <c r="C726">
        <v>40894.68359375</v>
      </c>
      <c r="D726">
        <v>86</v>
      </c>
      <c r="E726" t="b">
        <f>COUNTIF(B:B,B726)=1</f>
        <v>0</v>
      </c>
      <c r="F726">
        <f>COUNTIF(B:B,B726)</f>
        <v>11</v>
      </c>
      <c r="I726">
        <v>143.07</v>
      </c>
      <c r="J726">
        <v>133265.859375</v>
      </c>
      <c r="K726">
        <v>86</v>
      </c>
      <c r="L726">
        <v>90</v>
      </c>
      <c r="S726">
        <v>143.07</v>
      </c>
      <c r="T726">
        <v>133265.859375</v>
      </c>
      <c r="U726">
        <v>86</v>
      </c>
      <c r="V726" t="b">
        <f>COUNTIF(S:S,S726)=1</f>
        <v>0</v>
      </c>
      <c r="W726">
        <f>COUNTIF(S:S,S726)</f>
        <v>90</v>
      </c>
    </row>
    <row r="727" spans="2:23" x14ac:dyDescent="0.25">
      <c r="B727">
        <v>129.054</v>
      </c>
      <c r="C727">
        <v>129527.703125</v>
      </c>
      <c r="D727">
        <v>86</v>
      </c>
      <c r="E727" t="b">
        <f>COUNTIF(B:B,B727)=1</f>
        <v>0</v>
      </c>
      <c r="F727">
        <f>COUNTIF(B:B,B727)</f>
        <v>81</v>
      </c>
      <c r="I727">
        <v>145.08600000000001</v>
      </c>
      <c r="J727">
        <v>40685.30859375</v>
      </c>
      <c r="K727">
        <v>86</v>
      </c>
      <c r="L727">
        <v>28</v>
      </c>
      <c r="S727">
        <v>145.08600000000001</v>
      </c>
      <c r="T727">
        <v>40685.30859375</v>
      </c>
      <c r="U727">
        <v>86</v>
      </c>
      <c r="V727" t="b">
        <f>COUNTIF(S:S,S727)=1</f>
        <v>0</v>
      </c>
      <c r="W727">
        <f>COUNTIF(S:S,S727)</f>
        <v>28</v>
      </c>
    </row>
    <row r="728" spans="2:23" x14ac:dyDescent="0.25">
      <c r="B728">
        <v>143.07</v>
      </c>
      <c r="C728">
        <v>133265.859375</v>
      </c>
      <c r="D728">
        <v>86</v>
      </c>
      <c r="E728" t="b">
        <f>COUNTIF(B:B,B728)=1</f>
        <v>0</v>
      </c>
      <c r="F728">
        <f>COUNTIF(B:B,B728)</f>
        <v>90</v>
      </c>
      <c r="I728">
        <v>157.08600000000001</v>
      </c>
      <c r="J728">
        <v>25886.037109375</v>
      </c>
      <c r="K728">
        <v>86</v>
      </c>
      <c r="L728">
        <v>70</v>
      </c>
      <c r="S728">
        <v>157.08600000000001</v>
      </c>
      <c r="T728">
        <v>25886.037109375</v>
      </c>
      <c r="U728">
        <v>86</v>
      </c>
      <c r="V728" t="b">
        <f>COUNTIF(S:S,S728)=1</f>
        <v>0</v>
      </c>
      <c r="W728">
        <f>COUNTIF(S:S,S728)</f>
        <v>70</v>
      </c>
    </row>
    <row r="729" spans="2:23" x14ac:dyDescent="0.25">
      <c r="B729">
        <v>145.08600000000001</v>
      </c>
      <c r="C729">
        <v>40685.30859375</v>
      </c>
      <c r="D729">
        <v>86</v>
      </c>
      <c r="E729" t="b">
        <f>COUNTIF(B:B,B729)=1</f>
        <v>0</v>
      </c>
      <c r="F729">
        <f>COUNTIF(B:B,B729)</f>
        <v>28</v>
      </c>
      <c r="I729">
        <v>175.06</v>
      </c>
      <c r="J729">
        <v>119584.0546875</v>
      </c>
      <c r="K729">
        <v>86</v>
      </c>
      <c r="L729">
        <v>2</v>
      </c>
      <c r="S729">
        <v>175.06</v>
      </c>
      <c r="T729">
        <v>119584.0546875</v>
      </c>
      <c r="U729">
        <v>86</v>
      </c>
      <c r="V729" t="b">
        <f>COUNTIF(S:S,S729)=1</f>
        <v>0</v>
      </c>
      <c r="W729">
        <f>COUNTIF(S:S,S729)</f>
        <v>2</v>
      </c>
    </row>
    <row r="730" spans="2:23" x14ac:dyDescent="0.25">
      <c r="B730">
        <v>157.08600000000001</v>
      </c>
      <c r="C730">
        <v>25886.037109375</v>
      </c>
      <c r="D730">
        <v>86</v>
      </c>
      <c r="E730" t="b">
        <f>COUNTIF(B:B,B730)=1</f>
        <v>0</v>
      </c>
      <c r="F730">
        <f>COUNTIF(B:B,B730)</f>
        <v>70</v>
      </c>
      <c r="I730">
        <v>187.06</v>
      </c>
      <c r="J730">
        <v>120688.71875</v>
      </c>
      <c r="K730">
        <v>86</v>
      </c>
      <c r="L730">
        <v>22</v>
      </c>
      <c r="S730">
        <v>187.06</v>
      </c>
      <c r="T730">
        <v>120688.71875</v>
      </c>
      <c r="U730">
        <v>86</v>
      </c>
      <c r="V730" t="b">
        <f>COUNTIF(S:S,S730)=1</f>
        <v>0</v>
      </c>
      <c r="W730">
        <f>COUNTIF(S:S,S730)</f>
        <v>22</v>
      </c>
    </row>
    <row r="731" spans="2:23" x14ac:dyDescent="0.25">
      <c r="B731">
        <v>175.06</v>
      </c>
      <c r="C731">
        <v>119584.0546875</v>
      </c>
      <c r="D731">
        <v>86</v>
      </c>
      <c r="E731" t="b">
        <f>COUNTIF(B:B,B731)=1</f>
        <v>0</v>
      </c>
      <c r="F731">
        <f>COUNTIF(B:B,B731)</f>
        <v>2</v>
      </c>
      <c r="I731">
        <v>201.07599999999999</v>
      </c>
      <c r="J731">
        <v>87525.453125</v>
      </c>
      <c r="K731">
        <v>86</v>
      </c>
      <c r="L731">
        <v>72</v>
      </c>
      <c r="S731">
        <v>201.07599999999999</v>
      </c>
      <c r="T731">
        <v>87525.453125</v>
      </c>
      <c r="U731">
        <v>86</v>
      </c>
      <c r="V731" t="b">
        <f>COUNTIF(S:S,S731)=1</f>
        <v>0</v>
      </c>
      <c r="W731">
        <f>COUNTIF(S:S,S731)</f>
        <v>72</v>
      </c>
    </row>
    <row r="732" spans="2:23" x14ac:dyDescent="0.25">
      <c r="B732">
        <v>187.06</v>
      </c>
      <c r="C732">
        <v>120688.71875</v>
      </c>
      <c r="D732">
        <v>86</v>
      </c>
      <c r="E732" t="b">
        <f>COUNTIF(B:B,B732)=1</f>
        <v>0</v>
      </c>
      <c r="F732">
        <f>COUNTIF(B:B,B732)</f>
        <v>22</v>
      </c>
      <c r="I732">
        <v>201.11199999999999</v>
      </c>
      <c r="J732">
        <v>32142.54296875</v>
      </c>
      <c r="K732">
        <v>86</v>
      </c>
      <c r="L732">
        <v>18</v>
      </c>
      <c r="S732">
        <v>201.11199999999999</v>
      </c>
      <c r="T732">
        <v>32142.54296875</v>
      </c>
      <c r="U732">
        <v>86</v>
      </c>
      <c r="V732" t="b">
        <f>COUNTIF(S:S,S732)=1</f>
        <v>0</v>
      </c>
      <c r="W732">
        <f>COUNTIF(S:S,S732)</f>
        <v>18</v>
      </c>
    </row>
    <row r="733" spans="2:23" x14ac:dyDescent="0.25">
      <c r="B733">
        <v>201.07599999999999</v>
      </c>
      <c r="C733">
        <v>87525.453125</v>
      </c>
      <c r="D733">
        <v>86</v>
      </c>
      <c r="E733" t="b">
        <f>COUNTIF(B:B,B733)=1</f>
        <v>0</v>
      </c>
      <c r="F733">
        <f>COUNTIF(B:B,B733)</f>
        <v>72</v>
      </c>
      <c r="I733">
        <v>213.07599999999999</v>
      </c>
      <c r="J733">
        <v>29642.6171875</v>
      </c>
      <c r="K733">
        <v>86</v>
      </c>
      <c r="L733">
        <v>50</v>
      </c>
      <c r="S733">
        <v>213.07599999999999</v>
      </c>
      <c r="T733">
        <v>29642.6171875</v>
      </c>
      <c r="U733">
        <v>86</v>
      </c>
      <c r="V733" t="b">
        <f>COUNTIF(S:S,S733)=1</f>
        <v>0</v>
      </c>
      <c r="W733">
        <f>COUNTIF(S:S,S733)</f>
        <v>50</v>
      </c>
    </row>
    <row r="734" spans="2:23" x14ac:dyDescent="0.25">
      <c r="B734">
        <v>201.11199999999999</v>
      </c>
      <c r="C734">
        <v>32142.54296875</v>
      </c>
      <c r="D734">
        <v>86</v>
      </c>
      <c r="E734" t="b">
        <f>COUNTIF(B:B,B734)=1</f>
        <v>0</v>
      </c>
      <c r="F734">
        <f>COUNTIF(B:B,B734)</f>
        <v>18</v>
      </c>
      <c r="I734">
        <v>112.98399999999999</v>
      </c>
      <c r="J734">
        <v>209553.328125</v>
      </c>
      <c r="K734">
        <v>87</v>
      </c>
      <c r="L734">
        <v>90</v>
      </c>
      <c r="S734">
        <v>112.98399999999999</v>
      </c>
      <c r="T734">
        <v>209553.328125</v>
      </c>
      <c r="U734">
        <v>87</v>
      </c>
      <c r="V734" t="b">
        <f>COUNTIF(S:S,S734)=1</f>
        <v>0</v>
      </c>
      <c r="W734">
        <f>COUNTIF(S:S,S734)</f>
        <v>90</v>
      </c>
    </row>
    <row r="735" spans="2:23" x14ac:dyDescent="0.25">
      <c r="B735">
        <v>213.07599999999999</v>
      </c>
      <c r="C735">
        <v>29642.6171875</v>
      </c>
      <c r="D735">
        <v>86</v>
      </c>
      <c r="E735" t="b">
        <f>COUNTIF(B:B,B735)=1</f>
        <v>0</v>
      </c>
      <c r="F735">
        <f>COUNTIF(B:B,B735)</f>
        <v>50</v>
      </c>
      <c r="I735">
        <v>129.054</v>
      </c>
      <c r="J735">
        <v>443460.3125</v>
      </c>
      <c r="K735">
        <v>87</v>
      </c>
      <c r="L735">
        <v>81</v>
      </c>
      <c r="S735">
        <v>129.054</v>
      </c>
      <c r="T735">
        <v>443460.3125</v>
      </c>
      <c r="U735">
        <v>87</v>
      </c>
      <c r="V735" t="b">
        <f>COUNTIF(S:S,S735)=1</f>
        <v>0</v>
      </c>
      <c r="W735">
        <f>COUNTIF(S:S,S735)</f>
        <v>81</v>
      </c>
    </row>
    <row r="736" spans="2:23" x14ac:dyDescent="0.25">
      <c r="B736">
        <v>112.98399999999999</v>
      </c>
      <c r="C736">
        <v>209553.328125</v>
      </c>
      <c r="D736">
        <v>87</v>
      </c>
      <c r="E736" t="b">
        <f>COUNTIF(B:B,B736)=1</f>
        <v>0</v>
      </c>
      <c r="F736">
        <f>COUNTIF(B:B,B736)</f>
        <v>90</v>
      </c>
      <c r="I736">
        <v>143.07</v>
      </c>
      <c r="J736">
        <v>356619.78125</v>
      </c>
      <c r="K736">
        <v>87</v>
      </c>
      <c r="L736">
        <v>90</v>
      </c>
      <c r="S736">
        <v>143.07</v>
      </c>
      <c r="T736">
        <v>356619.78125</v>
      </c>
      <c r="U736">
        <v>87</v>
      </c>
      <c r="V736" t="b">
        <f>COUNTIF(S:S,S736)=1</f>
        <v>0</v>
      </c>
      <c r="W736">
        <f>COUNTIF(S:S,S736)</f>
        <v>90</v>
      </c>
    </row>
    <row r="737" spans="2:23" x14ac:dyDescent="0.25">
      <c r="B737">
        <v>129.054</v>
      </c>
      <c r="C737">
        <v>443460.3125</v>
      </c>
      <c r="D737">
        <v>87</v>
      </c>
      <c r="E737" t="b">
        <f>COUNTIF(B:B,B737)=1</f>
        <v>0</v>
      </c>
      <c r="F737">
        <f>COUNTIF(B:B,B737)</f>
        <v>81</v>
      </c>
      <c r="I737">
        <v>213.07599999999999</v>
      </c>
      <c r="J737">
        <v>90638.71875</v>
      </c>
      <c r="K737">
        <v>87</v>
      </c>
      <c r="L737">
        <v>50</v>
      </c>
      <c r="S737">
        <v>213.07599999999999</v>
      </c>
      <c r="T737">
        <v>90638.71875</v>
      </c>
      <c r="U737">
        <v>87</v>
      </c>
      <c r="V737" t="b">
        <f>COUNTIF(S:S,S737)=1</f>
        <v>0</v>
      </c>
      <c r="W737">
        <f>COUNTIF(S:S,S737)</f>
        <v>50</v>
      </c>
    </row>
    <row r="738" spans="2:23" x14ac:dyDescent="0.25">
      <c r="B738">
        <v>143.07</v>
      </c>
      <c r="C738">
        <v>356619.78125</v>
      </c>
      <c r="D738">
        <v>87</v>
      </c>
      <c r="E738" t="b">
        <f>COUNTIF(B:B,B738)=1</f>
        <v>0</v>
      </c>
      <c r="F738">
        <f>COUNTIF(B:B,B738)</f>
        <v>90</v>
      </c>
      <c r="I738">
        <v>100.932</v>
      </c>
      <c r="J738">
        <v>2572.61572265625</v>
      </c>
      <c r="K738">
        <v>88</v>
      </c>
      <c r="L738">
        <v>35</v>
      </c>
      <c r="S738">
        <v>100.932</v>
      </c>
      <c r="T738">
        <v>2572.61572265625</v>
      </c>
      <c r="U738">
        <v>88</v>
      </c>
      <c r="V738" t="b">
        <f>COUNTIF(S:S,S738)=1</f>
        <v>0</v>
      </c>
      <c r="W738">
        <f>COUNTIF(S:S,S738)</f>
        <v>35</v>
      </c>
    </row>
    <row r="739" spans="2:23" x14ac:dyDescent="0.25">
      <c r="B739">
        <v>213.07599999999999</v>
      </c>
      <c r="C739">
        <v>90638.71875</v>
      </c>
      <c r="D739">
        <v>87</v>
      </c>
      <c r="E739" t="b">
        <f>COUNTIF(B:B,B739)=1</f>
        <v>0</v>
      </c>
      <c r="F739">
        <f>COUNTIF(B:B,B739)</f>
        <v>50</v>
      </c>
      <c r="I739">
        <v>112.98399999999999</v>
      </c>
      <c r="J739">
        <v>243028.3125</v>
      </c>
      <c r="K739">
        <v>88</v>
      </c>
      <c r="L739">
        <v>90</v>
      </c>
      <c r="S739">
        <v>112.98399999999999</v>
      </c>
      <c r="T739">
        <v>243028.3125</v>
      </c>
      <c r="U739">
        <v>88</v>
      </c>
      <c r="V739" t="b">
        <f>COUNTIF(S:S,S739)=1</f>
        <v>0</v>
      </c>
      <c r="W739">
        <f>COUNTIF(S:S,S739)</f>
        <v>90</v>
      </c>
    </row>
    <row r="740" spans="2:23" x14ac:dyDescent="0.25">
      <c r="B740">
        <v>100.932</v>
      </c>
      <c r="C740">
        <v>2572.61572265625</v>
      </c>
      <c r="D740">
        <v>88</v>
      </c>
      <c r="E740" t="b">
        <f>COUNTIF(B:B,B740)=1</f>
        <v>0</v>
      </c>
      <c r="F740">
        <f>COUNTIF(B:B,B740)</f>
        <v>35</v>
      </c>
      <c r="I740">
        <v>129.054</v>
      </c>
      <c r="J740">
        <v>487177.3125</v>
      </c>
      <c r="K740">
        <v>88</v>
      </c>
      <c r="L740">
        <v>81</v>
      </c>
      <c r="S740">
        <v>129.054</v>
      </c>
      <c r="T740">
        <v>487177.3125</v>
      </c>
      <c r="U740">
        <v>88</v>
      </c>
      <c r="V740" t="b">
        <f>COUNTIF(S:S,S740)=1</f>
        <v>0</v>
      </c>
      <c r="W740">
        <f>COUNTIF(S:S,S740)</f>
        <v>81</v>
      </c>
    </row>
    <row r="741" spans="2:23" x14ac:dyDescent="0.25">
      <c r="B741">
        <v>112.98399999999999</v>
      </c>
      <c r="C741">
        <v>243028.3125</v>
      </c>
      <c r="D741">
        <v>88</v>
      </c>
      <c r="E741" t="b">
        <f>COUNTIF(B:B,B741)=1</f>
        <v>0</v>
      </c>
      <c r="F741">
        <f>COUNTIF(B:B,B741)</f>
        <v>90</v>
      </c>
      <c r="I741">
        <v>132.922</v>
      </c>
      <c r="J741">
        <v>13287.1103515625</v>
      </c>
      <c r="K741">
        <v>88</v>
      </c>
      <c r="L741">
        <v>54</v>
      </c>
      <c r="S741">
        <v>132.922</v>
      </c>
      <c r="T741">
        <v>13287.1103515625</v>
      </c>
      <c r="U741">
        <v>88</v>
      </c>
      <c r="V741" t="b">
        <f>COUNTIF(S:S,S741)=1</f>
        <v>0</v>
      </c>
      <c r="W741">
        <f>COUNTIF(S:S,S741)</f>
        <v>54</v>
      </c>
    </row>
    <row r="742" spans="2:23" x14ac:dyDescent="0.25">
      <c r="B742">
        <v>129.054</v>
      </c>
      <c r="C742">
        <v>487177.3125</v>
      </c>
      <c r="D742">
        <v>88</v>
      </c>
      <c r="E742" t="b">
        <f>COUNTIF(B:B,B742)=1</f>
        <v>0</v>
      </c>
      <c r="F742">
        <f>COUNTIF(B:B,B742)</f>
        <v>81</v>
      </c>
      <c r="I742">
        <v>143.07</v>
      </c>
      <c r="J742">
        <v>402652.8125</v>
      </c>
      <c r="K742">
        <v>88</v>
      </c>
      <c r="L742">
        <v>90</v>
      </c>
      <c r="S742">
        <v>143.07</v>
      </c>
      <c r="T742">
        <v>402652.8125</v>
      </c>
      <c r="U742">
        <v>88</v>
      </c>
      <c r="V742" t="b">
        <f>COUNTIF(S:S,S742)=1</f>
        <v>0</v>
      </c>
      <c r="W742">
        <f>COUNTIF(S:S,S742)</f>
        <v>90</v>
      </c>
    </row>
    <row r="743" spans="2:23" x14ac:dyDescent="0.25">
      <c r="B743">
        <v>132.922</v>
      </c>
      <c r="C743">
        <v>13287.1103515625</v>
      </c>
      <c r="D743">
        <v>88</v>
      </c>
      <c r="E743" t="b">
        <f>COUNTIF(B:B,B743)=1</f>
        <v>0</v>
      </c>
      <c r="F743">
        <f>COUNTIF(B:B,B743)</f>
        <v>54</v>
      </c>
      <c r="I743">
        <v>145.08600000000001</v>
      </c>
      <c r="J743">
        <v>48452.5625</v>
      </c>
      <c r="K743">
        <v>88</v>
      </c>
      <c r="L743">
        <v>28</v>
      </c>
      <c r="S743">
        <v>145.08600000000001</v>
      </c>
      <c r="T743">
        <v>48452.5625</v>
      </c>
      <c r="U743">
        <v>88</v>
      </c>
      <c r="V743" t="b">
        <f>COUNTIF(S:S,S743)=1</f>
        <v>0</v>
      </c>
      <c r="W743">
        <f>COUNTIF(S:S,S743)</f>
        <v>28</v>
      </c>
    </row>
    <row r="744" spans="2:23" x14ac:dyDescent="0.25">
      <c r="B744">
        <v>143.07</v>
      </c>
      <c r="C744">
        <v>402652.8125</v>
      </c>
      <c r="D744">
        <v>88</v>
      </c>
      <c r="E744" t="b">
        <f>COUNTIF(B:B,B744)=1</f>
        <v>0</v>
      </c>
      <c r="F744">
        <f>COUNTIF(B:B,B744)</f>
        <v>90</v>
      </c>
      <c r="I744">
        <v>148.06</v>
      </c>
      <c r="J744">
        <v>235496.640625</v>
      </c>
      <c r="K744">
        <v>88</v>
      </c>
      <c r="L744">
        <v>80</v>
      </c>
      <c r="S744">
        <v>148.06</v>
      </c>
      <c r="T744">
        <v>235496.640625</v>
      </c>
      <c r="U744">
        <v>88</v>
      </c>
      <c r="V744" t="b">
        <f>COUNTIF(S:S,S744)=1</f>
        <v>0</v>
      </c>
      <c r="W744">
        <f>COUNTIF(S:S,S744)</f>
        <v>80</v>
      </c>
    </row>
    <row r="745" spans="2:23" x14ac:dyDescent="0.25">
      <c r="B745">
        <v>145.08600000000001</v>
      </c>
      <c r="C745">
        <v>48452.5625</v>
      </c>
      <c r="D745">
        <v>88</v>
      </c>
      <c r="E745" t="b">
        <f>COUNTIF(B:B,B745)=1</f>
        <v>0</v>
      </c>
      <c r="F745">
        <f>COUNTIF(B:B,B745)</f>
        <v>28</v>
      </c>
      <c r="I745">
        <v>157.08600000000001</v>
      </c>
      <c r="J745">
        <v>123072.84375</v>
      </c>
      <c r="K745">
        <v>88</v>
      </c>
      <c r="L745">
        <v>70</v>
      </c>
      <c r="S745">
        <v>157.08600000000001</v>
      </c>
      <c r="T745">
        <v>123072.84375</v>
      </c>
      <c r="U745">
        <v>88</v>
      </c>
      <c r="V745" t="b">
        <f>COUNTIF(S:S,S745)=1</f>
        <v>0</v>
      </c>
      <c r="W745">
        <f>COUNTIF(S:S,S745)</f>
        <v>70</v>
      </c>
    </row>
    <row r="746" spans="2:23" x14ac:dyDescent="0.25">
      <c r="B746">
        <v>148.06</v>
      </c>
      <c r="C746">
        <v>235496.640625</v>
      </c>
      <c r="D746">
        <v>88</v>
      </c>
      <c r="E746" t="b">
        <f>COUNTIF(B:B,B746)=1</f>
        <v>0</v>
      </c>
      <c r="F746">
        <f>COUNTIF(B:B,B746)</f>
        <v>80</v>
      </c>
      <c r="I746">
        <v>201.07599999999999</v>
      </c>
      <c r="J746">
        <v>142805.953125</v>
      </c>
      <c r="K746">
        <v>88</v>
      </c>
      <c r="L746">
        <v>72</v>
      </c>
      <c r="S746">
        <v>201.07599999999999</v>
      </c>
      <c r="T746">
        <v>142805.953125</v>
      </c>
      <c r="U746">
        <v>88</v>
      </c>
      <c r="V746" t="b">
        <f>COUNTIF(S:S,S746)=1</f>
        <v>0</v>
      </c>
      <c r="W746">
        <f>COUNTIF(S:S,S746)</f>
        <v>72</v>
      </c>
    </row>
    <row r="747" spans="2:23" x14ac:dyDescent="0.25">
      <c r="B747">
        <v>157.08600000000001</v>
      </c>
      <c r="C747">
        <v>123072.84375</v>
      </c>
      <c r="D747">
        <v>88</v>
      </c>
      <c r="E747" t="b">
        <f>COUNTIF(B:B,B747)=1</f>
        <v>0</v>
      </c>
      <c r="F747">
        <f>COUNTIF(B:B,B747)</f>
        <v>70</v>
      </c>
      <c r="I747">
        <v>112.98399999999999</v>
      </c>
      <c r="J747">
        <v>247583.703125</v>
      </c>
      <c r="K747">
        <v>89</v>
      </c>
      <c r="L747">
        <v>90</v>
      </c>
      <c r="S747">
        <v>112.98399999999999</v>
      </c>
      <c r="T747">
        <v>247583.703125</v>
      </c>
      <c r="U747">
        <v>89</v>
      </c>
      <c r="V747" t="b">
        <f>COUNTIF(S:S,S747)=1</f>
        <v>0</v>
      </c>
      <c r="W747">
        <f>COUNTIF(S:S,S747)</f>
        <v>90</v>
      </c>
    </row>
    <row r="748" spans="2:23" x14ac:dyDescent="0.25">
      <c r="B748">
        <v>201.07599999999999</v>
      </c>
      <c r="C748">
        <v>142805.953125</v>
      </c>
      <c r="D748">
        <v>88</v>
      </c>
      <c r="E748" t="b">
        <f>COUNTIF(B:B,B748)=1</f>
        <v>0</v>
      </c>
      <c r="F748">
        <f>COUNTIF(B:B,B748)</f>
        <v>72</v>
      </c>
      <c r="I748">
        <v>129.054</v>
      </c>
      <c r="J748">
        <v>533218.125</v>
      </c>
      <c r="K748">
        <v>89</v>
      </c>
      <c r="L748">
        <v>81</v>
      </c>
      <c r="S748">
        <v>129.054</v>
      </c>
      <c r="T748">
        <v>533218.125</v>
      </c>
      <c r="U748">
        <v>89</v>
      </c>
      <c r="V748" t="b">
        <f>COUNTIF(S:S,S748)=1</f>
        <v>0</v>
      </c>
      <c r="W748">
        <f>COUNTIF(S:S,S748)</f>
        <v>81</v>
      </c>
    </row>
    <row r="749" spans="2:23" x14ac:dyDescent="0.25">
      <c r="B749">
        <v>112.98399999999999</v>
      </c>
      <c r="C749">
        <v>247583.703125</v>
      </c>
      <c r="D749">
        <v>89</v>
      </c>
      <c r="E749" t="b">
        <f>COUNTIF(B:B,B749)=1</f>
        <v>0</v>
      </c>
      <c r="F749">
        <f>COUNTIF(B:B,B749)</f>
        <v>90</v>
      </c>
      <c r="I749">
        <v>132.922</v>
      </c>
      <c r="J749">
        <v>13184.0546875</v>
      </c>
      <c r="K749">
        <v>89</v>
      </c>
      <c r="L749">
        <v>54</v>
      </c>
      <c r="S749">
        <v>132.922</v>
      </c>
      <c r="T749">
        <v>13184.0546875</v>
      </c>
      <c r="U749">
        <v>89</v>
      </c>
      <c r="V749" t="b">
        <f>COUNTIF(S:S,S749)=1</f>
        <v>0</v>
      </c>
      <c r="W749">
        <f>COUNTIF(S:S,S749)</f>
        <v>54</v>
      </c>
    </row>
    <row r="750" spans="2:23" x14ac:dyDescent="0.25">
      <c r="B750">
        <v>129.054</v>
      </c>
      <c r="C750">
        <v>533218.125</v>
      </c>
      <c r="D750">
        <v>89</v>
      </c>
      <c r="E750" t="b">
        <f>COUNTIF(B:B,B750)=1</f>
        <v>0</v>
      </c>
      <c r="F750">
        <f>COUNTIF(B:B,B750)</f>
        <v>81</v>
      </c>
      <c r="I750">
        <v>143.07</v>
      </c>
      <c r="J750">
        <v>388915.3125</v>
      </c>
      <c r="K750">
        <v>89</v>
      </c>
      <c r="L750">
        <v>90</v>
      </c>
      <c r="S750">
        <v>143.07</v>
      </c>
      <c r="T750">
        <v>388915.3125</v>
      </c>
      <c r="U750">
        <v>89</v>
      </c>
      <c r="V750" t="b">
        <f>COUNTIF(S:S,S750)=1</f>
        <v>0</v>
      </c>
      <c r="W750">
        <f>COUNTIF(S:S,S750)</f>
        <v>90</v>
      </c>
    </row>
    <row r="751" spans="2:23" x14ac:dyDescent="0.25">
      <c r="B751">
        <v>132.922</v>
      </c>
      <c r="C751">
        <v>13184.0546875</v>
      </c>
      <c r="D751">
        <v>89</v>
      </c>
      <c r="E751" t="b">
        <f>COUNTIF(B:B,B751)=1</f>
        <v>0</v>
      </c>
      <c r="F751">
        <f>COUNTIF(B:B,B751)</f>
        <v>54</v>
      </c>
      <c r="I751">
        <v>148.06</v>
      </c>
      <c r="J751">
        <v>251510.984375</v>
      </c>
      <c r="K751">
        <v>89</v>
      </c>
      <c r="L751">
        <v>80</v>
      </c>
      <c r="S751">
        <v>148.06</v>
      </c>
      <c r="T751">
        <v>251510.984375</v>
      </c>
      <c r="U751">
        <v>89</v>
      </c>
      <c r="V751" t="b">
        <f>COUNTIF(S:S,S751)=1</f>
        <v>0</v>
      </c>
      <c r="W751">
        <f>COUNTIF(S:S,S751)</f>
        <v>80</v>
      </c>
    </row>
    <row r="752" spans="2:23" x14ac:dyDescent="0.25">
      <c r="B752">
        <v>143.07</v>
      </c>
      <c r="C752">
        <v>388915.3125</v>
      </c>
      <c r="D752">
        <v>89</v>
      </c>
      <c r="E752" t="b">
        <f>COUNTIF(B:B,B752)=1</f>
        <v>0</v>
      </c>
      <c r="F752">
        <f>COUNTIF(B:B,B752)</f>
        <v>90</v>
      </c>
      <c r="I752">
        <v>157.08600000000001</v>
      </c>
      <c r="J752">
        <v>136967.765625</v>
      </c>
      <c r="K752">
        <v>89</v>
      </c>
      <c r="L752">
        <v>70</v>
      </c>
      <c r="S752">
        <v>157.08600000000001</v>
      </c>
      <c r="T752">
        <v>136967.765625</v>
      </c>
      <c r="U752">
        <v>89</v>
      </c>
      <c r="V752" t="b">
        <f>COUNTIF(S:S,S752)=1</f>
        <v>0</v>
      </c>
      <c r="W752">
        <f>COUNTIF(S:S,S752)</f>
        <v>70</v>
      </c>
    </row>
    <row r="753" spans="2:23" x14ac:dyDescent="0.25">
      <c r="B753">
        <v>148.06</v>
      </c>
      <c r="C753">
        <v>251510.984375</v>
      </c>
      <c r="D753">
        <v>89</v>
      </c>
      <c r="E753" t="b">
        <f>COUNTIF(B:B,B753)=1</f>
        <v>0</v>
      </c>
      <c r="F753">
        <f>COUNTIF(B:B,B753)</f>
        <v>80</v>
      </c>
      <c r="I753">
        <v>199.06</v>
      </c>
      <c r="J753">
        <v>116433.0703125</v>
      </c>
      <c r="K753">
        <v>89</v>
      </c>
      <c r="L753">
        <v>20</v>
      </c>
      <c r="S753">
        <v>199.06</v>
      </c>
      <c r="T753">
        <v>116433.0703125</v>
      </c>
      <c r="U753">
        <v>89</v>
      </c>
      <c r="V753" t="b">
        <f>COUNTIF(S:S,S753)=1</f>
        <v>0</v>
      </c>
      <c r="W753">
        <f>COUNTIF(S:S,S753)</f>
        <v>20</v>
      </c>
    </row>
    <row r="754" spans="2:23" x14ac:dyDescent="0.25">
      <c r="B754">
        <v>157.08600000000001</v>
      </c>
      <c r="C754">
        <v>136967.765625</v>
      </c>
      <c r="D754">
        <v>89</v>
      </c>
      <c r="E754" t="b">
        <f>COUNTIF(B:B,B754)=1</f>
        <v>0</v>
      </c>
      <c r="F754">
        <f>COUNTIF(B:B,B754)</f>
        <v>70</v>
      </c>
      <c r="I754">
        <v>201.07599999999999</v>
      </c>
      <c r="J754">
        <v>138743.28125</v>
      </c>
      <c r="K754">
        <v>89</v>
      </c>
      <c r="L754">
        <v>72</v>
      </c>
      <c r="S754">
        <v>201.07599999999999</v>
      </c>
      <c r="T754">
        <v>138743.28125</v>
      </c>
      <c r="U754">
        <v>89</v>
      </c>
      <c r="V754" t="b">
        <f>COUNTIF(S:S,S754)=1</f>
        <v>0</v>
      </c>
      <c r="W754">
        <f>COUNTIF(S:S,S754)</f>
        <v>72</v>
      </c>
    </row>
    <row r="755" spans="2:23" x14ac:dyDescent="0.25">
      <c r="B755">
        <v>199.06</v>
      </c>
      <c r="C755">
        <v>116433.0703125</v>
      </c>
      <c r="D755">
        <v>89</v>
      </c>
      <c r="E755" t="b">
        <f>COUNTIF(B:B,B755)=1</f>
        <v>0</v>
      </c>
      <c r="F755">
        <f>COUNTIF(B:B,B755)</f>
        <v>20</v>
      </c>
      <c r="I755">
        <v>112.98399999999999</v>
      </c>
      <c r="J755">
        <v>239916.515625</v>
      </c>
      <c r="K755">
        <v>90</v>
      </c>
      <c r="L755">
        <v>90</v>
      </c>
      <c r="S755">
        <v>112.98399999999999</v>
      </c>
      <c r="T755">
        <v>239916.515625</v>
      </c>
      <c r="U755">
        <v>90</v>
      </c>
      <c r="V755" t="b">
        <f>COUNTIF(S:S,S755)=1</f>
        <v>0</v>
      </c>
      <c r="W755">
        <f>COUNTIF(S:S,S755)</f>
        <v>90</v>
      </c>
    </row>
    <row r="756" spans="2:23" x14ac:dyDescent="0.25">
      <c r="B756">
        <v>201.07599999999999</v>
      </c>
      <c r="C756">
        <v>138743.28125</v>
      </c>
      <c r="D756">
        <v>89</v>
      </c>
      <c r="E756" t="b">
        <f>COUNTIF(B:B,B756)=1</f>
        <v>0</v>
      </c>
      <c r="F756">
        <f>COUNTIF(B:B,B756)</f>
        <v>72</v>
      </c>
      <c r="I756">
        <v>129.054</v>
      </c>
      <c r="J756">
        <v>381180.90625</v>
      </c>
      <c r="K756">
        <v>90</v>
      </c>
      <c r="L756">
        <v>81</v>
      </c>
      <c r="S756">
        <v>129.054</v>
      </c>
      <c r="T756">
        <v>381180.90625</v>
      </c>
      <c r="U756">
        <v>90</v>
      </c>
      <c r="V756" t="b">
        <f>COUNTIF(S:S,S756)=1</f>
        <v>0</v>
      </c>
      <c r="W756">
        <f>COUNTIF(S:S,S756)</f>
        <v>81</v>
      </c>
    </row>
    <row r="757" spans="2:23" x14ac:dyDescent="0.25">
      <c r="B757">
        <v>112.98399999999999</v>
      </c>
      <c r="C757">
        <v>239916.515625</v>
      </c>
      <c r="D757">
        <v>90</v>
      </c>
      <c r="E757" t="b">
        <f>COUNTIF(B:B,B757)=1</f>
        <v>0</v>
      </c>
      <c r="F757">
        <f>COUNTIF(B:B,B757)</f>
        <v>90</v>
      </c>
      <c r="I757">
        <v>132.922</v>
      </c>
      <c r="J757">
        <v>11474.4345703125</v>
      </c>
      <c r="K757">
        <v>90</v>
      </c>
      <c r="L757">
        <v>54</v>
      </c>
      <c r="S757">
        <v>132.922</v>
      </c>
      <c r="T757">
        <v>11474.4345703125</v>
      </c>
      <c r="U757">
        <v>90</v>
      </c>
      <c r="V757" t="b">
        <f>COUNTIF(S:S,S757)=1</f>
        <v>0</v>
      </c>
      <c r="W757">
        <f>COUNTIF(S:S,S757)</f>
        <v>54</v>
      </c>
    </row>
    <row r="758" spans="2:23" x14ac:dyDescent="0.25">
      <c r="B758">
        <v>129.054</v>
      </c>
      <c r="C758">
        <v>381180.90625</v>
      </c>
      <c r="D758">
        <v>90</v>
      </c>
      <c r="E758" t="b">
        <f>COUNTIF(B:B,B758)=1</f>
        <v>0</v>
      </c>
      <c r="F758">
        <f>COUNTIF(B:B,B758)</f>
        <v>81</v>
      </c>
      <c r="I758">
        <v>143.07</v>
      </c>
      <c r="J758">
        <v>388876.125</v>
      </c>
      <c r="K758">
        <v>90</v>
      </c>
      <c r="L758">
        <v>90</v>
      </c>
      <c r="S758">
        <v>143.07</v>
      </c>
      <c r="T758">
        <v>388876.125</v>
      </c>
      <c r="U758">
        <v>90</v>
      </c>
      <c r="V758" t="b">
        <f>COUNTIF(S:S,S758)=1</f>
        <v>0</v>
      </c>
      <c r="W758">
        <f>COUNTIF(S:S,S758)</f>
        <v>90</v>
      </c>
    </row>
    <row r="759" spans="2:23" x14ac:dyDescent="0.25">
      <c r="B759">
        <v>132.922</v>
      </c>
      <c r="C759">
        <v>11474.4345703125</v>
      </c>
      <c r="D759">
        <v>90</v>
      </c>
      <c r="E759" t="b">
        <f>COUNTIF(B:B,B759)=1</f>
        <v>0</v>
      </c>
      <c r="F759">
        <f>COUNTIF(B:B,B759)</f>
        <v>54</v>
      </c>
      <c r="I759">
        <v>201.07599999999999</v>
      </c>
      <c r="J759">
        <v>131282.890625</v>
      </c>
      <c r="K759">
        <v>90</v>
      </c>
      <c r="L759">
        <v>72</v>
      </c>
      <c r="S759">
        <v>201.07599999999999</v>
      </c>
      <c r="T759">
        <v>131282.890625</v>
      </c>
      <c r="U759">
        <v>90</v>
      </c>
      <c r="V759" t="b">
        <f>COUNTIF(S:S,S759)=1</f>
        <v>0</v>
      </c>
      <c r="W759">
        <f>COUNTIF(S:S,S759)</f>
        <v>72</v>
      </c>
    </row>
    <row r="760" spans="2:23" x14ac:dyDescent="0.25">
      <c r="B760">
        <v>143.07</v>
      </c>
      <c r="C760">
        <v>388876.125</v>
      </c>
      <c r="D760">
        <v>90</v>
      </c>
      <c r="E760" t="b">
        <f>COUNTIF(B:B,B760)=1</f>
        <v>0</v>
      </c>
      <c r="F760">
        <f>COUNTIF(B:B,B760)</f>
        <v>90</v>
      </c>
      <c r="I760">
        <v>213.07599999999999</v>
      </c>
      <c r="J760">
        <v>80532.5234375</v>
      </c>
      <c r="K760">
        <v>90</v>
      </c>
      <c r="L760">
        <v>50</v>
      </c>
      <c r="S760">
        <v>213.07599999999999</v>
      </c>
      <c r="T760">
        <v>80532.5234375</v>
      </c>
      <c r="U760">
        <v>90</v>
      </c>
      <c r="V760" t="b">
        <f>COUNTIF(S:S,S760)=1</f>
        <v>0</v>
      </c>
      <c r="W760">
        <f>COUNTIF(S:S,S760)</f>
        <v>50</v>
      </c>
    </row>
    <row r="761" spans="2:23" x14ac:dyDescent="0.25">
      <c r="B761">
        <v>201.07599999999999</v>
      </c>
      <c r="C761">
        <v>131282.890625</v>
      </c>
      <c r="D761">
        <v>90</v>
      </c>
      <c r="E761" t="b">
        <f>COUNTIF(B:B,B761)=1</f>
        <v>0</v>
      </c>
      <c r="F761">
        <f>COUNTIF(B:B,B761)</f>
        <v>72</v>
      </c>
      <c r="I761">
        <v>112.98399999999999</v>
      </c>
      <c r="J761">
        <v>230009.796875</v>
      </c>
      <c r="K761">
        <v>91</v>
      </c>
      <c r="L761">
        <v>90</v>
      </c>
      <c r="S761">
        <v>112.98399999999999</v>
      </c>
      <c r="T761">
        <v>230009.796875</v>
      </c>
      <c r="U761">
        <v>91</v>
      </c>
      <c r="V761" t="b">
        <f>COUNTIF(S:S,S761)=1</f>
        <v>0</v>
      </c>
      <c r="W761">
        <f>COUNTIF(S:S,S761)</f>
        <v>90</v>
      </c>
    </row>
    <row r="762" spans="2:23" x14ac:dyDescent="0.25">
      <c r="B762">
        <v>213.07599999999999</v>
      </c>
      <c r="C762">
        <v>80532.5234375</v>
      </c>
      <c r="D762">
        <v>90</v>
      </c>
      <c r="E762" t="b">
        <f>COUNTIF(B:B,B762)=1</f>
        <v>0</v>
      </c>
      <c r="F762">
        <f>COUNTIF(B:B,B762)</f>
        <v>50</v>
      </c>
      <c r="I762">
        <v>129.054</v>
      </c>
      <c r="J762">
        <v>499665.125</v>
      </c>
      <c r="K762">
        <v>91</v>
      </c>
      <c r="L762">
        <v>81</v>
      </c>
      <c r="S762">
        <v>129.054</v>
      </c>
      <c r="T762">
        <v>499665.125</v>
      </c>
      <c r="U762">
        <v>91</v>
      </c>
      <c r="V762" t="b">
        <f>COUNTIF(S:S,S762)=1</f>
        <v>0</v>
      </c>
      <c r="W762">
        <f>COUNTIF(S:S,S762)</f>
        <v>81</v>
      </c>
    </row>
    <row r="763" spans="2:23" x14ac:dyDescent="0.25">
      <c r="B763">
        <v>112.98399999999999</v>
      </c>
      <c r="C763">
        <v>230009.796875</v>
      </c>
      <c r="D763">
        <v>91</v>
      </c>
      <c r="E763" t="b">
        <f>COUNTIF(B:B,B763)=1</f>
        <v>0</v>
      </c>
      <c r="F763">
        <f>COUNTIF(B:B,B763)</f>
        <v>90</v>
      </c>
      <c r="I763">
        <v>131.07</v>
      </c>
      <c r="J763">
        <v>79237.390625</v>
      </c>
      <c r="K763">
        <v>91</v>
      </c>
      <c r="L763">
        <v>25</v>
      </c>
      <c r="S763">
        <v>131.07</v>
      </c>
      <c r="T763">
        <v>79237.390625</v>
      </c>
      <c r="U763">
        <v>91</v>
      </c>
      <c r="V763" t="b">
        <f>COUNTIF(S:S,S763)=1</f>
        <v>0</v>
      </c>
      <c r="W763">
        <f>COUNTIF(S:S,S763)</f>
        <v>25</v>
      </c>
    </row>
    <row r="764" spans="2:23" x14ac:dyDescent="0.25">
      <c r="B764">
        <v>129.054</v>
      </c>
      <c r="C764">
        <v>499665.125</v>
      </c>
      <c r="D764">
        <v>91</v>
      </c>
      <c r="E764" t="b">
        <f>COUNTIF(B:B,B764)=1</f>
        <v>0</v>
      </c>
      <c r="F764">
        <f>COUNTIF(B:B,B764)</f>
        <v>81</v>
      </c>
      <c r="I764">
        <v>132.922</v>
      </c>
      <c r="J764">
        <v>12631.6572265625</v>
      </c>
      <c r="K764">
        <v>91</v>
      </c>
      <c r="L764">
        <v>54</v>
      </c>
      <c r="S764">
        <v>132.922</v>
      </c>
      <c r="T764">
        <v>12631.6572265625</v>
      </c>
      <c r="U764">
        <v>91</v>
      </c>
      <c r="V764" t="b">
        <f>COUNTIF(S:S,S764)=1</f>
        <v>0</v>
      </c>
      <c r="W764">
        <f>COUNTIF(S:S,S764)</f>
        <v>54</v>
      </c>
    </row>
    <row r="765" spans="2:23" x14ac:dyDescent="0.25">
      <c r="B765">
        <v>131.07</v>
      </c>
      <c r="C765">
        <v>79237.390625</v>
      </c>
      <c r="D765">
        <v>91</v>
      </c>
      <c r="E765" t="b">
        <f>COUNTIF(B:B,B765)=1</f>
        <v>0</v>
      </c>
      <c r="F765">
        <f>COUNTIF(B:B,B765)</f>
        <v>25</v>
      </c>
      <c r="I765">
        <v>143.07</v>
      </c>
      <c r="J765">
        <v>368059.5</v>
      </c>
      <c r="K765">
        <v>91</v>
      </c>
      <c r="L765">
        <v>90</v>
      </c>
      <c r="S765">
        <v>143.07</v>
      </c>
      <c r="T765">
        <v>368059.5</v>
      </c>
      <c r="U765">
        <v>91</v>
      </c>
      <c r="V765" t="b">
        <f>COUNTIF(S:S,S765)=1</f>
        <v>0</v>
      </c>
      <c r="W765">
        <f>COUNTIF(S:S,S765)</f>
        <v>90</v>
      </c>
    </row>
    <row r="766" spans="2:23" x14ac:dyDescent="0.25">
      <c r="B766">
        <v>132.922</v>
      </c>
      <c r="C766">
        <v>12631.6572265625</v>
      </c>
      <c r="D766">
        <v>91</v>
      </c>
      <c r="E766" t="b">
        <f>COUNTIF(B:B,B766)=1</f>
        <v>0</v>
      </c>
      <c r="F766">
        <f>COUNTIF(B:B,B766)</f>
        <v>54</v>
      </c>
      <c r="I766">
        <v>148.06</v>
      </c>
      <c r="J766">
        <v>190586.421875</v>
      </c>
      <c r="K766">
        <v>91</v>
      </c>
      <c r="L766">
        <v>80</v>
      </c>
      <c r="S766">
        <v>148.06</v>
      </c>
      <c r="T766">
        <v>190586.421875</v>
      </c>
      <c r="U766">
        <v>91</v>
      </c>
      <c r="V766" t="b">
        <f>COUNTIF(S:S,S766)=1</f>
        <v>0</v>
      </c>
      <c r="W766">
        <f>COUNTIF(S:S,S766)</f>
        <v>80</v>
      </c>
    </row>
    <row r="767" spans="2:23" x14ac:dyDescent="0.25">
      <c r="B767">
        <v>143.07</v>
      </c>
      <c r="C767">
        <v>368059.5</v>
      </c>
      <c r="D767">
        <v>91</v>
      </c>
      <c r="E767" t="b">
        <f>COUNTIF(B:B,B767)=1</f>
        <v>0</v>
      </c>
      <c r="F767">
        <f>COUNTIF(B:B,B767)</f>
        <v>90</v>
      </c>
      <c r="I767">
        <v>157.08600000000001</v>
      </c>
      <c r="J767">
        <v>90758.75</v>
      </c>
      <c r="K767">
        <v>91</v>
      </c>
      <c r="L767">
        <v>70</v>
      </c>
      <c r="S767">
        <v>157.08600000000001</v>
      </c>
      <c r="T767">
        <v>90758.75</v>
      </c>
      <c r="U767">
        <v>91</v>
      </c>
      <c r="V767" t="b">
        <f>COUNTIF(S:S,S767)=1</f>
        <v>0</v>
      </c>
      <c r="W767">
        <f>COUNTIF(S:S,S767)</f>
        <v>70</v>
      </c>
    </row>
    <row r="768" spans="2:23" x14ac:dyDescent="0.25">
      <c r="B768">
        <v>148.06</v>
      </c>
      <c r="C768">
        <v>190586.421875</v>
      </c>
      <c r="D768">
        <v>91</v>
      </c>
      <c r="E768" t="b">
        <f>COUNTIF(B:B,B768)=1</f>
        <v>0</v>
      </c>
      <c r="F768">
        <f>COUNTIF(B:B,B768)</f>
        <v>80</v>
      </c>
      <c r="I768">
        <v>187.06</v>
      </c>
      <c r="J768">
        <v>266806.875</v>
      </c>
      <c r="K768">
        <v>91</v>
      </c>
      <c r="L768">
        <v>22</v>
      </c>
      <c r="S768">
        <v>187.06</v>
      </c>
      <c r="T768">
        <v>266806.875</v>
      </c>
      <c r="U768">
        <v>91</v>
      </c>
      <c r="V768" t="b">
        <f>COUNTIF(S:S,S768)=1</f>
        <v>0</v>
      </c>
      <c r="W768">
        <f>COUNTIF(S:S,S768)</f>
        <v>22</v>
      </c>
    </row>
    <row r="769" spans="2:23" x14ac:dyDescent="0.25">
      <c r="B769">
        <v>157.08600000000001</v>
      </c>
      <c r="C769">
        <v>90758.75</v>
      </c>
      <c r="D769">
        <v>91</v>
      </c>
      <c r="E769" t="b">
        <f>COUNTIF(B:B,B769)=1</f>
        <v>0</v>
      </c>
      <c r="F769">
        <f>COUNTIF(B:B,B769)</f>
        <v>70</v>
      </c>
      <c r="I769">
        <v>201.07599999999999</v>
      </c>
      <c r="J769">
        <v>147985.921875</v>
      </c>
      <c r="K769">
        <v>91</v>
      </c>
      <c r="L769">
        <v>72</v>
      </c>
      <c r="S769">
        <v>201.07599999999999</v>
      </c>
      <c r="T769">
        <v>147985.921875</v>
      </c>
      <c r="U769">
        <v>91</v>
      </c>
      <c r="V769" t="b">
        <f>COUNTIF(S:S,S769)=1</f>
        <v>0</v>
      </c>
      <c r="W769">
        <f>COUNTIF(S:S,S769)</f>
        <v>72</v>
      </c>
    </row>
    <row r="770" spans="2:23" x14ac:dyDescent="0.25">
      <c r="B770">
        <v>187.06</v>
      </c>
      <c r="C770">
        <v>266806.875</v>
      </c>
      <c r="D770">
        <v>91</v>
      </c>
      <c r="E770" t="b">
        <f>COUNTIF(B:B,B770)=1</f>
        <v>0</v>
      </c>
      <c r="F770">
        <f>COUNTIF(B:B,B770)</f>
        <v>22</v>
      </c>
      <c r="I770">
        <v>213.07599999999999</v>
      </c>
      <c r="J770">
        <v>77582.9453125</v>
      </c>
      <c r="K770">
        <v>91</v>
      </c>
      <c r="L770">
        <v>50</v>
      </c>
      <c r="S770">
        <v>213.07599999999999</v>
      </c>
      <c r="T770">
        <v>77582.9453125</v>
      </c>
      <c r="U770">
        <v>91</v>
      </c>
      <c r="V770" t="b">
        <f>COUNTIF(S:S,S770)=1</f>
        <v>0</v>
      </c>
      <c r="W770">
        <f>COUNTIF(S:S,S770)</f>
        <v>50</v>
      </c>
    </row>
    <row r="771" spans="2:23" x14ac:dyDescent="0.25">
      <c r="B771">
        <v>201.07599999999999</v>
      </c>
      <c r="C771">
        <v>147985.921875</v>
      </c>
      <c r="D771">
        <v>91</v>
      </c>
      <c r="E771" t="b">
        <f>COUNTIF(B:B,B771)=1</f>
        <v>0</v>
      </c>
      <c r="F771">
        <f>COUNTIF(B:B,B771)</f>
        <v>72</v>
      </c>
      <c r="I771">
        <v>112.98399999999999</v>
      </c>
      <c r="J771">
        <v>264935.53125</v>
      </c>
      <c r="K771">
        <v>92</v>
      </c>
      <c r="L771">
        <v>90</v>
      </c>
      <c r="S771">
        <v>112.98399999999999</v>
      </c>
      <c r="T771">
        <v>264935.53125</v>
      </c>
      <c r="U771">
        <v>92</v>
      </c>
      <c r="V771" t="b">
        <f>COUNTIF(S:S,S771)=1</f>
        <v>0</v>
      </c>
      <c r="W771">
        <f>COUNTIF(S:S,S771)</f>
        <v>90</v>
      </c>
    </row>
    <row r="772" spans="2:23" x14ac:dyDescent="0.25">
      <c r="B772">
        <v>213.07599999999999</v>
      </c>
      <c r="C772">
        <v>77582.9453125</v>
      </c>
      <c r="D772">
        <v>91</v>
      </c>
      <c r="E772" t="b">
        <f>COUNTIF(B:B,B772)=1</f>
        <v>0</v>
      </c>
      <c r="F772">
        <f>COUNTIF(B:B,B772)</f>
        <v>50</v>
      </c>
      <c r="I772">
        <v>129.054</v>
      </c>
      <c r="J772">
        <v>518128.1875</v>
      </c>
      <c r="K772">
        <v>92</v>
      </c>
      <c r="L772">
        <v>81</v>
      </c>
      <c r="S772">
        <v>129.054</v>
      </c>
      <c r="T772">
        <v>518128.1875</v>
      </c>
      <c r="U772">
        <v>92</v>
      </c>
      <c r="V772" t="b">
        <f>COUNTIF(S:S,S772)=1</f>
        <v>0</v>
      </c>
      <c r="W772">
        <f>COUNTIF(S:S,S772)</f>
        <v>81</v>
      </c>
    </row>
    <row r="773" spans="2:23" x14ac:dyDescent="0.25">
      <c r="B773">
        <v>112.98399999999999</v>
      </c>
      <c r="C773">
        <v>264935.53125</v>
      </c>
      <c r="D773">
        <v>92</v>
      </c>
      <c r="E773" t="b">
        <f>COUNTIF(B:B,B773)=1</f>
        <v>0</v>
      </c>
      <c r="F773">
        <f>COUNTIF(B:B,B773)</f>
        <v>90</v>
      </c>
      <c r="I773">
        <v>131.07</v>
      </c>
      <c r="J773">
        <v>70234.46875</v>
      </c>
      <c r="K773">
        <v>92</v>
      </c>
      <c r="L773">
        <v>25</v>
      </c>
      <c r="S773">
        <v>131.07</v>
      </c>
      <c r="T773">
        <v>70234.46875</v>
      </c>
      <c r="U773">
        <v>92</v>
      </c>
      <c r="V773" t="b">
        <f>COUNTIF(S:S,S773)=1</f>
        <v>0</v>
      </c>
      <c r="W773">
        <f>COUNTIF(S:S,S773)</f>
        <v>25</v>
      </c>
    </row>
    <row r="774" spans="2:23" x14ac:dyDescent="0.25">
      <c r="B774">
        <v>129.054</v>
      </c>
      <c r="C774">
        <v>518128.1875</v>
      </c>
      <c r="D774">
        <v>92</v>
      </c>
      <c r="E774" t="b">
        <f>COUNTIF(B:B,B774)=1</f>
        <v>0</v>
      </c>
      <c r="F774">
        <f>COUNTIF(B:B,B774)</f>
        <v>81</v>
      </c>
      <c r="I774">
        <v>143.07</v>
      </c>
      <c r="J774">
        <v>417835.59375</v>
      </c>
      <c r="K774">
        <v>92</v>
      </c>
      <c r="L774">
        <v>90</v>
      </c>
      <c r="S774">
        <v>143.07</v>
      </c>
      <c r="T774">
        <v>417835.59375</v>
      </c>
      <c r="U774">
        <v>92</v>
      </c>
      <c r="V774" t="b">
        <f>COUNTIF(S:S,S774)=1</f>
        <v>0</v>
      </c>
      <c r="W774">
        <f>COUNTIF(S:S,S774)</f>
        <v>90</v>
      </c>
    </row>
    <row r="775" spans="2:23" x14ac:dyDescent="0.25">
      <c r="B775">
        <v>131.07</v>
      </c>
      <c r="C775">
        <v>70234.46875</v>
      </c>
      <c r="D775">
        <v>92</v>
      </c>
      <c r="E775" t="b">
        <f>COUNTIF(B:B,B775)=1</f>
        <v>0</v>
      </c>
      <c r="F775">
        <f>COUNTIF(B:B,B775)</f>
        <v>25</v>
      </c>
      <c r="I775">
        <v>148.06</v>
      </c>
      <c r="J775">
        <v>271121.6875</v>
      </c>
      <c r="K775">
        <v>92</v>
      </c>
      <c r="L775">
        <v>80</v>
      </c>
      <c r="S775">
        <v>148.06</v>
      </c>
      <c r="T775">
        <v>271121.6875</v>
      </c>
      <c r="U775">
        <v>92</v>
      </c>
      <c r="V775" t="b">
        <f>COUNTIF(S:S,S775)=1</f>
        <v>0</v>
      </c>
      <c r="W775">
        <f>COUNTIF(S:S,S775)</f>
        <v>80</v>
      </c>
    </row>
    <row r="776" spans="2:23" x14ac:dyDescent="0.25">
      <c r="B776">
        <v>143.07</v>
      </c>
      <c r="C776">
        <v>417835.59375</v>
      </c>
      <c r="D776">
        <v>92</v>
      </c>
      <c r="E776" t="b">
        <f>COUNTIF(B:B,B776)=1</f>
        <v>0</v>
      </c>
      <c r="F776">
        <f>COUNTIF(B:B,B776)</f>
        <v>90</v>
      </c>
      <c r="I776">
        <v>112.98399999999999</v>
      </c>
      <c r="J776">
        <v>248609.15625</v>
      </c>
      <c r="K776">
        <v>93</v>
      </c>
      <c r="L776">
        <v>90</v>
      </c>
      <c r="S776">
        <v>112.98399999999999</v>
      </c>
      <c r="T776">
        <v>248609.15625</v>
      </c>
      <c r="U776">
        <v>93</v>
      </c>
      <c r="V776" t="b">
        <f>COUNTIF(S:S,S776)=1</f>
        <v>0</v>
      </c>
      <c r="W776">
        <f>COUNTIF(S:S,S776)</f>
        <v>90</v>
      </c>
    </row>
    <row r="777" spans="2:23" x14ac:dyDescent="0.25">
      <c r="B777">
        <v>148.06</v>
      </c>
      <c r="C777">
        <v>271121.6875</v>
      </c>
      <c r="D777">
        <v>92</v>
      </c>
      <c r="E777" t="b">
        <f>COUNTIF(B:B,B777)=1</f>
        <v>0</v>
      </c>
      <c r="F777">
        <f>COUNTIF(B:B,B777)</f>
        <v>80</v>
      </c>
      <c r="I777">
        <v>129.054</v>
      </c>
      <c r="J777">
        <v>530954.4375</v>
      </c>
      <c r="K777">
        <v>93</v>
      </c>
      <c r="L777">
        <v>81</v>
      </c>
      <c r="S777">
        <v>129.054</v>
      </c>
      <c r="T777">
        <v>530954.4375</v>
      </c>
      <c r="U777">
        <v>93</v>
      </c>
      <c r="V777" t="b">
        <f>COUNTIF(S:S,S777)=1</f>
        <v>0</v>
      </c>
      <c r="W777">
        <f>COUNTIF(S:S,S777)</f>
        <v>81</v>
      </c>
    </row>
    <row r="778" spans="2:23" x14ac:dyDescent="0.25">
      <c r="B778">
        <v>112.98399999999999</v>
      </c>
      <c r="C778">
        <v>248609.15625</v>
      </c>
      <c r="D778">
        <v>93</v>
      </c>
      <c r="E778" t="b">
        <f>COUNTIF(B:B,B778)=1</f>
        <v>0</v>
      </c>
      <c r="F778">
        <f>COUNTIF(B:B,B778)</f>
        <v>90</v>
      </c>
      <c r="I778">
        <v>131.07</v>
      </c>
      <c r="J778">
        <v>68808.5703125</v>
      </c>
      <c r="K778">
        <v>93</v>
      </c>
      <c r="L778">
        <v>25</v>
      </c>
      <c r="S778">
        <v>131.07</v>
      </c>
      <c r="T778">
        <v>68808.5703125</v>
      </c>
      <c r="U778">
        <v>93</v>
      </c>
      <c r="V778" t="b">
        <f>COUNTIF(S:S,S778)=1</f>
        <v>0</v>
      </c>
      <c r="W778">
        <f>COUNTIF(S:S,S778)</f>
        <v>25</v>
      </c>
    </row>
    <row r="779" spans="2:23" x14ac:dyDescent="0.25">
      <c r="B779">
        <v>129.054</v>
      </c>
      <c r="C779">
        <v>530954.4375</v>
      </c>
      <c r="D779">
        <v>93</v>
      </c>
      <c r="E779" t="b">
        <f>COUNTIF(B:B,B779)=1</f>
        <v>0</v>
      </c>
      <c r="F779">
        <f>COUNTIF(B:B,B779)</f>
        <v>81</v>
      </c>
      <c r="I779">
        <v>132.922</v>
      </c>
      <c r="J779">
        <v>12122.1708984375</v>
      </c>
      <c r="K779">
        <v>93</v>
      </c>
      <c r="L779">
        <v>54</v>
      </c>
      <c r="S779">
        <v>132.922</v>
      </c>
      <c r="T779">
        <v>12122.1708984375</v>
      </c>
      <c r="U779">
        <v>93</v>
      </c>
      <c r="V779" t="b">
        <f>COUNTIF(S:S,S779)=1</f>
        <v>0</v>
      </c>
      <c r="W779">
        <f>COUNTIF(S:S,S779)</f>
        <v>54</v>
      </c>
    </row>
    <row r="780" spans="2:23" x14ac:dyDescent="0.25">
      <c r="B780">
        <v>131.07</v>
      </c>
      <c r="C780">
        <v>68808.5703125</v>
      </c>
      <c r="D780">
        <v>93</v>
      </c>
      <c r="E780" t="b">
        <f>COUNTIF(B:B,B780)=1</f>
        <v>0</v>
      </c>
      <c r="F780">
        <f>COUNTIF(B:B,B780)</f>
        <v>25</v>
      </c>
      <c r="I780">
        <v>143.07</v>
      </c>
      <c r="J780">
        <v>377762.4375</v>
      </c>
      <c r="K780">
        <v>93</v>
      </c>
      <c r="L780">
        <v>90</v>
      </c>
      <c r="S780">
        <v>143.07</v>
      </c>
      <c r="T780">
        <v>377762.4375</v>
      </c>
      <c r="U780">
        <v>93</v>
      </c>
      <c r="V780" t="b">
        <f>COUNTIF(S:S,S780)=1</f>
        <v>0</v>
      </c>
      <c r="W780">
        <f>COUNTIF(S:S,S780)</f>
        <v>90</v>
      </c>
    </row>
    <row r="781" spans="2:23" x14ac:dyDescent="0.25">
      <c r="B781">
        <v>132.922</v>
      </c>
      <c r="C781">
        <v>12122.1708984375</v>
      </c>
      <c r="D781">
        <v>93</v>
      </c>
      <c r="E781" t="b">
        <f>COUNTIF(B:B,B781)=1</f>
        <v>0</v>
      </c>
      <c r="F781">
        <f>COUNTIF(B:B,B781)</f>
        <v>54</v>
      </c>
      <c r="I781">
        <v>145.08600000000001</v>
      </c>
      <c r="J781">
        <v>41873.95703125</v>
      </c>
      <c r="K781">
        <v>93</v>
      </c>
      <c r="L781">
        <v>28</v>
      </c>
      <c r="S781">
        <v>145.08600000000001</v>
      </c>
      <c r="T781">
        <v>41873.95703125</v>
      </c>
      <c r="U781">
        <v>93</v>
      </c>
      <c r="V781" t="b">
        <f>COUNTIF(S:S,S781)=1</f>
        <v>0</v>
      </c>
      <c r="W781">
        <f>COUNTIF(S:S,S781)</f>
        <v>28</v>
      </c>
    </row>
    <row r="782" spans="2:23" x14ac:dyDescent="0.25">
      <c r="B782">
        <v>143.07</v>
      </c>
      <c r="C782">
        <v>377762.4375</v>
      </c>
      <c r="D782">
        <v>93</v>
      </c>
      <c r="E782" t="b">
        <f>COUNTIF(B:B,B782)=1</f>
        <v>0</v>
      </c>
      <c r="F782">
        <f>COUNTIF(B:B,B782)</f>
        <v>90</v>
      </c>
      <c r="I782">
        <v>148.06</v>
      </c>
      <c r="J782">
        <v>253047</v>
      </c>
      <c r="K782">
        <v>93</v>
      </c>
      <c r="L782">
        <v>80</v>
      </c>
      <c r="S782">
        <v>148.06</v>
      </c>
      <c r="T782">
        <v>253047</v>
      </c>
      <c r="U782">
        <v>93</v>
      </c>
      <c r="V782" t="b">
        <f>COUNTIF(S:S,S782)=1</f>
        <v>0</v>
      </c>
      <c r="W782">
        <f>COUNTIF(S:S,S782)</f>
        <v>80</v>
      </c>
    </row>
    <row r="783" spans="2:23" x14ac:dyDescent="0.25">
      <c r="B783">
        <v>145.08600000000001</v>
      </c>
      <c r="C783">
        <v>41873.95703125</v>
      </c>
      <c r="D783">
        <v>93</v>
      </c>
      <c r="E783" t="b">
        <f>COUNTIF(B:B,B783)=1</f>
        <v>0</v>
      </c>
      <c r="F783">
        <f>COUNTIF(B:B,B783)</f>
        <v>28</v>
      </c>
      <c r="I783">
        <v>157.08600000000001</v>
      </c>
      <c r="J783">
        <v>141027.53125</v>
      </c>
      <c r="K783">
        <v>93</v>
      </c>
      <c r="L783">
        <v>70</v>
      </c>
      <c r="S783">
        <v>157.08600000000001</v>
      </c>
      <c r="T783">
        <v>141027.53125</v>
      </c>
      <c r="U783">
        <v>93</v>
      </c>
      <c r="V783" t="b">
        <f>COUNTIF(S:S,S783)=1</f>
        <v>0</v>
      </c>
      <c r="W783">
        <f>COUNTIF(S:S,S783)</f>
        <v>70</v>
      </c>
    </row>
    <row r="784" spans="2:23" x14ac:dyDescent="0.25">
      <c r="B784">
        <v>148.06</v>
      </c>
      <c r="C784">
        <v>253047</v>
      </c>
      <c r="D784">
        <v>93</v>
      </c>
      <c r="E784" t="b">
        <f>COUNTIF(B:B,B784)=1</f>
        <v>0</v>
      </c>
      <c r="F784">
        <f>COUNTIF(B:B,B784)</f>
        <v>80</v>
      </c>
      <c r="I784">
        <v>112.98399999999999</v>
      </c>
      <c r="J784">
        <v>259471.171875</v>
      </c>
      <c r="K784">
        <v>94</v>
      </c>
      <c r="L784">
        <v>90</v>
      </c>
      <c r="S784">
        <v>112.98399999999999</v>
      </c>
      <c r="T784">
        <v>259471.171875</v>
      </c>
      <c r="U784">
        <v>94</v>
      </c>
      <c r="V784" t="b">
        <f>COUNTIF(S:S,S784)=1</f>
        <v>0</v>
      </c>
      <c r="W784">
        <f>COUNTIF(S:S,S784)</f>
        <v>90</v>
      </c>
    </row>
    <row r="785" spans="2:23" x14ac:dyDescent="0.25">
      <c r="B785">
        <v>157.08600000000001</v>
      </c>
      <c r="C785">
        <v>141027.53125</v>
      </c>
      <c r="D785">
        <v>93</v>
      </c>
      <c r="E785" t="b">
        <f>COUNTIF(B:B,B785)=1</f>
        <v>0</v>
      </c>
      <c r="F785">
        <f>COUNTIF(B:B,B785)</f>
        <v>70</v>
      </c>
      <c r="I785">
        <v>121.02800000000001</v>
      </c>
      <c r="J785">
        <v>84576.4140625</v>
      </c>
      <c r="K785">
        <v>94</v>
      </c>
      <c r="L785">
        <v>11</v>
      </c>
      <c r="S785">
        <v>121.02800000000001</v>
      </c>
      <c r="T785">
        <v>84576.4140625</v>
      </c>
      <c r="U785">
        <v>94</v>
      </c>
      <c r="V785" t="b">
        <f>COUNTIF(S:S,S785)=1</f>
        <v>0</v>
      </c>
      <c r="W785">
        <f>COUNTIF(S:S,S785)</f>
        <v>11</v>
      </c>
    </row>
    <row r="786" spans="2:23" x14ac:dyDescent="0.25">
      <c r="B786">
        <v>112.98399999999999</v>
      </c>
      <c r="C786">
        <v>259471.171875</v>
      </c>
      <c r="D786">
        <v>94</v>
      </c>
      <c r="E786" t="b">
        <f>COUNTIF(B:B,B786)=1</f>
        <v>0</v>
      </c>
      <c r="F786">
        <f>COUNTIF(B:B,B786)</f>
        <v>90</v>
      </c>
      <c r="I786">
        <v>129.054</v>
      </c>
      <c r="J786">
        <v>536382.1875</v>
      </c>
      <c r="K786">
        <v>94</v>
      </c>
      <c r="L786">
        <v>81</v>
      </c>
      <c r="S786">
        <v>129.054</v>
      </c>
      <c r="T786">
        <v>536382.1875</v>
      </c>
      <c r="U786">
        <v>94</v>
      </c>
      <c r="V786" t="b">
        <f>COUNTIF(S:S,S786)=1</f>
        <v>0</v>
      </c>
      <c r="W786">
        <f>COUNTIF(S:S,S786)</f>
        <v>81</v>
      </c>
    </row>
    <row r="787" spans="2:23" x14ac:dyDescent="0.25">
      <c r="B787">
        <v>121.02800000000001</v>
      </c>
      <c r="C787">
        <v>84576.4140625</v>
      </c>
      <c r="D787">
        <v>94</v>
      </c>
      <c r="E787" t="b">
        <f>COUNTIF(B:B,B787)=1</f>
        <v>0</v>
      </c>
      <c r="F787">
        <f>COUNTIF(B:B,B787)</f>
        <v>11</v>
      </c>
      <c r="I787">
        <v>132.922</v>
      </c>
      <c r="J787">
        <v>10047.091796875</v>
      </c>
      <c r="K787">
        <v>94</v>
      </c>
      <c r="L787">
        <v>54</v>
      </c>
      <c r="S787">
        <v>132.922</v>
      </c>
      <c r="T787">
        <v>10047.091796875</v>
      </c>
      <c r="U787">
        <v>94</v>
      </c>
      <c r="V787" t="b">
        <f>COUNTIF(S:S,S787)=1</f>
        <v>0</v>
      </c>
      <c r="W787">
        <f>COUNTIF(S:S,S787)</f>
        <v>54</v>
      </c>
    </row>
    <row r="788" spans="2:23" x14ac:dyDescent="0.25">
      <c r="B788">
        <v>129.054</v>
      </c>
      <c r="C788">
        <v>536382.1875</v>
      </c>
      <c r="D788">
        <v>94</v>
      </c>
      <c r="E788" t="b">
        <f>COUNTIF(B:B,B788)=1</f>
        <v>0</v>
      </c>
      <c r="F788">
        <f>COUNTIF(B:B,B788)</f>
        <v>81</v>
      </c>
      <c r="I788">
        <v>143.07</v>
      </c>
      <c r="J788">
        <v>396831.4375</v>
      </c>
      <c r="K788">
        <v>94</v>
      </c>
      <c r="L788">
        <v>90</v>
      </c>
      <c r="S788">
        <v>143.07</v>
      </c>
      <c r="T788">
        <v>396831.4375</v>
      </c>
      <c r="U788">
        <v>94</v>
      </c>
      <c r="V788" t="b">
        <f>COUNTIF(S:S,S788)=1</f>
        <v>0</v>
      </c>
      <c r="W788">
        <f>COUNTIF(S:S,S788)</f>
        <v>90</v>
      </c>
    </row>
    <row r="789" spans="2:23" x14ac:dyDescent="0.25">
      <c r="B789">
        <v>132.922</v>
      </c>
      <c r="C789">
        <v>10047.091796875</v>
      </c>
      <c r="D789">
        <v>94</v>
      </c>
      <c r="E789" t="b">
        <f>COUNTIF(B:B,B789)=1</f>
        <v>0</v>
      </c>
      <c r="F789">
        <f>COUNTIF(B:B,B789)</f>
        <v>54</v>
      </c>
      <c r="I789">
        <v>148.06</v>
      </c>
      <c r="J789">
        <v>227146.171875</v>
      </c>
      <c r="K789">
        <v>94</v>
      </c>
      <c r="L789">
        <v>80</v>
      </c>
      <c r="S789">
        <v>148.06</v>
      </c>
      <c r="T789">
        <v>227146.171875</v>
      </c>
      <c r="U789">
        <v>94</v>
      </c>
      <c r="V789" t="b">
        <f>COUNTIF(S:S,S789)=1</f>
        <v>0</v>
      </c>
      <c r="W789">
        <f>COUNTIF(S:S,S789)</f>
        <v>80</v>
      </c>
    </row>
    <row r="790" spans="2:23" x14ac:dyDescent="0.25">
      <c r="B790">
        <v>143.07</v>
      </c>
      <c r="C790">
        <v>396831.4375</v>
      </c>
      <c r="D790">
        <v>94</v>
      </c>
      <c r="E790" t="b">
        <f>COUNTIF(B:B,B790)=1</f>
        <v>0</v>
      </c>
      <c r="F790">
        <f>COUNTIF(B:B,B790)</f>
        <v>90</v>
      </c>
      <c r="I790">
        <v>157.08600000000001</v>
      </c>
      <c r="J790">
        <v>135923.75</v>
      </c>
      <c r="K790">
        <v>94</v>
      </c>
      <c r="L790">
        <v>70</v>
      </c>
      <c r="S790">
        <v>157.08600000000001</v>
      </c>
      <c r="T790">
        <v>135923.75</v>
      </c>
      <c r="U790">
        <v>94</v>
      </c>
      <c r="V790" t="b">
        <f>COUNTIF(S:S,S790)=1</f>
        <v>0</v>
      </c>
      <c r="W790">
        <f>COUNTIF(S:S,S790)</f>
        <v>70</v>
      </c>
    </row>
    <row r="791" spans="2:23" x14ac:dyDescent="0.25">
      <c r="B791">
        <v>148.06</v>
      </c>
      <c r="C791">
        <v>227146.171875</v>
      </c>
      <c r="D791">
        <v>94</v>
      </c>
      <c r="E791" t="b">
        <f>COUNTIF(B:B,B791)=1</f>
        <v>0</v>
      </c>
      <c r="F791">
        <f>COUNTIF(B:B,B791)</f>
        <v>80</v>
      </c>
      <c r="I791">
        <v>201.07599999999999</v>
      </c>
      <c r="J791">
        <v>135471.65625</v>
      </c>
      <c r="K791">
        <v>94</v>
      </c>
      <c r="L791">
        <v>72</v>
      </c>
      <c r="S791">
        <v>201.07599999999999</v>
      </c>
      <c r="T791">
        <v>135471.65625</v>
      </c>
      <c r="U791">
        <v>94</v>
      </c>
      <c r="V791" t="b">
        <f>COUNTIF(S:S,S791)=1</f>
        <v>0</v>
      </c>
      <c r="W791">
        <f>COUNTIF(S:S,S791)</f>
        <v>72</v>
      </c>
    </row>
    <row r="792" spans="2:23" x14ac:dyDescent="0.25">
      <c r="B792">
        <v>157.08600000000001</v>
      </c>
      <c r="C792">
        <v>135923.75</v>
      </c>
      <c r="D792">
        <v>94</v>
      </c>
      <c r="E792" t="b">
        <f>COUNTIF(B:B,B792)=1</f>
        <v>0</v>
      </c>
      <c r="F792">
        <f>COUNTIF(B:B,B792)</f>
        <v>70</v>
      </c>
      <c r="I792">
        <v>112.98399999999999</v>
      </c>
      <c r="J792">
        <v>240991.125</v>
      </c>
      <c r="K792">
        <v>95</v>
      </c>
      <c r="L792">
        <v>90</v>
      </c>
      <c r="S792">
        <v>112.98399999999999</v>
      </c>
      <c r="T792">
        <v>240991.125</v>
      </c>
      <c r="U792">
        <v>95</v>
      </c>
      <c r="V792" t="b">
        <f>COUNTIF(S:S,S792)=1</f>
        <v>0</v>
      </c>
      <c r="W792">
        <f>COUNTIF(S:S,S792)</f>
        <v>90</v>
      </c>
    </row>
    <row r="793" spans="2:23" x14ac:dyDescent="0.25">
      <c r="B793">
        <v>201.07599999999999</v>
      </c>
      <c r="C793">
        <v>135471.65625</v>
      </c>
      <c r="D793">
        <v>94</v>
      </c>
      <c r="E793" t="b">
        <f>COUNTIF(B:B,B793)=1</f>
        <v>0</v>
      </c>
      <c r="F793">
        <f>COUNTIF(B:B,B793)</f>
        <v>72</v>
      </c>
      <c r="I793">
        <v>129.054</v>
      </c>
      <c r="J793">
        <v>497018.65625</v>
      </c>
      <c r="K793">
        <v>95</v>
      </c>
      <c r="L793">
        <v>81</v>
      </c>
      <c r="S793">
        <v>129.054</v>
      </c>
      <c r="T793">
        <v>497018.65625</v>
      </c>
      <c r="U793">
        <v>95</v>
      </c>
      <c r="V793" t="b">
        <f>COUNTIF(S:S,S793)=1</f>
        <v>0</v>
      </c>
      <c r="W793">
        <f>COUNTIF(S:S,S793)</f>
        <v>81</v>
      </c>
    </row>
    <row r="794" spans="2:23" x14ac:dyDescent="0.25">
      <c r="B794">
        <v>112.98399999999999</v>
      </c>
      <c r="C794">
        <v>240991.125</v>
      </c>
      <c r="D794">
        <v>95</v>
      </c>
      <c r="E794" t="b">
        <f>COUNTIF(B:B,B794)=1</f>
        <v>0</v>
      </c>
      <c r="F794">
        <f>COUNTIF(B:B,B794)</f>
        <v>90</v>
      </c>
      <c r="I794">
        <v>143.07</v>
      </c>
      <c r="J794">
        <v>427000.6875</v>
      </c>
      <c r="K794">
        <v>95</v>
      </c>
      <c r="L794">
        <v>90</v>
      </c>
      <c r="S794">
        <v>143.07</v>
      </c>
      <c r="T794">
        <v>427000.6875</v>
      </c>
      <c r="U794">
        <v>95</v>
      </c>
      <c r="V794" t="b">
        <f>COUNTIF(S:S,S794)=1</f>
        <v>0</v>
      </c>
      <c r="W794">
        <f>COUNTIF(S:S,S794)</f>
        <v>90</v>
      </c>
    </row>
    <row r="795" spans="2:23" x14ac:dyDescent="0.25">
      <c r="B795">
        <v>129.054</v>
      </c>
      <c r="C795">
        <v>497018.65625</v>
      </c>
      <c r="D795">
        <v>95</v>
      </c>
      <c r="E795" t="b">
        <f>COUNTIF(B:B,B795)=1</f>
        <v>0</v>
      </c>
      <c r="F795">
        <f>COUNTIF(B:B,B795)</f>
        <v>81</v>
      </c>
      <c r="I795">
        <v>148.06</v>
      </c>
      <c r="J795">
        <v>243413.15625</v>
      </c>
      <c r="K795">
        <v>95</v>
      </c>
      <c r="L795">
        <v>80</v>
      </c>
      <c r="S795">
        <v>148.06</v>
      </c>
      <c r="T795">
        <v>243413.15625</v>
      </c>
      <c r="U795">
        <v>95</v>
      </c>
      <c r="V795" t="b">
        <f>COUNTIF(S:S,S795)=1</f>
        <v>0</v>
      </c>
      <c r="W795">
        <f>COUNTIF(S:S,S795)</f>
        <v>80</v>
      </c>
    </row>
    <row r="796" spans="2:23" x14ac:dyDescent="0.25">
      <c r="B796">
        <v>143.07</v>
      </c>
      <c r="C796">
        <v>427000.6875</v>
      </c>
      <c r="D796">
        <v>95</v>
      </c>
      <c r="E796" t="b">
        <f>COUNTIF(B:B,B796)=1</f>
        <v>0</v>
      </c>
      <c r="F796">
        <f>COUNTIF(B:B,B796)</f>
        <v>90</v>
      </c>
      <c r="I796">
        <v>201.07599999999999</v>
      </c>
      <c r="J796">
        <v>108458.5390625</v>
      </c>
      <c r="K796">
        <v>95</v>
      </c>
      <c r="L796">
        <v>72</v>
      </c>
      <c r="S796">
        <v>201.07599999999999</v>
      </c>
      <c r="T796">
        <v>108458.5390625</v>
      </c>
      <c r="U796">
        <v>95</v>
      </c>
      <c r="V796" t="b">
        <f>COUNTIF(S:S,S796)=1</f>
        <v>0</v>
      </c>
      <c r="W796">
        <f>COUNTIF(S:S,S796)</f>
        <v>72</v>
      </c>
    </row>
    <row r="797" spans="2:23" x14ac:dyDescent="0.25">
      <c r="B797">
        <v>148.06</v>
      </c>
      <c r="C797">
        <v>243413.15625</v>
      </c>
      <c r="D797">
        <v>95</v>
      </c>
      <c r="E797" t="b">
        <f>COUNTIF(B:B,B797)=1</f>
        <v>0</v>
      </c>
      <c r="F797">
        <f>COUNTIF(B:B,B797)</f>
        <v>80</v>
      </c>
      <c r="I797">
        <v>112.98399999999999</v>
      </c>
      <c r="J797">
        <v>167732.046875</v>
      </c>
      <c r="K797">
        <v>96</v>
      </c>
      <c r="L797">
        <v>90</v>
      </c>
      <c r="S797">
        <v>112.98399999999999</v>
      </c>
      <c r="T797">
        <v>167732.046875</v>
      </c>
      <c r="U797">
        <v>96</v>
      </c>
      <c r="V797" t="b">
        <f>COUNTIF(S:S,S797)=1</f>
        <v>0</v>
      </c>
      <c r="W797">
        <f>COUNTIF(S:S,S797)</f>
        <v>90</v>
      </c>
    </row>
    <row r="798" spans="2:23" x14ac:dyDescent="0.25">
      <c r="B798">
        <v>201.07599999999999</v>
      </c>
      <c r="C798">
        <v>108458.5390625</v>
      </c>
      <c r="D798">
        <v>95</v>
      </c>
      <c r="E798" t="b">
        <f>COUNTIF(B:B,B798)=1</f>
        <v>0</v>
      </c>
      <c r="F798">
        <f>COUNTIF(B:B,B798)</f>
        <v>72</v>
      </c>
      <c r="I798">
        <v>129.054</v>
      </c>
      <c r="J798">
        <v>158714.03125</v>
      </c>
      <c r="K798">
        <v>96</v>
      </c>
      <c r="L798">
        <v>81</v>
      </c>
      <c r="S798">
        <v>129.054</v>
      </c>
      <c r="T798">
        <v>158714.03125</v>
      </c>
      <c r="U798">
        <v>96</v>
      </c>
      <c r="V798" t="b">
        <f>COUNTIF(S:S,S798)=1</f>
        <v>0</v>
      </c>
      <c r="W798">
        <f>COUNTIF(S:S,S798)</f>
        <v>81</v>
      </c>
    </row>
    <row r="799" spans="2:23" x14ac:dyDescent="0.25">
      <c r="B799">
        <v>112.98399999999999</v>
      </c>
      <c r="C799">
        <v>167732.046875</v>
      </c>
      <c r="D799">
        <v>96</v>
      </c>
      <c r="E799" t="b">
        <f>COUNTIF(B:B,B799)=1</f>
        <v>0</v>
      </c>
      <c r="F799">
        <f>COUNTIF(B:B,B799)</f>
        <v>90</v>
      </c>
      <c r="I799">
        <v>143.07</v>
      </c>
      <c r="J799">
        <v>248672.15625</v>
      </c>
      <c r="K799">
        <v>96</v>
      </c>
      <c r="L799">
        <v>90</v>
      </c>
      <c r="S799">
        <v>143.07</v>
      </c>
      <c r="T799">
        <v>248672.15625</v>
      </c>
      <c r="U799">
        <v>96</v>
      </c>
      <c r="V799" t="b">
        <f>COUNTIF(S:S,S799)=1</f>
        <v>0</v>
      </c>
      <c r="W799">
        <f>COUNTIF(S:S,S799)</f>
        <v>90</v>
      </c>
    </row>
    <row r="800" spans="2:23" x14ac:dyDescent="0.25">
      <c r="B800">
        <v>129.054</v>
      </c>
      <c r="C800">
        <v>158714.03125</v>
      </c>
      <c r="D800">
        <v>96</v>
      </c>
      <c r="E800" t="b">
        <f>COUNTIF(B:B,B800)=1</f>
        <v>0</v>
      </c>
      <c r="F800">
        <f>COUNTIF(B:B,B800)</f>
        <v>81</v>
      </c>
      <c r="I800">
        <v>148.06</v>
      </c>
      <c r="J800">
        <v>250944.5</v>
      </c>
      <c r="K800">
        <v>96</v>
      </c>
      <c r="L800">
        <v>80</v>
      </c>
      <c r="S800">
        <v>148.06</v>
      </c>
      <c r="T800">
        <v>250944.5</v>
      </c>
      <c r="U800">
        <v>96</v>
      </c>
      <c r="V800" t="b">
        <f>COUNTIF(S:S,S800)=1</f>
        <v>0</v>
      </c>
      <c r="W800">
        <f>COUNTIF(S:S,S800)</f>
        <v>80</v>
      </c>
    </row>
    <row r="801" spans="2:23" x14ac:dyDescent="0.25">
      <c r="B801">
        <v>143.07</v>
      </c>
      <c r="C801">
        <v>248672.15625</v>
      </c>
      <c r="D801">
        <v>96</v>
      </c>
      <c r="E801" t="b">
        <f>COUNTIF(B:B,B801)=1</f>
        <v>0</v>
      </c>
      <c r="F801">
        <f>COUNTIF(B:B,B801)</f>
        <v>90</v>
      </c>
      <c r="I801">
        <v>201.07599999999999</v>
      </c>
      <c r="J801">
        <v>121824.6015625</v>
      </c>
      <c r="K801">
        <v>96</v>
      </c>
      <c r="L801">
        <v>72</v>
      </c>
      <c r="S801">
        <v>201.07599999999999</v>
      </c>
      <c r="T801">
        <v>121824.6015625</v>
      </c>
      <c r="U801">
        <v>96</v>
      </c>
      <c r="V801" t="b">
        <f>COUNTIF(S:S,S801)=1</f>
        <v>0</v>
      </c>
      <c r="W801">
        <f>COUNTIF(S:S,S801)</f>
        <v>72</v>
      </c>
    </row>
    <row r="802" spans="2:23" x14ac:dyDescent="0.25">
      <c r="B802">
        <v>148.06</v>
      </c>
      <c r="C802">
        <v>250944.5</v>
      </c>
      <c r="D802">
        <v>96</v>
      </c>
      <c r="E802" t="b">
        <f>COUNTIF(B:B,B802)=1</f>
        <v>0</v>
      </c>
      <c r="F802">
        <f>COUNTIF(B:B,B802)</f>
        <v>80</v>
      </c>
    </row>
    <row r="803" spans="2:23" x14ac:dyDescent="0.25">
      <c r="B803">
        <v>201.07599999999999</v>
      </c>
      <c r="C803">
        <v>121824.6015625</v>
      </c>
      <c r="D803">
        <v>96</v>
      </c>
      <c r="E803" t="b">
        <f>COUNTIF(B:B,B803)=1</f>
        <v>0</v>
      </c>
      <c r="F803">
        <f>COUNTIF(B:B,B803)</f>
        <v>72</v>
      </c>
    </row>
  </sheetData>
  <sortState ref="O2:O27">
    <sortCondition ref="O2"/>
  </sortState>
  <conditionalFormatting sqref="E1:E1048576 V1:V1048576">
    <cfRule type="cellIs" dxfId="1" priority="4" operator="equal">
      <formula>TRUE</formula>
    </cfRule>
  </conditionalFormatting>
  <conditionalFormatting sqref="W1:W1048576">
    <cfRule type="cellIs" dxfId="0" priority="3" operator="greaterThan">
      <formula>71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lockmassProd2000_neg300_500</vt:lpstr>
      <vt:lpstr>Data Filtering</vt:lpstr>
      <vt:lpstr>Sheet3</vt:lpstr>
      <vt:lpstr>'Data Filtering'!Criteria</vt:lpstr>
      <vt:lpstr>'Data Filtering'!Extract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</dc:creator>
  <cp:lastModifiedBy>Steven</cp:lastModifiedBy>
  <dcterms:created xsi:type="dcterms:W3CDTF">2019-07-04T19:50:50Z</dcterms:created>
  <dcterms:modified xsi:type="dcterms:W3CDTF">2019-07-04T20:30:41Z</dcterms:modified>
</cp:coreProperties>
</file>