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60" windowWidth="27075" windowHeight="11745"/>
  </bookViews>
  <sheets>
    <sheet name="Overview" sheetId="2" r:id="rId1"/>
    <sheet name="Comparison with house dust" sheetId="1" r:id="rId2"/>
  </sheets>
  <calcPr calcId="145621"/>
</workbook>
</file>

<file path=xl/calcChain.xml><?xml version="1.0" encoding="utf-8"?>
<calcChain xmlns="http://schemas.openxmlformats.org/spreadsheetml/2006/main">
  <c r="C8" i="2" l="1"/>
  <c r="D8" i="2"/>
  <c r="E8" i="2"/>
  <c r="B8" i="2"/>
</calcChain>
</file>

<file path=xl/sharedStrings.xml><?xml version="1.0" encoding="utf-8"?>
<sst xmlns="http://schemas.openxmlformats.org/spreadsheetml/2006/main" count="41" uniqueCount="24">
  <si>
    <t>House Dust</t>
  </si>
  <si>
    <t>Sample 36</t>
  </si>
  <si>
    <t>Sample 98</t>
  </si>
  <si>
    <t>Sample 119</t>
  </si>
  <si>
    <t>Sample 55</t>
  </si>
  <si>
    <t>Observation: temporary dips in signal (resulting in a mass not being useful as a lock mass) frequently occur between 7 and 8 minutes</t>
  </si>
  <si>
    <t>^These were all verified manually</t>
  </si>
  <si>
    <t>Dust Lockmass List</t>
  </si>
  <si>
    <t>Category</t>
  </si>
  <si>
    <t># of mz</t>
  </si>
  <si>
    <t>Detected by code (match with dust)</t>
  </si>
  <si>
    <t>Detected by code (products only)</t>
  </si>
  <si>
    <t>All Consumer Products (w/ blanks)</t>
  </si>
  <si>
    <t>All Consumer Products (no blanks)</t>
  </si>
  <si>
    <t>Manually identified lock mass in product sample (but not by the code)</t>
  </si>
  <si>
    <t>Not a lock mass in product sample</t>
  </si>
  <si>
    <t>Detected by the code in house dust AND product sample (and manually verified)</t>
  </si>
  <si>
    <t>Detected manually in products</t>
  </si>
  <si>
    <t>Not detected in products</t>
  </si>
  <si>
    <t>All house dust lockmasses</t>
  </si>
  <si>
    <t>Shared lockmasses</t>
  </si>
  <si>
    <t>House dust total</t>
  </si>
  <si>
    <t>Total detected in product samples by code</t>
  </si>
  <si>
    <t>All product lockmasses (96 samples)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</si>
</sst>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/>
    <xf numFmtId="0" fontId="1" fillId="0" borderId="0" xfId="0" applyFont="1" applyFill="1"/>
    <xf numFmtId="0" fontId="3" fillId="3" borderId="0" xfId="0" applyFont="1" applyFill="1"/>
    <xf numFmtId="0" fontId="0" fillId="0" borderId="0" xfId="0" applyAlignment="1">
      <alignment horizontal="left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Barely half</a:t>
            </a:r>
            <a:r>
              <a:rPr lang="en-US" baseline="0"/>
              <a:t> of h</a:t>
            </a:r>
            <a:r>
              <a:rPr lang="en-US"/>
              <a:t>ouse dust lock masses</a:t>
            </a:r>
            <a:r>
              <a:rPr lang="en-US" baseline="0"/>
              <a:t> can be detected in consumer products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Overview!$A$3</c:f>
              <c:strCache>
                <c:ptCount val="1"/>
                <c:pt idx="0">
                  <c:v>Detected by code (match with dust)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1"/>
          <c:tx>
            <c:strRef>
              <c:f>Overview!$A$5</c:f>
              <c:strCache>
                <c:ptCount val="1"/>
                <c:pt idx="0">
                  <c:v>Detected manually in products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Overview!$B$5:$E$5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24</c:v>
                </c:pt>
                <c:pt idx="3">
                  <c:v>21</c:v>
                </c:pt>
              </c:numCache>
            </c:numRef>
          </c:val>
        </c:ser>
        <c:ser>
          <c:idx val="3"/>
          <c:order val="2"/>
          <c:tx>
            <c:strRef>
              <c:f>Overview!$A$6</c:f>
              <c:strCache>
                <c:ptCount val="1"/>
                <c:pt idx="0">
                  <c:v>Not detected in products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Overview!$B$6:$E$6</c:f>
              <c:numCache>
                <c:formatCode>General</c:formatCode>
                <c:ptCount val="4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547712"/>
        <c:axId val="208134720"/>
      </c:barChart>
      <c:catAx>
        <c:axId val="20254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4720"/>
        <c:crosses val="autoZero"/>
        <c:auto val="1"/>
        <c:lblAlgn val="ctr"/>
        <c:lblOffset val="100"/>
        <c:noMultiLvlLbl val="0"/>
      </c:catAx>
      <c:valAx>
        <c:axId val="208134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Few</a:t>
            </a:r>
            <a:r>
              <a:rPr lang="en-US" baseline="0"/>
              <a:t> shared lockmasses between sample sets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</c:spPr>
          </c:dPt>
          <c:cat>
            <c:strRef>
              <c:f>Overview!$A$15:$A$17</c:f>
              <c:strCache>
                <c:ptCount val="3"/>
                <c:pt idx="0">
                  <c:v>All house dust lockmasses</c:v>
                </c:pt>
                <c:pt idx="1">
                  <c:v>Shared lockmasses</c:v>
                </c:pt>
                <c:pt idx="2">
                  <c:v>All product lockmasses (96 samples)</c:v>
                </c:pt>
              </c:strCache>
            </c:strRef>
          </c:cat>
          <c:val>
            <c:numRef>
              <c:f>Overview!$B$15:$B$17</c:f>
              <c:numCache>
                <c:formatCode>General</c:formatCode>
                <c:ptCount val="3"/>
                <c:pt idx="0">
                  <c:v>47</c:v>
                </c:pt>
                <c:pt idx="1">
                  <c:v>7</c:v>
                </c:pt>
                <c:pt idx="2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263488"/>
        <c:axId val="303693824"/>
      </c:barChart>
      <c:catAx>
        <c:axId val="23526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303693824"/>
        <c:crosses val="autoZero"/>
        <c:auto val="1"/>
        <c:lblAlgn val="ctr"/>
        <c:lblOffset val="100"/>
        <c:noMultiLvlLbl val="0"/>
      </c:catAx>
      <c:valAx>
        <c:axId val="303693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26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  <a:r>
              <a:rPr lang="en-US" baseline="0"/>
              <a:t> code detects very few lock masses in each sample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Overview!$A$8</c:f>
              <c:strCache>
                <c:ptCount val="1"/>
                <c:pt idx="0">
                  <c:v>Total detected in product samples by code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Overview!$B$8:$E$8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13</c:v>
                </c:pt>
              </c:numCache>
            </c:numRef>
          </c:val>
        </c:ser>
        <c:ser>
          <c:idx val="4"/>
          <c:order val="1"/>
          <c:tx>
            <c:strRef>
              <c:f>Overview!$A$7</c:f>
              <c:strCache>
                <c:ptCount val="1"/>
                <c:pt idx="0">
                  <c:v>House dust total</c:v>
                </c:pt>
              </c:strCache>
            </c:strRef>
          </c:tx>
          <c:invertIfNegative val="0"/>
          <c:cat>
            <c:strRef>
              <c:f>Overview!$B$2:$E$2</c:f>
              <c:strCache>
                <c:ptCount val="4"/>
                <c:pt idx="0">
                  <c:v>Sample 36</c:v>
                </c:pt>
                <c:pt idx="1">
                  <c:v>Sample 55</c:v>
                </c:pt>
                <c:pt idx="2">
                  <c:v>Sample 98</c:v>
                </c:pt>
                <c:pt idx="3">
                  <c:v>Sample 119</c:v>
                </c:pt>
              </c:strCache>
            </c:strRef>
          </c:cat>
          <c:val>
            <c:numRef>
              <c:f>Overview!$B$7:$E$7</c:f>
              <c:numCache>
                <c:formatCode>General</c:formatCode>
                <c:ptCount val="4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48736"/>
        <c:axId val="178734208"/>
      </c:barChart>
      <c:catAx>
        <c:axId val="2025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34208"/>
        <c:crosses val="autoZero"/>
        <c:auto val="1"/>
        <c:lblAlgn val="ctr"/>
        <c:lblOffset val="100"/>
        <c:noMultiLvlLbl val="0"/>
      </c:catAx>
      <c:valAx>
        <c:axId val="178734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of Masses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4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400049</xdr:colOff>
      <xdr:row>0</xdr:row>
      <xdr:rowOff>114300</xdr:rowOff>
    </xdr:from>
    <xdr:to>
      <xdr:col>14</xdr:col>
      <xdr:colOff>123824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18</xdr:row>
      <xdr:rowOff>66675</xdr:rowOff>
    </xdr:from>
    <xdr:to>
      <xdr:col>4</xdr:col>
      <xdr:colOff>438150</xdr:colOff>
      <xdr:row>32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19</xdr:row>
      <xdr:rowOff>123825</xdr:rowOff>
    </xdr:from>
    <xdr:to>
      <xdr:col>13</xdr:col>
      <xdr:colOff>85725</xdr:colOff>
      <xdr:row>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R14" sqref="R14"/>
    </sheetView>
  </sheetViews>
  <sheetFormatPr defaultRowHeight="15" x14ac:dyDescent="0.25"/>
  <cols>
    <col min="1" max="1" width="33.140625" bestFit="1" customWidth="1"/>
    <col min="2" max="4" width="10" bestFit="1" customWidth="1"/>
    <col min="5" max="5" width="11" bestFit="1" customWidth="1"/>
  </cols>
  <sheetData>
    <row r="1" spans="1:5" x14ac:dyDescent="0.25">
      <c r="B1" t="s">
        <v>9</v>
      </c>
    </row>
    <row r="2" spans="1:5" x14ac:dyDescent="0.25">
      <c r="A2" t="s">
        <v>8</v>
      </c>
      <c r="B2" t="s">
        <v>1</v>
      </c>
      <c r="C2" t="s">
        <v>4</v>
      </c>
      <c r="D2" t="s">
        <v>2</v>
      </c>
      <c r="E2" t="s">
        <v>3</v>
      </c>
    </row>
    <row r="3" spans="1:5" x14ac:dyDescent="0.25">
      <c r="A3" s="1" t="s">
        <v>10</v>
      </c>
      <c r="B3">
        <v>1</v>
      </c>
      <c r="C3">
        <v>1</v>
      </c>
      <c r="D3">
        <v>1</v>
      </c>
      <c r="E3">
        <v>3</v>
      </c>
    </row>
    <row r="4" spans="1:5" x14ac:dyDescent="0.25">
      <c r="A4" t="s">
        <v>11</v>
      </c>
      <c r="B4">
        <v>4</v>
      </c>
      <c r="C4">
        <v>8</v>
      </c>
      <c r="D4">
        <v>4</v>
      </c>
      <c r="E4">
        <v>10</v>
      </c>
    </row>
    <row r="5" spans="1:5" x14ac:dyDescent="0.25">
      <c r="A5" s="2" t="s">
        <v>17</v>
      </c>
      <c r="B5">
        <v>26</v>
      </c>
      <c r="C5">
        <v>25</v>
      </c>
      <c r="D5">
        <v>24</v>
      </c>
      <c r="E5">
        <v>21</v>
      </c>
    </row>
    <row r="6" spans="1:5" x14ac:dyDescent="0.25">
      <c r="A6" s="3" t="s">
        <v>18</v>
      </c>
      <c r="B6">
        <v>20</v>
      </c>
      <c r="C6">
        <v>21</v>
      </c>
      <c r="D6">
        <v>22</v>
      </c>
      <c r="E6">
        <v>23</v>
      </c>
    </row>
    <row r="7" spans="1:5" x14ac:dyDescent="0.25">
      <c r="A7" t="s">
        <v>21</v>
      </c>
      <c r="B7">
        <v>47</v>
      </c>
      <c r="C7">
        <v>47</v>
      </c>
      <c r="D7">
        <v>47</v>
      </c>
      <c r="E7">
        <v>47</v>
      </c>
    </row>
    <row r="8" spans="1:5" x14ac:dyDescent="0.25">
      <c r="A8" t="s">
        <v>22</v>
      </c>
      <c r="B8">
        <f>SUM(B3:B4)</f>
        <v>5</v>
      </c>
      <c r="C8">
        <f t="shared" ref="C8:E8" si="0">SUM(C3:C4)</f>
        <v>9</v>
      </c>
      <c r="D8">
        <f t="shared" si="0"/>
        <v>5</v>
      </c>
      <c r="E8">
        <f t="shared" si="0"/>
        <v>13</v>
      </c>
    </row>
    <row r="15" spans="1:5" x14ac:dyDescent="0.25">
      <c r="A15" t="s">
        <v>19</v>
      </c>
      <c r="B15">
        <v>47</v>
      </c>
    </row>
    <row r="16" spans="1:5" x14ac:dyDescent="0.25">
      <c r="A16" t="s">
        <v>20</v>
      </c>
      <c r="B16">
        <v>7</v>
      </c>
    </row>
    <row r="17" spans="1:2" x14ac:dyDescent="0.25">
      <c r="A17" t="s">
        <v>23</v>
      </c>
      <c r="B17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workbookViewId="0">
      <selection activeCell="E8" sqref="E8"/>
    </sheetView>
  </sheetViews>
  <sheetFormatPr defaultRowHeight="15" x14ac:dyDescent="0.25"/>
  <cols>
    <col min="5" max="5" width="11.85546875" customWidth="1"/>
    <col min="12" max="12" width="10" bestFit="1" customWidth="1"/>
    <col min="13" max="13" width="9.140625" style="4"/>
    <col min="15" max="15" width="10" bestFit="1" customWidth="1"/>
    <col min="16" max="16" width="9.140625" style="4"/>
    <col min="18" max="18" width="10" bestFit="1" customWidth="1"/>
    <col min="19" max="19" width="9.140625" style="4"/>
    <col min="21" max="21" width="11" bestFit="1" customWidth="1"/>
    <col min="22" max="22" width="9.140625" style="4"/>
    <col min="25" max="25" width="33.140625" bestFit="1" customWidth="1"/>
    <col min="26" max="28" width="10" bestFit="1" customWidth="1"/>
    <col min="29" max="29" width="11" bestFit="1" customWidth="1"/>
  </cols>
  <sheetData>
    <row r="1" spans="1:29" x14ac:dyDescent="0.25">
      <c r="A1" t="s">
        <v>0</v>
      </c>
      <c r="C1" t="s">
        <v>12</v>
      </c>
      <c r="G1" t="s">
        <v>13</v>
      </c>
      <c r="L1" s="5" t="s">
        <v>1</v>
      </c>
      <c r="M1" s="4" t="s">
        <v>7</v>
      </c>
      <c r="O1" s="5" t="s">
        <v>4</v>
      </c>
      <c r="P1" s="4" t="s">
        <v>7</v>
      </c>
      <c r="R1" s="5" t="s">
        <v>2</v>
      </c>
      <c r="S1" s="4" t="s">
        <v>7</v>
      </c>
      <c r="U1" s="5" t="s">
        <v>3</v>
      </c>
      <c r="V1" s="4" t="s">
        <v>7</v>
      </c>
    </row>
    <row r="2" spans="1:29" x14ac:dyDescent="0.25">
      <c r="A2" s="1">
        <v>121.028955</v>
      </c>
      <c r="C2">
        <v>100.932</v>
      </c>
      <c r="G2">
        <v>100.932</v>
      </c>
      <c r="L2">
        <v>100.932</v>
      </c>
      <c r="M2" s="2">
        <v>121.028955</v>
      </c>
      <c r="O2">
        <v>100.932</v>
      </c>
      <c r="P2" s="1">
        <v>121.028955</v>
      </c>
      <c r="R2">
        <v>112.98399999999999</v>
      </c>
      <c r="S2" s="2">
        <v>121.028955</v>
      </c>
      <c r="U2">
        <v>112.98399999999999</v>
      </c>
      <c r="V2" s="2">
        <v>121.028955</v>
      </c>
      <c r="Z2" t="s">
        <v>9</v>
      </c>
    </row>
    <row r="3" spans="1:29" x14ac:dyDescent="0.25">
      <c r="A3" s="1">
        <v>129.05517</v>
      </c>
      <c r="C3">
        <v>112.98399999999999</v>
      </c>
      <c r="G3">
        <v>112.98399999999999</v>
      </c>
      <c r="L3">
        <v>112.98399999999999</v>
      </c>
      <c r="M3" s="1">
        <v>129.05517</v>
      </c>
      <c r="O3">
        <v>112.98399999999999</v>
      </c>
      <c r="P3" s="2">
        <v>129.05517</v>
      </c>
      <c r="R3" s="1">
        <v>129.054</v>
      </c>
      <c r="S3" s="1">
        <v>129.05517</v>
      </c>
      <c r="U3">
        <v>117.054</v>
      </c>
      <c r="V3" s="1">
        <v>129.05517</v>
      </c>
      <c r="Y3" t="s">
        <v>8</v>
      </c>
      <c r="Z3" t="s">
        <v>1</v>
      </c>
      <c r="AA3" t="s">
        <v>4</v>
      </c>
      <c r="AB3" t="s">
        <v>2</v>
      </c>
      <c r="AC3" t="s">
        <v>3</v>
      </c>
    </row>
    <row r="4" spans="1:29" x14ac:dyDescent="0.25">
      <c r="A4" s="4">
        <v>131.034435</v>
      </c>
      <c r="C4">
        <v>117.054</v>
      </c>
      <c r="G4">
        <v>117.054</v>
      </c>
      <c r="L4" s="1">
        <v>129.054</v>
      </c>
      <c r="M4" s="2">
        <v>131.034435</v>
      </c>
      <c r="O4" s="1">
        <v>121.02800000000001</v>
      </c>
      <c r="P4" s="2">
        <v>131.034435</v>
      </c>
      <c r="R4">
        <v>143.07</v>
      </c>
      <c r="S4" s="2">
        <v>131.034435</v>
      </c>
      <c r="U4" s="1">
        <v>129.054</v>
      </c>
      <c r="V4" s="2">
        <v>131.034435</v>
      </c>
      <c r="Y4" s="1" t="s">
        <v>10</v>
      </c>
      <c r="Z4">
        <v>1</v>
      </c>
      <c r="AA4">
        <v>1</v>
      </c>
      <c r="AB4">
        <v>1</v>
      </c>
      <c r="AC4">
        <v>3</v>
      </c>
    </row>
    <row r="5" spans="1:29" x14ac:dyDescent="0.25">
      <c r="A5">
        <v>135.04460499999999</v>
      </c>
      <c r="C5" s="1">
        <v>121.02800000000001</v>
      </c>
      <c r="G5" s="1">
        <v>121.02800000000001</v>
      </c>
      <c r="L5">
        <v>143.07</v>
      </c>
      <c r="M5" s="6">
        <v>135.04460499999999</v>
      </c>
      <c r="O5" s="4">
        <v>131.07</v>
      </c>
      <c r="P5" s="6">
        <v>135.04460499999999</v>
      </c>
      <c r="R5">
        <v>148.06</v>
      </c>
      <c r="S5" s="6">
        <v>135.04460499999999</v>
      </c>
      <c r="U5" s="4">
        <v>131.07</v>
      </c>
      <c r="V5" s="6">
        <v>135.04460499999999</v>
      </c>
      <c r="Y5" t="s">
        <v>11</v>
      </c>
      <c r="Z5">
        <v>4</v>
      </c>
      <c r="AA5">
        <v>8</v>
      </c>
      <c r="AB5">
        <v>4</v>
      </c>
      <c r="AC5">
        <v>10</v>
      </c>
    </row>
    <row r="6" spans="1:29" x14ac:dyDescent="0.25">
      <c r="A6">
        <v>137.02386999999999</v>
      </c>
      <c r="C6" s="1">
        <v>129.054</v>
      </c>
      <c r="G6" s="1">
        <v>129.054</v>
      </c>
      <c r="L6">
        <v>201.07599999999999</v>
      </c>
      <c r="M6" s="7">
        <v>137.02386999999999</v>
      </c>
      <c r="O6">
        <v>132.922</v>
      </c>
      <c r="P6" s="6">
        <v>137.02386999999999</v>
      </c>
      <c r="R6">
        <v>201.07599999999999</v>
      </c>
      <c r="S6" s="6">
        <v>137.02386999999999</v>
      </c>
      <c r="U6">
        <v>132.922</v>
      </c>
      <c r="V6" s="2">
        <v>137.02386999999999</v>
      </c>
      <c r="Y6" s="2" t="s">
        <v>17</v>
      </c>
      <c r="Z6">
        <v>26</v>
      </c>
      <c r="AA6">
        <v>25</v>
      </c>
      <c r="AB6">
        <v>24</v>
      </c>
      <c r="AC6">
        <v>21</v>
      </c>
    </row>
    <row r="7" spans="1:29" x14ac:dyDescent="0.25">
      <c r="A7" s="1">
        <v>143.034435</v>
      </c>
      <c r="C7" s="4">
        <v>131.07</v>
      </c>
      <c r="G7" s="4">
        <v>131.07</v>
      </c>
      <c r="M7" s="2">
        <v>143.034435</v>
      </c>
      <c r="O7">
        <v>143.07</v>
      </c>
      <c r="P7" s="2">
        <v>143.034435</v>
      </c>
      <c r="S7" s="2">
        <v>143.034435</v>
      </c>
      <c r="U7">
        <v>138.018</v>
      </c>
      <c r="V7" s="2">
        <v>143.034435</v>
      </c>
      <c r="Y7" s="3" t="s">
        <v>18</v>
      </c>
      <c r="Z7">
        <v>20</v>
      </c>
      <c r="AA7">
        <v>21</v>
      </c>
      <c r="AB7">
        <v>22</v>
      </c>
      <c r="AC7">
        <v>23</v>
      </c>
    </row>
    <row r="8" spans="1:29" x14ac:dyDescent="0.25">
      <c r="A8">
        <v>145.050085</v>
      </c>
      <c r="C8">
        <v>132.922</v>
      </c>
      <c r="G8">
        <v>132.922</v>
      </c>
      <c r="M8" s="2">
        <v>145.050085</v>
      </c>
      <c r="O8">
        <v>145.08600000000001</v>
      </c>
      <c r="P8" s="7">
        <v>145.050085</v>
      </c>
      <c r="S8" s="2">
        <v>145.050085</v>
      </c>
      <c r="U8">
        <v>143.07</v>
      </c>
      <c r="V8" s="2">
        <v>145.050085</v>
      </c>
    </row>
    <row r="9" spans="1:29" x14ac:dyDescent="0.25">
      <c r="A9">
        <v>151.03952000000001</v>
      </c>
      <c r="C9">
        <v>138.018</v>
      </c>
      <c r="G9">
        <v>138.018</v>
      </c>
      <c r="M9" s="7">
        <v>151.03952000000001</v>
      </c>
      <c r="O9">
        <v>148.06</v>
      </c>
      <c r="P9" s="7">
        <v>151.03952000000001</v>
      </c>
      <c r="S9" s="2">
        <v>151.03952000000001</v>
      </c>
      <c r="U9">
        <v>148.06</v>
      </c>
      <c r="V9" s="6">
        <v>151.03952000000001</v>
      </c>
    </row>
    <row r="10" spans="1:29" x14ac:dyDescent="0.25">
      <c r="A10" s="1">
        <v>155.07082</v>
      </c>
      <c r="C10" s="1">
        <v>143.03399999999999</v>
      </c>
      <c r="G10" s="1">
        <v>143.03399999999999</v>
      </c>
      <c r="M10" s="2">
        <v>155.07082</v>
      </c>
      <c r="O10">
        <v>157.08600000000001</v>
      </c>
      <c r="P10" s="2">
        <v>155.07082</v>
      </c>
      <c r="S10" s="2">
        <v>155.07082</v>
      </c>
      <c r="U10">
        <v>157.08600000000001</v>
      </c>
      <c r="V10" s="2">
        <v>155.07082</v>
      </c>
    </row>
    <row r="11" spans="1:29" x14ac:dyDescent="0.25">
      <c r="A11">
        <v>165.01878500000001</v>
      </c>
      <c r="C11">
        <v>143.07</v>
      </c>
      <c r="G11">
        <v>143.07</v>
      </c>
      <c r="M11" s="2">
        <v>165.01878500000001</v>
      </c>
      <c r="P11" s="6">
        <v>165.01878500000001</v>
      </c>
      <c r="S11" s="6">
        <v>165.01878500000001</v>
      </c>
      <c r="U11">
        <v>187.06</v>
      </c>
      <c r="V11" s="6">
        <v>165.01878500000001</v>
      </c>
    </row>
    <row r="12" spans="1:29" x14ac:dyDescent="0.25">
      <c r="A12" s="1">
        <v>169.08646999999999</v>
      </c>
      <c r="C12">
        <v>145.08600000000001</v>
      </c>
      <c r="G12">
        <v>145.08600000000001</v>
      </c>
      <c r="M12" s="2">
        <v>169.08646999999999</v>
      </c>
      <c r="P12" s="2">
        <v>169.08646999999999</v>
      </c>
      <c r="S12" s="2">
        <v>169.08646999999999</v>
      </c>
      <c r="U12" s="1">
        <v>199.06</v>
      </c>
      <c r="V12" s="2">
        <v>169.08646999999999</v>
      </c>
    </row>
    <row r="13" spans="1:29" x14ac:dyDescent="0.25">
      <c r="A13">
        <v>171.06573499999999</v>
      </c>
      <c r="C13">
        <v>148.06</v>
      </c>
      <c r="G13">
        <v>148.06</v>
      </c>
      <c r="I13" s="4"/>
      <c r="L13" s="4"/>
      <c r="M13" s="2">
        <v>171.06573499999999</v>
      </c>
      <c r="P13" s="7">
        <v>171.06573499999999</v>
      </c>
      <c r="S13" s="2">
        <v>171.06573499999999</v>
      </c>
      <c r="U13">
        <v>201.07599999999999</v>
      </c>
      <c r="V13" s="2">
        <v>171.06573499999999</v>
      </c>
    </row>
    <row r="14" spans="1:29" x14ac:dyDescent="0.25">
      <c r="A14">
        <v>171.10212000000001</v>
      </c>
      <c r="C14" s="1">
        <v>155.07</v>
      </c>
      <c r="G14" s="1">
        <v>155.07</v>
      </c>
      <c r="M14" s="2">
        <v>171.10212000000001</v>
      </c>
      <c r="P14" s="7">
        <v>171.10212000000001</v>
      </c>
      <c r="S14" s="2">
        <v>171.10212000000001</v>
      </c>
      <c r="U14" s="1">
        <v>213.07599999999999</v>
      </c>
      <c r="V14" s="2">
        <v>171.10212000000001</v>
      </c>
    </row>
    <row r="15" spans="1:29" x14ac:dyDescent="0.25">
      <c r="A15">
        <v>173.08138500000001</v>
      </c>
      <c r="C15">
        <v>157.08600000000001</v>
      </c>
      <c r="G15">
        <v>157.08600000000001</v>
      </c>
      <c r="M15" s="2">
        <v>173.08138500000001</v>
      </c>
      <c r="P15" s="7">
        <v>173.08138500000001</v>
      </c>
      <c r="S15" s="2">
        <v>173.08138500000001</v>
      </c>
      <c r="V15" s="2">
        <v>173.08138500000001</v>
      </c>
    </row>
    <row r="16" spans="1:29" x14ac:dyDescent="0.25">
      <c r="A16">
        <v>179.034435</v>
      </c>
      <c r="C16">
        <v>157.12200000000001</v>
      </c>
      <c r="G16">
        <v>157.12200000000001</v>
      </c>
      <c r="M16" s="6">
        <v>179.034435</v>
      </c>
      <c r="P16" s="6">
        <v>179.034435</v>
      </c>
      <c r="S16" s="6">
        <v>179.034435</v>
      </c>
      <c r="V16" s="6">
        <v>179.034435</v>
      </c>
    </row>
    <row r="17" spans="1:22" x14ac:dyDescent="0.25">
      <c r="A17">
        <v>181.050085</v>
      </c>
      <c r="C17" s="1">
        <v>169.08600000000001</v>
      </c>
      <c r="G17" s="1">
        <v>169.08600000000001</v>
      </c>
      <c r="M17" s="6">
        <v>181.050085</v>
      </c>
      <c r="P17" s="6">
        <v>181.050085</v>
      </c>
      <c r="S17" s="6">
        <v>181.050085</v>
      </c>
      <c r="V17" s="6">
        <v>181.050085</v>
      </c>
    </row>
    <row r="18" spans="1:22" x14ac:dyDescent="0.25">
      <c r="A18">
        <v>183.06573499999999</v>
      </c>
      <c r="C18">
        <v>171.13800000000001</v>
      </c>
      <c r="G18">
        <v>171.13800000000001</v>
      </c>
      <c r="M18" s="2">
        <v>183.06573499999999</v>
      </c>
      <c r="P18" s="2">
        <v>183.06573499999999</v>
      </c>
      <c r="S18" s="2">
        <v>183.06573499999999</v>
      </c>
      <c r="V18" s="2">
        <v>183.06573499999999</v>
      </c>
    </row>
    <row r="19" spans="1:22" x14ac:dyDescent="0.25">
      <c r="A19">
        <v>185.08138500000001</v>
      </c>
      <c r="C19">
        <v>173.04400000000001</v>
      </c>
      <c r="G19">
        <v>173.04400000000001</v>
      </c>
      <c r="M19" s="2">
        <v>185.08138500000001</v>
      </c>
      <c r="P19" s="2">
        <v>185.08138500000001</v>
      </c>
      <c r="S19" s="2">
        <v>185.08138500000001</v>
      </c>
      <c r="V19" s="2">
        <v>185.08138500000001</v>
      </c>
    </row>
    <row r="20" spans="1:22" x14ac:dyDescent="0.25">
      <c r="A20">
        <v>187.09703500000001</v>
      </c>
      <c r="C20">
        <v>174.048</v>
      </c>
      <c r="G20">
        <v>174.048</v>
      </c>
      <c r="M20" s="2">
        <v>187.09703500000001</v>
      </c>
      <c r="P20" s="2">
        <v>187.09703500000001</v>
      </c>
      <c r="S20" s="2">
        <v>187.09703500000001</v>
      </c>
      <c r="V20" s="2">
        <v>187.09703500000001</v>
      </c>
    </row>
    <row r="21" spans="1:22" x14ac:dyDescent="0.25">
      <c r="A21">
        <v>191.10720499999999</v>
      </c>
      <c r="C21">
        <v>175.06</v>
      </c>
      <c r="G21">
        <v>175.06</v>
      </c>
      <c r="M21" s="6">
        <v>191.10720499999999</v>
      </c>
      <c r="P21" s="6">
        <v>191.10720499999999</v>
      </c>
      <c r="S21" s="6">
        <v>191.10720499999999</v>
      </c>
      <c r="V21" s="6">
        <v>191.10720499999999</v>
      </c>
    </row>
    <row r="22" spans="1:22" x14ac:dyDescent="0.25">
      <c r="A22">
        <v>193.08646999999999</v>
      </c>
      <c r="C22">
        <v>187.06</v>
      </c>
      <c r="G22">
        <v>187.06</v>
      </c>
      <c r="M22" s="6">
        <v>193.08646999999999</v>
      </c>
      <c r="P22" s="6">
        <v>193.08646999999999</v>
      </c>
      <c r="S22" s="6">
        <v>193.08646999999999</v>
      </c>
      <c r="V22" s="6">
        <v>193.08646999999999</v>
      </c>
    </row>
    <row r="23" spans="1:22" x14ac:dyDescent="0.25">
      <c r="A23">
        <v>197.08138500000001</v>
      </c>
      <c r="C23" s="1">
        <v>199.06</v>
      </c>
      <c r="G23" s="1">
        <v>199.06</v>
      </c>
      <c r="M23" s="2">
        <v>197.08138500000001</v>
      </c>
      <c r="P23" s="2">
        <v>197.08138500000001</v>
      </c>
      <c r="S23" s="2">
        <v>197.08138500000001</v>
      </c>
      <c r="V23" s="2">
        <v>197.08138500000001</v>
      </c>
    </row>
    <row r="24" spans="1:22" x14ac:dyDescent="0.25">
      <c r="A24" s="1">
        <v>199.06065000000001</v>
      </c>
      <c r="C24">
        <v>201.07599999999999</v>
      </c>
      <c r="G24">
        <v>201.07599999999999</v>
      </c>
      <c r="M24" s="2">
        <v>199.06065000000001</v>
      </c>
      <c r="P24" s="2">
        <v>199.06065000000001</v>
      </c>
      <c r="S24" s="2">
        <v>199.06065000000001</v>
      </c>
      <c r="V24" s="1">
        <v>199.06065000000001</v>
      </c>
    </row>
    <row r="25" spans="1:22" x14ac:dyDescent="0.25">
      <c r="A25">
        <v>199.09703500000001</v>
      </c>
      <c r="C25">
        <v>201.11199999999999</v>
      </c>
      <c r="G25">
        <v>201.11199999999999</v>
      </c>
      <c r="M25" s="2">
        <v>199.09703500000001</v>
      </c>
      <c r="P25" s="2">
        <v>199.09703500000001</v>
      </c>
      <c r="S25" s="2">
        <v>199.09703500000001</v>
      </c>
      <c r="V25" s="2">
        <v>199.09703500000001</v>
      </c>
    </row>
    <row r="26" spans="1:22" x14ac:dyDescent="0.25">
      <c r="A26">
        <v>207.02934999999999</v>
      </c>
      <c r="C26" s="1">
        <v>213.07599999999999</v>
      </c>
      <c r="G26" s="1">
        <v>213.07599999999999</v>
      </c>
      <c r="M26" s="6">
        <v>207.02934999999999</v>
      </c>
      <c r="P26" s="6">
        <v>207.02934999999999</v>
      </c>
      <c r="S26" s="6">
        <v>207.02934999999999</v>
      </c>
      <c r="V26" s="6">
        <v>207.02934999999999</v>
      </c>
    </row>
    <row r="27" spans="1:22" x14ac:dyDescent="0.25">
      <c r="A27">
        <v>207.10212000000001</v>
      </c>
      <c r="M27" s="6">
        <v>207.10212000000001</v>
      </c>
      <c r="P27" s="6">
        <v>207.10212000000001</v>
      </c>
      <c r="S27" s="6">
        <v>207.10212000000001</v>
      </c>
      <c r="V27" s="6">
        <v>207.10212000000001</v>
      </c>
    </row>
    <row r="28" spans="1:22" x14ac:dyDescent="0.25">
      <c r="A28">
        <v>209.04499999999999</v>
      </c>
      <c r="C28" s="9" t="s">
        <v>6</v>
      </c>
      <c r="M28" s="6">
        <v>209.04499999999999</v>
      </c>
      <c r="P28" s="6">
        <v>209.04499999999999</v>
      </c>
      <c r="S28" s="6">
        <v>209.04499999999999</v>
      </c>
      <c r="V28" s="6">
        <v>209.04499999999999</v>
      </c>
    </row>
    <row r="29" spans="1:22" x14ac:dyDescent="0.25">
      <c r="A29">
        <v>209.08138500000001</v>
      </c>
      <c r="M29" s="6">
        <v>209.08138500000001</v>
      </c>
      <c r="P29" s="6">
        <v>209.08138500000001</v>
      </c>
      <c r="S29" s="6">
        <v>209.08138500000001</v>
      </c>
      <c r="V29" s="6">
        <v>209.08138500000001</v>
      </c>
    </row>
    <row r="30" spans="1:22" x14ac:dyDescent="0.25">
      <c r="A30">
        <v>211.06065000000001</v>
      </c>
      <c r="M30" s="6">
        <v>211.06065000000001</v>
      </c>
      <c r="P30" s="6">
        <v>211.06065000000001</v>
      </c>
      <c r="S30" s="6">
        <v>211.06065000000001</v>
      </c>
      <c r="V30" s="6">
        <v>211.06065000000001</v>
      </c>
    </row>
    <row r="31" spans="1:22" x14ac:dyDescent="0.25">
      <c r="A31">
        <v>211.09703500000001</v>
      </c>
      <c r="D31" s="1" t="s">
        <v>16</v>
      </c>
      <c r="E31" s="1"/>
      <c r="F31" s="1"/>
      <c r="G31" s="1"/>
      <c r="H31" s="1"/>
      <c r="I31" s="1"/>
      <c r="J31" s="1"/>
      <c r="K31" s="1"/>
      <c r="M31" s="2">
        <v>211.09703500000001</v>
      </c>
      <c r="P31" s="2">
        <v>211.09703500000001</v>
      </c>
      <c r="S31" s="2">
        <v>211.09703500000001</v>
      </c>
      <c r="V31" s="2">
        <v>211.09703500000001</v>
      </c>
    </row>
    <row r="32" spans="1:22" x14ac:dyDescent="0.25">
      <c r="A32" s="1">
        <v>213.0763</v>
      </c>
      <c r="D32" s="2" t="s">
        <v>14</v>
      </c>
      <c r="E32" s="2"/>
      <c r="F32" s="2"/>
      <c r="G32" s="2"/>
      <c r="H32" s="2"/>
      <c r="I32" s="2"/>
      <c r="J32" s="2"/>
      <c r="K32" s="4"/>
      <c r="M32" s="2">
        <v>213.0763</v>
      </c>
      <c r="P32" s="2">
        <v>213.0763</v>
      </c>
      <c r="S32" s="2">
        <v>213.0763</v>
      </c>
      <c r="V32" s="1">
        <v>213.0763</v>
      </c>
    </row>
    <row r="33" spans="1:22" x14ac:dyDescent="0.25">
      <c r="A33">
        <v>221.08138500000001</v>
      </c>
      <c r="D33" s="3" t="s">
        <v>15</v>
      </c>
      <c r="M33" s="2">
        <v>221.08138500000001</v>
      </c>
      <c r="P33" s="2">
        <v>221.08138500000001</v>
      </c>
      <c r="S33" s="2">
        <v>221.08138500000001</v>
      </c>
      <c r="V33" s="2">
        <v>221.08138500000001</v>
      </c>
    </row>
    <row r="34" spans="1:22" x14ac:dyDescent="0.25">
      <c r="A34">
        <v>221.11777000000001</v>
      </c>
      <c r="M34" s="6">
        <v>221.11777000000001</v>
      </c>
      <c r="P34" s="6">
        <v>221.11777000000001</v>
      </c>
      <c r="S34" s="6">
        <v>221.11777000000001</v>
      </c>
      <c r="V34" s="6">
        <v>221.11777000000001</v>
      </c>
    </row>
    <row r="35" spans="1:22" x14ac:dyDescent="0.25">
      <c r="A35">
        <v>223.09703500000001</v>
      </c>
      <c r="M35" s="6">
        <v>223.09703500000001</v>
      </c>
      <c r="P35" s="2">
        <v>223.09703500000001</v>
      </c>
      <c r="S35" s="6">
        <v>223.09703500000001</v>
      </c>
      <c r="V35" s="6">
        <v>223.09703500000001</v>
      </c>
    </row>
    <row r="36" spans="1:22" x14ac:dyDescent="0.25">
      <c r="A36">
        <v>225.14906999999999</v>
      </c>
      <c r="M36" s="6">
        <v>225.14906999999999</v>
      </c>
      <c r="P36" s="6">
        <v>225.14906999999999</v>
      </c>
      <c r="S36" s="6">
        <v>225.14906999999999</v>
      </c>
      <c r="V36" s="6">
        <v>225.14906999999999</v>
      </c>
    </row>
    <row r="37" spans="1:22" x14ac:dyDescent="0.25">
      <c r="A37">
        <v>233.154155</v>
      </c>
      <c r="M37" s="6">
        <v>233.154155</v>
      </c>
      <c r="P37" s="2">
        <v>233.154155</v>
      </c>
      <c r="S37" s="6">
        <v>233.154155</v>
      </c>
      <c r="V37" s="6">
        <v>233.154155</v>
      </c>
    </row>
    <row r="38" spans="1:22" ht="15" customHeight="1" x14ac:dyDescent="0.25">
      <c r="A38">
        <v>239.12833499999999</v>
      </c>
      <c r="E38" s="8" t="s">
        <v>5</v>
      </c>
      <c r="F38" s="8"/>
      <c r="G38" s="8"/>
      <c r="H38" s="8"/>
      <c r="I38" s="8"/>
      <c r="J38" s="8"/>
      <c r="K38" s="8"/>
      <c r="M38" s="2">
        <v>239.12833499999999</v>
      </c>
      <c r="P38" s="2">
        <v>239.12833499999999</v>
      </c>
      <c r="S38" s="2">
        <v>239.12833499999999</v>
      </c>
      <c r="V38" s="2">
        <v>239.12833499999999</v>
      </c>
    </row>
    <row r="39" spans="1:22" x14ac:dyDescent="0.25">
      <c r="A39">
        <v>249.14906999999999</v>
      </c>
      <c r="E39" s="8"/>
      <c r="F39" s="8"/>
      <c r="G39" s="8"/>
      <c r="H39" s="8"/>
      <c r="I39" s="8"/>
      <c r="J39" s="8"/>
      <c r="K39" s="8"/>
      <c r="M39" s="6">
        <v>249.14906999999999</v>
      </c>
      <c r="P39" s="6">
        <v>249.14906999999999</v>
      </c>
      <c r="S39" s="6">
        <v>249.14906999999999</v>
      </c>
      <c r="V39" s="6">
        <v>249.14906999999999</v>
      </c>
    </row>
    <row r="40" spans="1:22" x14ac:dyDescent="0.25">
      <c r="A40">
        <v>251.09195</v>
      </c>
      <c r="M40" s="6">
        <v>251.09195</v>
      </c>
      <c r="P40" s="6">
        <v>251.09195</v>
      </c>
      <c r="S40" s="6">
        <v>251.09195</v>
      </c>
      <c r="V40" s="6">
        <v>251.09195</v>
      </c>
    </row>
    <row r="41" spans="1:22" x14ac:dyDescent="0.25">
      <c r="A41">
        <v>251.12833499999999</v>
      </c>
      <c r="M41" s="6">
        <v>251.12833499999999</v>
      </c>
      <c r="P41" s="6">
        <v>251.12833499999999</v>
      </c>
      <c r="S41" s="6">
        <v>251.12833499999999</v>
      </c>
      <c r="V41" s="6">
        <v>251.12833499999999</v>
      </c>
    </row>
    <row r="42" spans="1:22" x14ac:dyDescent="0.25">
      <c r="A42">
        <v>253.14398499999999</v>
      </c>
      <c r="M42" s="2">
        <v>253.14398499999999</v>
      </c>
      <c r="P42" s="2">
        <v>253.14398499999999</v>
      </c>
      <c r="S42" s="2">
        <v>253.14398499999999</v>
      </c>
      <c r="V42" s="2">
        <v>253.14398499999999</v>
      </c>
    </row>
    <row r="43" spans="1:22" x14ac:dyDescent="0.25">
      <c r="A43">
        <v>255.232405</v>
      </c>
      <c r="M43" s="2">
        <v>255.232405</v>
      </c>
      <c r="P43" s="2">
        <v>255.232405</v>
      </c>
      <c r="S43" s="2">
        <v>255.232405</v>
      </c>
      <c r="V43" s="2">
        <v>255.232405</v>
      </c>
    </row>
    <row r="44" spans="1:22" x14ac:dyDescent="0.25">
      <c r="A44">
        <v>269.13889999999998</v>
      </c>
      <c r="M44" s="2">
        <v>269.13889999999998</v>
      </c>
      <c r="P44" s="6">
        <v>269.13889999999998</v>
      </c>
      <c r="S44" s="2">
        <v>269.13889999999998</v>
      </c>
      <c r="V44" s="6">
        <v>269.13889999999998</v>
      </c>
    </row>
    <row r="45" spans="1:22" x14ac:dyDescent="0.25">
      <c r="A45">
        <v>277.18036999999998</v>
      </c>
      <c r="M45" s="6">
        <v>277.18036999999998</v>
      </c>
      <c r="P45" s="6">
        <v>277.18036999999998</v>
      </c>
      <c r="S45" s="6">
        <v>277.18036999999998</v>
      </c>
      <c r="V45" s="6">
        <v>277.18036999999998</v>
      </c>
    </row>
    <row r="46" spans="1:22" x14ac:dyDescent="0.25">
      <c r="A46">
        <v>283.26370500000002</v>
      </c>
      <c r="M46" s="2">
        <v>283.26370500000002</v>
      </c>
      <c r="P46" s="2">
        <v>283.26370500000002</v>
      </c>
      <c r="S46" s="2">
        <v>283.26370500000002</v>
      </c>
      <c r="V46" s="2">
        <v>283.26370500000002</v>
      </c>
    </row>
    <row r="47" spans="1:22" x14ac:dyDescent="0.25">
      <c r="A47">
        <v>293.17528499999997</v>
      </c>
      <c r="M47" s="6">
        <v>293.17528499999997</v>
      </c>
      <c r="P47" s="6">
        <v>293.17528499999997</v>
      </c>
      <c r="S47" s="6">
        <v>293.17528499999997</v>
      </c>
      <c r="V47" s="6">
        <v>293.17528499999997</v>
      </c>
    </row>
    <row r="48" spans="1:22" x14ac:dyDescent="0.25">
      <c r="A48">
        <v>309.17020000000002</v>
      </c>
      <c r="M48" s="6">
        <v>309.17020000000002</v>
      </c>
      <c r="P48" s="6">
        <v>309.17020000000002</v>
      </c>
      <c r="S48" s="6">
        <v>309.17020000000002</v>
      </c>
      <c r="V48" s="6">
        <v>309.17020000000002</v>
      </c>
    </row>
  </sheetData>
  <mergeCells count="1">
    <mergeCell ref="E38:K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Comparison with house dust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2019-07-04T20:45:05Z</dcterms:created>
  <dcterms:modified xsi:type="dcterms:W3CDTF">2019-07-05T17:43:43Z</dcterms:modified>
</cp:coreProperties>
</file>