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3EBE0178-80E3-496D-91BD-11F16278B4D1}" xr6:coauthVersionLast="45" xr6:coauthVersionMax="45" xr10:uidLastSave="{00000000-0000-0000-0000-000000000000}"/>
  <bookViews>
    <workbookView xWindow="-98" yWindow="-98" windowWidth="22695" windowHeight="14595" activeTab="6" xr2:uid="{F1270E43-FBFC-4C9B-9800-2404531B365D}"/>
  </bookViews>
  <sheets>
    <sheet name="2019元" sheetId="1" r:id="rId1"/>
    <sheet name="2016元" sheetId="2" r:id="rId2"/>
    <sheet name="2019相対値" sheetId="3" r:id="rId3"/>
    <sheet name="2016変化率" sheetId="4" r:id="rId4"/>
    <sheet name="2016相対値" sheetId="5" r:id="rId5"/>
    <sheet name="2019" sheetId="6" r:id="rId6"/>
    <sheet name="201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0" i="5" l="1"/>
  <c r="U30" i="5"/>
  <c r="V30" i="5"/>
  <c r="W30" i="5"/>
  <c r="X30" i="5"/>
  <c r="Y30" i="5"/>
  <c r="T31" i="5"/>
  <c r="U31" i="5"/>
  <c r="V31" i="5"/>
  <c r="W31" i="5"/>
  <c r="X31" i="5"/>
  <c r="Y31" i="5"/>
  <c r="T32" i="5"/>
  <c r="U32" i="5"/>
  <c r="V32" i="5"/>
  <c r="W32" i="5"/>
  <c r="X32" i="5"/>
  <c r="Y32" i="5"/>
  <c r="T33" i="5"/>
  <c r="U33" i="5"/>
  <c r="V33" i="5"/>
  <c r="W33" i="5"/>
  <c r="X33" i="5"/>
  <c r="Y33" i="5"/>
  <c r="T34" i="5"/>
  <c r="U34" i="5"/>
  <c r="V34" i="5"/>
  <c r="W34" i="5"/>
  <c r="X34" i="5"/>
  <c r="Y34" i="5"/>
  <c r="T35" i="5"/>
  <c r="U35" i="5"/>
  <c r="V35" i="5"/>
  <c r="W35" i="5"/>
  <c r="X35" i="5"/>
  <c r="Y35" i="5"/>
  <c r="T36" i="5"/>
  <c r="U36" i="5"/>
  <c r="V36" i="5"/>
  <c r="W36" i="5"/>
  <c r="X36" i="5"/>
  <c r="Y36" i="5"/>
  <c r="T37" i="5"/>
  <c r="U37" i="5"/>
  <c r="V37" i="5"/>
  <c r="W37" i="5"/>
  <c r="X37" i="5"/>
  <c r="Y37" i="5"/>
  <c r="T38" i="5"/>
  <c r="U38" i="5"/>
  <c r="V38" i="5"/>
  <c r="W38" i="5"/>
  <c r="X38" i="5"/>
  <c r="Y38" i="5"/>
  <c r="T39" i="5"/>
  <c r="U39" i="5"/>
  <c r="V39" i="5"/>
  <c r="W39" i="5"/>
  <c r="X39" i="5"/>
  <c r="Y39" i="5"/>
  <c r="T40" i="5"/>
  <c r="U40" i="5"/>
  <c r="V40" i="5"/>
  <c r="W40" i="5"/>
  <c r="X40" i="5"/>
  <c r="Y40" i="5"/>
  <c r="T41" i="5"/>
  <c r="U41" i="5"/>
  <c r="V41" i="5"/>
  <c r="W41" i="5"/>
  <c r="X41" i="5"/>
  <c r="Y41" i="5"/>
  <c r="T42" i="5"/>
  <c r="U42" i="5"/>
  <c r="V42" i="5"/>
  <c r="W42" i="5"/>
  <c r="X42" i="5"/>
  <c r="Y42" i="5"/>
  <c r="T43" i="5"/>
  <c r="U43" i="5"/>
  <c r="V43" i="5"/>
  <c r="W43" i="5"/>
  <c r="X43" i="5"/>
  <c r="Y43" i="5"/>
  <c r="T44" i="5"/>
  <c r="U44" i="5"/>
  <c r="V44" i="5"/>
  <c r="W44" i="5"/>
  <c r="X44" i="5"/>
  <c r="Y44" i="5"/>
  <c r="T45" i="5"/>
  <c r="U45" i="5"/>
  <c r="V45" i="5"/>
  <c r="W45" i="5"/>
  <c r="X45" i="5"/>
  <c r="Y45" i="5"/>
  <c r="T46" i="5"/>
  <c r="U46" i="5"/>
  <c r="V46" i="5"/>
  <c r="W46" i="5"/>
  <c r="X46" i="5"/>
  <c r="Y46" i="5"/>
  <c r="T47" i="5"/>
  <c r="U47" i="5"/>
  <c r="V47" i="5"/>
  <c r="W47" i="5"/>
  <c r="X47" i="5"/>
  <c r="Y47" i="5"/>
  <c r="T48" i="5"/>
  <c r="T48" i="7" s="1"/>
  <c r="U48" i="5"/>
  <c r="V48" i="5"/>
  <c r="W48" i="5"/>
  <c r="X48" i="5"/>
  <c r="Y48" i="5"/>
  <c r="T49" i="5"/>
  <c r="U49" i="5"/>
  <c r="V49" i="5"/>
  <c r="W49" i="5"/>
  <c r="X49" i="5"/>
  <c r="Y49" i="5"/>
  <c r="T50" i="5"/>
  <c r="U50" i="5"/>
  <c r="V50" i="5"/>
  <c r="W50" i="5"/>
  <c r="X50" i="5"/>
  <c r="Y50" i="5"/>
  <c r="T51" i="5"/>
  <c r="U51" i="5"/>
  <c r="V51" i="5"/>
  <c r="W51" i="5"/>
  <c r="X51" i="5"/>
  <c r="Y51" i="5"/>
  <c r="T52" i="5"/>
  <c r="U52" i="5"/>
  <c r="V52" i="5"/>
  <c r="W52" i="5"/>
  <c r="X52" i="5"/>
  <c r="Y52" i="5"/>
  <c r="T53" i="5"/>
  <c r="U53" i="5"/>
  <c r="V53" i="5"/>
  <c r="W53" i="5"/>
  <c r="X53" i="5"/>
  <c r="Y53" i="5"/>
  <c r="Y53" i="7" s="1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C32" i="5"/>
  <c r="D32" i="5"/>
  <c r="E32" i="5"/>
  <c r="F32" i="5"/>
  <c r="F32" i="7" s="1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C33" i="5"/>
  <c r="D33" i="5"/>
  <c r="E33" i="5"/>
  <c r="E33" i="7" s="1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C34" i="5"/>
  <c r="D34" i="5"/>
  <c r="D34" i="7" s="1"/>
  <c r="E34" i="5"/>
  <c r="F34" i="5"/>
  <c r="F34" i="7" s="1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C37" i="5"/>
  <c r="D37" i="5"/>
  <c r="E37" i="5"/>
  <c r="F37" i="5"/>
  <c r="G37" i="5"/>
  <c r="H37" i="5"/>
  <c r="I37" i="5"/>
  <c r="I37" i="7" s="1"/>
  <c r="J37" i="5"/>
  <c r="K37" i="5"/>
  <c r="L37" i="5"/>
  <c r="M37" i="5"/>
  <c r="N37" i="5"/>
  <c r="O37" i="5"/>
  <c r="P37" i="5"/>
  <c r="Q37" i="5"/>
  <c r="R37" i="5"/>
  <c r="S37" i="5"/>
  <c r="C38" i="5"/>
  <c r="D38" i="5"/>
  <c r="E38" i="5"/>
  <c r="F38" i="5"/>
  <c r="G38" i="5"/>
  <c r="H38" i="5"/>
  <c r="I38" i="5"/>
  <c r="J38" i="5"/>
  <c r="J38" i="7" s="1"/>
  <c r="K38" i="5"/>
  <c r="L38" i="5"/>
  <c r="M38" i="5"/>
  <c r="N38" i="5"/>
  <c r="O38" i="5"/>
  <c r="P38" i="5"/>
  <c r="Q38" i="5"/>
  <c r="R38" i="5"/>
  <c r="S38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C41" i="5"/>
  <c r="D41" i="5"/>
  <c r="E41" i="5"/>
  <c r="F41" i="5"/>
  <c r="G41" i="5"/>
  <c r="H41" i="5"/>
  <c r="I41" i="5"/>
  <c r="J41" i="5"/>
  <c r="K41" i="5"/>
  <c r="L41" i="5"/>
  <c r="M41" i="5"/>
  <c r="M41" i="7" s="1"/>
  <c r="N41" i="5"/>
  <c r="O41" i="5"/>
  <c r="P41" i="5"/>
  <c r="Q41" i="5"/>
  <c r="R41" i="5"/>
  <c r="S41" i="5"/>
  <c r="C42" i="5"/>
  <c r="D42" i="5"/>
  <c r="E42" i="5"/>
  <c r="F42" i="5"/>
  <c r="G42" i="5"/>
  <c r="H42" i="5"/>
  <c r="I42" i="5"/>
  <c r="J42" i="5"/>
  <c r="K42" i="5"/>
  <c r="L42" i="5"/>
  <c r="M42" i="5"/>
  <c r="N42" i="5"/>
  <c r="N42" i="7" s="1"/>
  <c r="O42" i="5"/>
  <c r="P42" i="5"/>
  <c r="Q42" i="5"/>
  <c r="R42" i="5"/>
  <c r="S42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Q45" i="7" s="1"/>
  <c r="R45" i="5"/>
  <c r="S45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R46" i="7" s="1"/>
  <c r="S46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0" i="5"/>
  <c r="B30" i="7" s="1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C3" i="5"/>
  <c r="C3" i="7" s="1"/>
  <c r="D3" i="5"/>
  <c r="E3" i="5"/>
  <c r="E3" i="7" s="1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C4" i="5"/>
  <c r="D4" i="5"/>
  <c r="D4" i="7" s="1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C5" i="5"/>
  <c r="C5" i="7" s="1"/>
  <c r="D5" i="5"/>
  <c r="E5" i="5"/>
  <c r="E5" i="7" s="1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C6" i="5"/>
  <c r="D6" i="5"/>
  <c r="D6" i="7" s="1"/>
  <c r="E6" i="5"/>
  <c r="F6" i="5"/>
  <c r="F6" i="7" s="1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C7" i="5"/>
  <c r="D7" i="5"/>
  <c r="E7" i="5"/>
  <c r="F7" i="5"/>
  <c r="G7" i="5"/>
  <c r="G7" i="7" s="1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C8" i="5"/>
  <c r="D8" i="5"/>
  <c r="E8" i="5"/>
  <c r="F8" i="5"/>
  <c r="G8" i="5"/>
  <c r="H8" i="5"/>
  <c r="H8" i="7" s="1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C9" i="5"/>
  <c r="D9" i="5"/>
  <c r="E9" i="5"/>
  <c r="F9" i="5"/>
  <c r="G9" i="5"/>
  <c r="H9" i="5"/>
  <c r="I9" i="5"/>
  <c r="I9" i="7" s="1"/>
  <c r="J9" i="5"/>
  <c r="K9" i="5"/>
  <c r="L9" i="5"/>
  <c r="M9" i="5"/>
  <c r="N9" i="5"/>
  <c r="O9" i="5"/>
  <c r="P9" i="5"/>
  <c r="Q9" i="5"/>
  <c r="Q9" i="7" s="1"/>
  <c r="R9" i="5"/>
  <c r="S9" i="5"/>
  <c r="T9" i="5"/>
  <c r="U9" i="5"/>
  <c r="V9" i="5"/>
  <c r="W9" i="5"/>
  <c r="X9" i="5"/>
  <c r="Y9" i="5"/>
  <c r="C10" i="5"/>
  <c r="D10" i="5"/>
  <c r="E10" i="5"/>
  <c r="F10" i="5"/>
  <c r="G10" i="5"/>
  <c r="H10" i="5"/>
  <c r="I10" i="5"/>
  <c r="J10" i="5"/>
  <c r="J10" i="7" s="1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C11" i="5"/>
  <c r="D11" i="5"/>
  <c r="E11" i="5"/>
  <c r="F11" i="5"/>
  <c r="G11" i="5"/>
  <c r="H11" i="5"/>
  <c r="I11" i="5"/>
  <c r="J11" i="5"/>
  <c r="K11" i="5"/>
  <c r="K11" i="7" s="1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C12" i="5"/>
  <c r="D12" i="5"/>
  <c r="E12" i="5"/>
  <c r="F12" i="5"/>
  <c r="G12" i="5"/>
  <c r="H12" i="5"/>
  <c r="I12" i="5"/>
  <c r="J12" i="5"/>
  <c r="K12" i="5"/>
  <c r="L12" i="5"/>
  <c r="L12" i="7" s="1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C13" i="5"/>
  <c r="D13" i="5"/>
  <c r="E13" i="5"/>
  <c r="F13" i="5"/>
  <c r="G13" i="5"/>
  <c r="H13" i="5"/>
  <c r="I13" i="5"/>
  <c r="J13" i="5"/>
  <c r="K13" i="5"/>
  <c r="L13" i="5"/>
  <c r="M13" i="5"/>
  <c r="M13" i="7" s="1"/>
  <c r="N13" i="5"/>
  <c r="O13" i="5"/>
  <c r="P13" i="5"/>
  <c r="Q13" i="5"/>
  <c r="R13" i="5"/>
  <c r="S13" i="5"/>
  <c r="T13" i="5"/>
  <c r="U13" i="5"/>
  <c r="V13" i="5"/>
  <c r="W13" i="5"/>
  <c r="X13" i="5"/>
  <c r="Y13" i="5"/>
  <c r="C14" i="5"/>
  <c r="D14" i="5"/>
  <c r="E14" i="5"/>
  <c r="F14" i="5"/>
  <c r="G14" i="5"/>
  <c r="H14" i="5"/>
  <c r="I14" i="5"/>
  <c r="J14" i="5"/>
  <c r="K14" i="5"/>
  <c r="L14" i="5"/>
  <c r="M14" i="5"/>
  <c r="N14" i="5"/>
  <c r="N14" i="7" s="1"/>
  <c r="O14" i="5"/>
  <c r="P14" i="5"/>
  <c r="Q14" i="5"/>
  <c r="R14" i="5"/>
  <c r="S14" i="5"/>
  <c r="T14" i="5"/>
  <c r="U14" i="5"/>
  <c r="V14" i="5"/>
  <c r="W14" i="5"/>
  <c r="X14" i="5"/>
  <c r="Y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O15" i="7" s="1"/>
  <c r="P15" i="5"/>
  <c r="Q15" i="5"/>
  <c r="R15" i="5"/>
  <c r="S15" i="5"/>
  <c r="T15" i="5"/>
  <c r="U15" i="5"/>
  <c r="V15" i="5"/>
  <c r="W15" i="5"/>
  <c r="X15" i="5"/>
  <c r="Y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P16" i="7" s="1"/>
  <c r="Q16" i="5"/>
  <c r="R16" i="5"/>
  <c r="S16" i="5"/>
  <c r="T16" i="5"/>
  <c r="U16" i="5"/>
  <c r="V16" i="5"/>
  <c r="W16" i="5"/>
  <c r="X16" i="5"/>
  <c r="Y16" i="5"/>
  <c r="C17" i="5"/>
  <c r="D17" i="5"/>
  <c r="E17" i="5"/>
  <c r="F17" i="5"/>
  <c r="G17" i="5"/>
  <c r="H17" i="5"/>
  <c r="I17" i="5"/>
  <c r="I17" i="7" s="1"/>
  <c r="J17" i="5"/>
  <c r="K17" i="5"/>
  <c r="L17" i="5"/>
  <c r="M17" i="5"/>
  <c r="N17" i="5"/>
  <c r="O17" i="5"/>
  <c r="P17" i="5"/>
  <c r="Q17" i="5"/>
  <c r="Q17" i="7" s="1"/>
  <c r="R17" i="5"/>
  <c r="S17" i="5"/>
  <c r="T17" i="5"/>
  <c r="U17" i="5"/>
  <c r="V17" i="5"/>
  <c r="W17" i="5"/>
  <c r="X17" i="5"/>
  <c r="Y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R18" i="7" s="1"/>
  <c r="S18" i="5"/>
  <c r="T18" i="5"/>
  <c r="U18" i="5"/>
  <c r="V18" i="5"/>
  <c r="W18" i="5"/>
  <c r="X18" i="5"/>
  <c r="Y18" i="5"/>
  <c r="C19" i="5"/>
  <c r="D19" i="5"/>
  <c r="E19" i="5"/>
  <c r="F19" i="5"/>
  <c r="G19" i="5"/>
  <c r="H19" i="5"/>
  <c r="I19" i="5"/>
  <c r="I19" i="7" s="1"/>
  <c r="J19" i="5"/>
  <c r="K19" i="5"/>
  <c r="L19" i="5"/>
  <c r="M19" i="5"/>
  <c r="N19" i="5"/>
  <c r="O19" i="5"/>
  <c r="P19" i="5"/>
  <c r="Q19" i="5"/>
  <c r="R19" i="5"/>
  <c r="S19" i="5"/>
  <c r="S19" i="7" s="1"/>
  <c r="T19" i="5"/>
  <c r="U19" i="5"/>
  <c r="V19" i="5"/>
  <c r="W19" i="5"/>
  <c r="X19" i="5"/>
  <c r="Y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T20" i="7" s="1"/>
  <c r="U20" i="5"/>
  <c r="V20" i="5"/>
  <c r="W20" i="5"/>
  <c r="X20" i="5"/>
  <c r="Y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U21" i="7" s="1"/>
  <c r="V21" i="5"/>
  <c r="W21" i="5"/>
  <c r="X21" i="5"/>
  <c r="Y21" i="5"/>
  <c r="C22" i="5"/>
  <c r="D22" i="5"/>
  <c r="E22" i="5"/>
  <c r="F22" i="5"/>
  <c r="G22" i="5"/>
  <c r="H22" i="5"/>
  <c r="I22" i="5"/>
  <c r="J22" i="5"/>
  <c r="K22" i="5"/>
  <c r="K22" i="7" s="1"/>
  <c r="L22" i="5"/>
  <c r="M22" i="5"/>
  <c r="N22" i="5"/>
  <c r="O22" i="5"/>
  <c r="P22" i="5"/>
  <c r="Q22" i="5"/>
  <c r="R22" i="5"/>
  <c r="S22" i="5"/>
  <c r="T22" i="5"/>
  <c r="U22" i="5"/>
  <c r="V22" i="5"/>
  <c r="V22" i="7" s="1"/>
  <c r="W22" i="5"/>
  <c r="X22" i="5"/>
  <c r="Y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W23" i="7" s="1"/>
  <c r="X23" i="5"/>
  <c r="Y23" i="5"/>
  <c r="C24" i="5"/>
  <c r="D24" i="5"/>
  <c r="E24" i="5"/>
  <c r="F24" i="5"/>
  <c r="G24" i="5"/>
  <c r="G24" i="7" s="1"/>
  <c r="H24" i="5"/>
  <c r="I24" i="5"/>
  <c r="I24" i="7" s="1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X24" i="7" s="1"/>
  <c r="Y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Y25" i="7" s="1"/>
  <c r="B3" i="5"/>
  <c r="B3" i="7" s="1"/>
  <c r="B4" i="5"/>
  <c r="B4" i="7" s="1"/>
  <c r="B5" i="5"/>
  <c r="B6" i="5"/>
  <c r="B6" i="7" s="1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" i="5"/>
  <c r="B2" i="7" s="1"/>
  <c r="C4" i="7"/>
  <c r="E6" i="7"/>
  <c r="X9" i="7"/>
  <c r="C30" i="7"/>
  <c r="D30" i="7"/>
  <c r="E30" i="7"/>
  <c r="F30" i="7"/>
  <c r="C31" i="7"/>
  <c r="D31" i="7"/>
  <c r="E31" i="7"/>
  <c r="F31" i="7"/>
  <c r="C32" i="7"/>
  <c r="D32" i="7"/>
  <c r="E32" i="7"/>
  <c r="C33" i="7"/>
  <c r="D33" i="7"/>
  <c r="F33" i="7"/>
  <c r="C34" i="7"/>
  <c r="E34" i="7"/>
  <c r="G35" i="7"/>
  <c r="H36" i="7"/>
  <c r="X37" i="7"/>
  <c r="K39" i="7"/>
  <c r="L40" i="7"/>
  <c r="O43" i="7"/>
  <c r="P44" i="7"/>
  <c r="S47" i="7"/>
  <c r="U49" i="7"/>
  <c r="V50" i="7"/>
  <c r="W51" i="7"/>
  <c r="X52" i="7"/>
  <c r="B31" i="7"/>
  <c r="B32" i="7"/>
  <c r="B33" i="7"/>
  <c r="B34" i="7"/>
  <c r="C2" i="7"/>
  <c r="D2" i="7"/>
  <c r="E2" i="7"/>
  <c r="F2" i="7"/>
  <c r="D3" i="7"/>
  <c r="F3" i="7"/>
  <c r="E4" i="7"/>
  <c r="F4" i="7"/>
  <c r="D5" i="7"/>
  <c r="F5" i="7"/>
  <c r="C6" i="7"/>
  <c r="T9" i="7"/>
  <c r="U9" i="7"/>
  <c r="V9" i="7"/>
  <c r="V11" i="7"/>
  <c r="I18" i="7"/>
  <c r="I21" i="7"/>
  <c r="I22" i="7"/>
  <c r="J22" i="7"/>
  <c r="B5" i="7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30" i="6"/>
  <c r="N2" i="6"/>
  <c r="O2" i="6"/>
  <c r="P2" i="6"/>
  <c r="Q2" i="6"/>
  <c r="R2" i="6"/>
  <c r="S2" i="6"/>
  <c r="T2" i="6"/>
  <c r="U2" i="6"/>
  <c r="V2" i="6"/>
  <c r="W2" i="6"/>
  <c r="X2" i="6"/>
  <c r="Y2" i="6"/>
  <c r="N3" i="6"/>
  <c r="O3" i="6"/>
  <c r="P3" i="6"/>
  <c r="Q3" i="6"/>
  <c r="R3" i="6"/>
  <c r="S3" i="6"/>
  <c r="T3" i="6"/>
  <c r="U3" i="6"/>
  <c r="V3" i="6"/>
  <c r="W3" i="6"/>
  <c r="X3" i="6"/>
  <c r="Y3" i="6"/>
  <c r="N4" i="6"/>
  <c r="O4" i="6"/>
  <c r="P4" i="6"/>
  <c r="Q4" i="6"/>
  <c r="R4" i="6"/>
  <c r="S4" i="6"/>
  <c r="T4" i="6"/>
  <c r="U4" i="6"/>
  <c r="V4" i="6"/>
  <c r="W4" i="6"/>
  <c r="X4" i="6"/>
  <c r="Y4" i="6"/>
  <c r="N5" i="6"/>
  <c r="O5" i="6"/>
  <c r="P5" i="6"/>
  <c r="Q5" i="6"/>
  <c r="R5" i="6"/>
  <c r="S5" i="6"/>
  <c r="T5" i="6"/>
  <c r="U5" i="6"/>
  <c r="V5" i="6"/>
  <c r="W5" i="6"/>
  <c r="X5" i="6"/>
  <c r="Y5" i="6"/>
  <c r="N6" i="6"/>
  <c r="O6" i="6"/>
  <c r="P6" i="6"/>
  <c r="Q6" i="6"/>
  <c r="R6" i="6"/>
  <c r="S6" i="6"/>
  <c r="T6" i="6"/>
  <c r="U6" i="6"/>
  <c r="V6" i="6"/>
  <c r="W6" i="6"/>
  <c r="X6" i="6"/>
  <c r="Y6" i="6"/>
  <c r="N7" i="6"/>
  <c r="O7" i="6"/>
  <c r="P7" i="6"/>
  <c r="Q7" i="6"/>
  <c r="R7" i="6"/>
  <c r="S7" i="6"/>
  <c r="T7" i="6"/>
  <c r="U7" i="6"/>
  <c r="V7" i="6"/>
  <c r="W7" i="6"/>
  <c r="X7" i="6"/>
  <c r="Y7" i="6"/>
  <c r="N8" i="6"/>
  <c r="O8" i="6"/>
  <c r="P8" i="6"/>
  <c r="Q8" i="6"/>
  <c r="R8" i="6"/>
  <c r="S8" i="6"/>
  <c r="T8" i="6"/>
  <c r="U8" i="6"/>
  <c r="V8" i="6"/>
  <c r="W8" i="6"/>
  <c r="X8" i="6"/>
  <c r="Y8" i="6"/>
  <c r="N9" i="6"/>
  <c r="O9" i="6"/>
  <c r="P9" i="6"/>
  <c r="Q9" i="6"/>
  <c r="R9" i="6"/>
  <c r="S9" i="6"/>
  <c r="T9" i="6"/>
  <c r="U9" i="6"/>
  <c r="V9" i="6"/>
  <c r="W9" i="6"/>
  <c r="X9" i="6"/>
  <c r="Y9" i="6"/>
  <c r="N10" i="6"/>
  <c r="O10" i="6"/>
  <c r="P10" i="6"/>
  <c r="Q10" i="6"/>
  <c r="R10" i="6"/>
  <c r="S10" i="6"/>
  <c r="T10" i="6"/>
  <c r="U10" i="6"/>
  <c r="V10" i="6"/>
  <c r="W10" i="6"/>
  <c r="X10" i="6"/>
  <c r="Y10" i="6"/>
  <c r="N11" i="6"/>
  <c r="O11" i="6"/>
  <c r="P11" i="6"/>
  <c r="Q11" i="6"/>
  <c r="R11" i="6"/>
  <c r="S11" i="6"/>
  <c r="T11" i="6"/>
  <c r="U11" i="6"/>
  <c r="V11" i="6"/>
  <c r="W11" i="6"/>
  <c r="X11" i="6"/>
  <c r="Y11" i="6"/>
  <c r="N12" i="6"/>
  <c r="O12" i="6"/>
  <c r="P12" i="6"/>
  <c r="Q12" i="6"/>
  <c r="R12" i="6"/>
  <c r="S12" i="6"/>
  <c r="T12" i="6"/>
  <c r="U12" i="6"/>
  <c r="V12" i="6"/>
  <c r="W12" i="6"/>
  <c r="X12" i="6"/>
  <c r="Y12" i="6"/>
  <c r="N13" i="6"/>
  <c r="O13" i="6"/>
  <c r="P13" i="6"/>
  <c r="Q13" i="6"/>
  <c r="R13" i="6"/>
  <c r="S13" i="6"/>
  <c r="T13" i="6"/>
  <c r="U13" i="6"/>
  <c r="V13" i="6"/>
  <c r="W13" i="6"/>
  <c r="X13" i="6"/>
  <c r="Y13" i="6"/>
  <c r="N14" i="6"/>
  <c r="O14" i="6"/>
  <c r="P14" i="6"/>
  <c r="Q14" i="6"/>
  <c r="R14" i="6"/>
  <c r="S14" i="6"/>
  <c r="T14" i="6"/>
  <c r="U14" i="6"/>
  <c r="V14" i="6"/>
  <c r="W14" i="6"/>
  <c r="X14" i="6"/>
  <c r="Y14" i="6"/>
  <c r="N15" i="6"/>
  <c r="O15" i="6"/>
  <c r="P15" i="6"/>
  <c r="Q15" i="6"/>
  <c r="R15" i="6"/>
  <c r="S15" i="6"/>
  <c r="T15" i="6"/>
  <c r="U15" i="6"/>
  <c r="V15" i="6"/>
  <c r="W15" i="6"/>
  <c r="X15" i="6"/>
  <c r="Y15" i="6"/>
  <c r="N16" i="6"/>
  <c r="O16" i="6"/>
  <c r="P16" i="6"/>
  <c r="Q16" i="6"/>
  <c r="R16" i="6"/>
  <c r="S16" i="6"/>
  <c r="T16" i="6"/>
  <c r="U16" i="6"/>
  <c r="V16" i="6"/>
  <c r="W16" i="6"/>
  <c r="X16" i="6"/>
  <c r="Y16" i="6"/>
  <c r="N17" i="6"/>
  <c r="O17" i="6"/>
  <c r="P17" i="6"/>
  <c r="Q17" i="6"/>
  <c r="R17" i="6"/>
  <c r="S17" i="6"/>
  <c r="T17" i="6"/>
  <c r="U17" i="6"/>
  <c r="V17" i="6"/>
  <c r="W17" i="6"/>
  <c r="X17" i="6"/>
  <c r="Y17" i="6"/>
  <c r="N18" i="6"/>
  <c r="O18" i="6"/>
  <c r="P18" i="6"/>
  <c r="Q18" i="6"/>
  <c r="R18" i="6"/>
  <c r="S18" i="6"/>
  <c r="T18" i="6"/>
  <c r="U18" i="6"/>
  <c r="V18" i="6"/>
  <c r="W18" i="6"/>
  <c r="X18" i="6"/>
  <c r="Y18" i="6"/>
  <c r="N19" i="6"/>
  <c r="O19" i="6"/>
  <c r="P19" i="6"/>
  <c r="Q19" i="6"/>
  <c r="R19" i="6"/>
  <c r="S19" i="6"/>
  <c r="T19" i="6"/>
  <c r="U19" i="6"/>
  <c r="V19" i="6"/>
  <c r="W19" i="6"/>
  <c r="X19" i="6"/>
  <c r="Y19" i="6"/>
  <c r="N20" i="6"/>
  <c r="O20" i="6"/>
  <c r="P20" i="6"/>
  <c r="Q20" i="6"/>
  <c r="R20" i="6"/>
  <c r="S20" i="6"/>
  <c r="T20" i="6"/>
  <c r="U20" i="6"/>
  <c r="V20" i="6"/>
  <c r="W20" i="6"/>
  <c r="X20" i="6"/>
  <c r="Y20" i="6"/>
  <c r="N21" i="6"/>
  <c r="O21" i="6"/>
  <c r="P21" i="6"/>
  <c r="Q21" i="6"/>
  <c r="R21" i="6"/>
  <c r="S21" i="6"/>
  <c r="T21" i="6"/>
  <c r="U21" i="6"/>
  <c r="V21" i="6"/>
  <c r="W21" i="6"/>
  <c r="X21" i="6"/>
  <c r="Y21" i="6"/>
  <c r="N22" i="6"/>
  <c r="O22" i="6"/>
  <c r="P22" i="6"/>
  <c r="Q22" i="6"/>
  <c r="R22" i="6"/>
  <c r="S22" i="6"/>
  <c r="T22" i="6"/>
  <c r="U22" i="6"/>
  <c r="V22" i="6"/>
  <c r="W22" i="6"/>
  <c r="X22" i="6"/>
  <c r="Y22" i="6"/>
  <c r="N23" i="6"/>
  <c r="O23" i="6"/>
  <c r="P23" i="6"/>
  <c r="Q23" i="6"/>
  <c r="R23" i="6"/>
  <c r="S23" i="6"/>
  <c r="T23" i="6"/>
  <c r="U23" i="6"/>
  <c r="V23" i="6"/>
  <c r="W23" i="6"/>
  <c r="X23" i="6"/>
  <c r="Y23" i="6"/>
  <c r="N24" i="6"/>
  <c r="O24" i="6"/>
  <c r="P24" i="6"/>
  <c r="Q24" i="6"/>
  <c r="R24" i="6"/>
  <c r="S24" i="6"/>
  <c r="T24" i="6"/>
  <c r="U24" i="6"/>
  <c r="V24" i="6"/>
  <c r="W24" i="6"/>
  <c r="X24" i="6"/>
  <c r="Y24" i="6"/>
  <c r="N25" i="6"/>
  <c r="O25" i="6"/>
  <c r="P25" i="6"/>
  <c r="Q25" i="6"/>
  <c r="R25" i="6"/>
  <c r="S25" i="6"/>
  <c r="T25" i="6"/>
  <c r="U25" i="6"/>
  <c r="V25" i="6"/>
  <c r="W25" i="6"/>
  <c r="X25" i="6"/>
  <c r="Y25" i="6"/>
  <c r="C2" i="6"/>
  <c r="D2" i="6"/>
  <c r="E2" i="6"/>
  <c r="F2" i="6"/>
  <c r="G2" i="6"/>
  <c r="H2" i="6"/>
  <c r="I2" i="6"/>
  <c r="J2" i="6"/>
  <c r="K2" i="6"/>
  <c r="L2" i="6"/>
  <c r="M2" i="6"/>
  <c r="C3" i="6"/>
  <c r="D3" i="6"/>
  <c r="E3" i="6"/>
  <c r="F3" i="6"/>
  <c r="G3" i="6"/>
  <c r="H3" i="6"/>
  <c r="I3" i="6"/>
  <c r="J3" i="6"/>
  <c r="K3" i="6"/>
  <c r="L3" i="6"/>
  <c r="M3" i="6"/>
  <c r="C4" i="6"/>
  <c r="D4" i="6"/>
  <c r="E4" i="6"/>
  <c r="F4" i="6"/>
  <c r="G4" i="6"/>
  <c r="H4" i="6"/>
  <c r="I4" i="6"/>
  <c r="J4" i="6"/>
  <c r="K4" i="6"/>
  <c r="L4" i="6"/>
  <c r="M4" i="6"/>
  <c r="C5" i="6"/>
  <c r="D5" i="6"/>
  <c r="E5" i="6"/>
  <c r="F5" i="6"/>
  <c r="G5" i="6"/>
  <c r="H5" i="6"/>
  <c r="I5" i="6"/>
  <c r="J5" i="6"/>
  <c r="K5" i="6"/>
  <c r="L5" i="6"/>
  <c r="M5" i="6"/>
  <c r="C6" i="6"/>
  <c r="D6" i="6"/>
  <c r="E6" i="6"/>
  <c r="F6" i="6"/>
  <c r="G6" i="6"/>
  <c r="H6" i="6"/>
  <c r="I6" i="6"/>
  <c r="J6" i="6"/>
  <c r="K6" i="6"/>
  <c r="L6" i="6"/>
  <c r="M6" i="6"/>
  <c r="C7" i="6"/>
  <c r="D7" i="6"/>
  <c r="E7" i="6"/>
  <c r="F7" i="6"/>
  <c r="G7" i="6"/>
  <c r="H7" i="6"/>
  <c r="I7" i="6"/>
  <c r="J7" i="6"/>
  <c r="K7" i="6"/>
  <c r="L7" i="6"/>
  <c r="M7" i="6"/>
  <c r="C8" i="6"/>
  <c r="D8" i="6"/>
  <c r="E8" i="6"/>
  <c r="F8" i="6"/>
  <c r="G8" i="6"/>
  <c r="H8" i="6"/>
  <c r="I8" i="6"/>
  <c r="J8" i="6"/>
  <c r="K8" i="6"/>
  <c r="L8" i="6"/>
  <c r="M8" i="6"/>
  <c r="C9" i="6"/>
  <c r="D9" i="6"/>
  <c r="E9" i="6"/>
  <c r="F9" i="6"/>
  <c r="G9" i="6"/>
  <c r="H9" i="6"/>
  <c r="I9" i="6"/>
  <c r="J9" i="6"/>
  <c r="K9" i="6"/>
  <c r="L9" i="6"/>
  <c r="M9" i="6"/>
  <c r="C10" i="6"/>
  <c r="D10" i="6"/>
  <c r="E10" i="6"/>
  <c r="F10" i="6"/>
  <c r="G10" i="6"/>
  <c r="H10" i="6"/>
  <c r="I10" i="6"/>
  <c r="J10" i="6"/>
  <c r="K10" i="6"/>
  <c r="L10" i="6"/>
  <c r="M10" i="6"/>
  <c r="C11" i="6"/>
  <c r="D11" i="6"/>
  <c r="E11" i="6"/>
  <c r="F11" i="6"/>
  <c r="G11" i="6"/>
  <c r="H11" i="6"/>
  <c r="I11" i="6"/>
  <c r="J11" i="6"/>
  <c r="K11" i="6"/>
  <c r="L11" i="6"/>
  <c r="M11" i="6"/>
  <c r="C12" i="6"/>
  <c r="D12" i="6"/>
  <c r="E12" i="6"/>
  <c r="F12" i="6"/>
  <c r="G12" i="6"/>
  <c r="H12" i="6"/>
  <c r="I12" i="6"/>
  <c r="J12" i="6"/>
  <c r="K12" i="6"/>
  <c r="L12" i="6"/>
  <c r="M12" i="6"/>
  <c r="C13" i="6"/>
  <c r="D13" i="6"/>
  <c r="E13" i="6"/>
  <c r="F13" i="6"/>
  <c r="G13" i="6"/>
  <c r="H13" i="6"/>
  <c r="I13" i="6"/>
  <c r="J13" i="6"/>
  <c r="K13" i="6"/>
  <c r="L13" i="6"/>
  <c r="M13" i="6"/>
  <c r="C14" i="6"/>
  <c r="D14" i="6"/>
  <c r="E14" i="6"/>
  <c r="F14" i="6"/>
  <c r="G14" i="6"/>
  <c r="H14" i="6"/>
  <c r="I14" i="6"/>
  <c r="J14" i="6"/>
  <c r="K14" i="6"/>
  <c r="L14" i="6"/>
  <c r="M14" i="6"/>
  <c r="C15" i="6"/>
  <c r="D15" i="6"/>
  <c r="E15" i="6"/>
  <c r="F15" i="6"/>
  <c r="G15" i="6"/>
  <c r="H15" i="6"/>
  <c r="I15" i="6"/>
  <c r="J15" i="6"/>
  <c r="K15" i="6"/>
  <c r="L15" i="6"/>
  <c r="M15" i="6"/>
  <c r="C16" i="6"/>
  <c r="D16" i="6"/>
  <c r="E16" i="6"/>
  <c r="F16" i="6"/>
  <c r="G16" i="6"/>
  <c r="H16" i="6"/>
  <c r="I16" i="6"/>
  <c r="J16" i="6"/>
  <c r="K16" i="6"/>
  <c r="L16" i="6"/>
  <c r="M16" i="6"/>
  <c r="C17" i="6"/>
  <c r="D17" i="6"/>
  <c r="E17" i="6"/>
  <c r="F17" i="6"/>
  <c r="G17" i="6"/>
  <c r="H17" i="6"/>
  <c r="I17" i="6"/>
  <c r="J17" i="6"/>
  <c r="K17" i="6"/>
  <c r="L17" i="6"/>
  <c r="M17" i="6"/>
  <c r="C18" i="6"/>
  <c r="D18" i="6"/>
  <c r="E18" i="6"/>
  <c r="F18" i="6"/>
  <c r="G18" i="6"/>
  <c r="H18" i="6"/>
  <c r="I18" i="6"/>
  <c r="J18" i="6"/>
  <c r="K18" i="6"/>
  <c r="L18" i="6"/>
  <c r="M18" i="6"/>
  <c r="C19" i="6"/>
  <c r="D19" i="6"/>
  <c r="E19" i="6"/>
  <c r="F19" i="6"/>
  <c r="G19" i="6"/>
  <c r="H19" i="6"/>
  <c r="I19" i="6"/>
  <c r="J19" i="6"/>
  <c r="K19" i="6"/>
  <c r="L19" i="6"/>
  <c r="M19" i="6"/>
  <c r="C20" i="6"/>
  <c r="D20" i="6"/>
  <c r="E20" i="6"/>
  <c r="F20" i="6"/>
  <c r="G20" i="6"/>
  <c r="H20" i="6"/>
  <c r="I20" i="6"/>
  <c r="J20" i="6"/>
  <c r="K20" i="6"/>
  <c r="L20" i="6"/>
  <c r="M20" i="6"/>
  <c r="C21" i="6"/>
  <c r="D21" i="6"/>
  <c r="E21" i="6"/>
  <c r="F21" i="6"/>
  <c r="G21" i="6"/>
  <c r="H21" i="6"/>
  <c r="I21" i="6"/>
  <c r="J21" i="6"/>
  <c r="K21" i="6"/>
  <c r="L21" i="6"/>
  <c r="M21" i="6"/>
  <c r="C22" i="6"/>
  <c r="D22" i="6"/>
  <c r="E22" i="6"/>
  <c r="F22" i="6"/>
  <c r="G22" i="6"/>
  <c r="H22" i="6"/>
  <c r="I22" i="6"/>
  <c r="J22" i="6"/>
  <c r="K22" i="6"/>
  <c r="L22" i="6"/>
  <c r="M22" i="6"/>
  <c r="C23" i="6"/>
  <c r="D23" i="6"/>
  <c r="E23" i="6"/>
  <c r="F23" i="6"/>
  <c r="G23" i="6"/>
  <c r="H23" i="6"/>
  <c r="I23" i="6"/>
  <c r="J23" i="6"/>
  <c r="K23" i="6"/>
  <c r="L23" i="6"/>
  <c r="M23" i="6"/>
  <c r="C24" i="6"/>
  <c r="D24" i="6"/>
  <c r="E24" i="6"/>
  <c r="F24" i="6"/>
  <c r="G24" i="6"/>
  <c r="H24" i="6"/>
  <c r="I24" i="6"/>
  <c r="J24" i="6"/>
  <c r="K24" i="6"/>
  <c r="L24" i="6"/>
  <c r="M24" i="6"/>
  <c r="C25" i="6"/>
  <c r="D25" i="6"/>
  <c r="E25" i="6"/>
  <c r="F25" i="6"/>
  <c r="G25" i="6"/>
  <c r="H25" i="6"/>
  <c r="I25" i="6"/>
  <c r="J25" i="6"/>
  <c r="K25" i="6"/>
  <c r="L25" i="6"/>
  <c r="M25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" i="6"/>
  <c r="AA30" i="7" l="1"/>
  <c r="AA2" i="7"/>
  <c r="AA30" i="6"/>
  <c r="AA2" i="6"/>
  <c r="J30" i="7" l="1"/>
  <c r="R30" i="7"/>
  <c r="K31" i="7"/>
  <c r="S31" i="7"/>
  <c r="L32" i="7"/>
  <c r="T32" i="7"/>
  <c r="M33" i="7"/>
  <c r="U33" i="7"/>
  <c r="N34" i="7"/>
  <c r="V34" i="7"/>
  <c r="O35" i="7"/>
  <c r="W35" i="7"/>
  <c r="P36" i="7"/>
  <c r="X36" i="7"/>
  <c r="Q37" i="7"/>
  <c r="Y37" i="7"/>
  <c r="R38" i="7"/>
  <c r="C39" i="7"/>
  <c r="S39" i="7"/>
  <c r="D40" i="7"/>
  <c r="T40" i="7"/>
  <c r="E41" i="7"/>
  <c r="U41" i="7"/>
  <c r="F42" i="7"/>
  <c r="V42" i="7"/>
  <c r="G43" i="7"/>
  <c r="W43" i="7"/>
  <c r="H44" i="7"/>
  <c r="X44" i="7"/>
  <c r="I45" i="7"/>
  <c r="Y45" i="7"/>
  <c r="J46" i="7"/>
  <c r="C47" i="7"/>
  <c r="K47" i="7"/>
  <c r="D48" i="7"/>
  <c r="L48" i="7"/>
  <c r="E49" i="7"/>
  <c r="M49" i="7"/>
  <c r="F50" i="7"/>
  <c r="N50" i="7"/>
  <c r="G51" i="7"/>
  <c r="O51" i="7"/>
  <c r="H52" i="7"/>
  <c r="P52" i="7"/>
  <c r="I53" i="7"/>
  <c r="Q53" i="7"/>
  <c r="B38" i="7"/>
  <c r="B46" i="7"/>
  <c r="K30" i="7"/>
  <c r="S30" i="7"/>
  <c r="L31" i="7"/>
  <c r="T31" i="7"/>
  <c r="M32" i="7"/>
  <c r="U32" i="7"/>
  <c r="N33" i="7"/>
  <c r="V33" i="7"/>
  <c r="G34" i="7"/>
  <c r="O34" i="7"/>
  <c r="W34" i="7"/>
  <c r="H35" i="7"/>
  <c r="P35" i="7"/>
  <c r="X35" i="7"/>
  <c r="I36" i="7"/>
  <c r="Q36" i="7"/>
  <c r="Y36" i="7"/>
  <c r="J37" i="7"/>
  <c r="R37" i="7"/>
  <c r="C38" i="7"/>
  <c r="K38" i="7"/>
  <c r="S38" i="7"/>
  <c r="D39" i="7"/>
  <c r="L39" i="7"/>
  <c r="T39" i="7"/>
  <c r="E40" i="7"/>
  <c r="M40" i="7"/>
  <c r="U40" i="7"/>
  <c r="F41" i="7"/>
  <c r="N41" i="7"/>
  <c r="V41" i="7"/>
  <c r="G42" i="7"/>
  <c r="O42" i="7"/>
  <c r="W42" i="7"/>
  <c r="H43" i="7"/>
  <c r="P43" i="7"/>
  <c r="X43" i="7"/>
  <c r="I44" i="7"/>
  <c r="Q44" i="7"/>
  <c r="Y44" i="7"/>
  <c r="J45" i="7"/>
  <c r="R45" i="7"/>
  <c r="C46" i="7"/>
  <c r="K46" i="7"/>
  <c r="S46" i="7"/>
  <c r="D47" i="7"/>
  <c r="L47" i="7"/>
  <c r="T47" i="7"/>
  <c r="E48" i="7"/>
  <c r="M48" i="7"/>
  <c r="U48" i="7"/>
  <c r="F49" i="7"/>
  <c r="N49" i="7"/>
  <c r="V49" i="7"/>
  <c r="G50" i="7"/>
  <c r="O50" i="7"/>
  <c r="W50" i="7"/>
  <c r="H51" i="7"/>
  <c r="P51" i="7"/>
  <c r="X51" i="7"/>
  <c r="I52" i="7"/>
  <c r="Q52" i="7"/>
  <c r="Y52" i="7"/>
  <c r="J53" i="7"/>
  <c r="R53" i="7"/>
  <c r="B39" i="7"/>
  <c r="B47" i="7"/>
  <c r="L30" i="7"/>
  <c r="T30" i="7"/>
  <c r="M31" i="7"/>
  <c r="U31" i="7"/>
  <c r="N32" i="7"/>
  <c r="V32" i="7"/>
  <c r="G33" i="7"/>
  <c r="O33" i="7"/>
  <c r="W33" i="7"/>
  <c r="H34" i="7"/>
  <c r="P34" i="7"/>
  <c r="X34" i="7"/>
  <c r="I35" i="7"/>
  <c r="Q35" i="7"/>
  <c r="Y35" i="7"/>
  <c r="J36" i="7"/>
  <c r="R36" i="7"/>
  <c r="C37" i="7"/>
  <c r="K37" i="7"/>
  <c r="S37" i="7"/>
  <c r="D38" i="7"/>
  <c r="L38" i="7"/>
  <c r="T38" i="7"/>
  <c r="E39" i="7"/>
  <c r="M39" i="7"/>
  <c r="U39" i="7"/>
  <c r="F40" i="7"/>
  <c r="N40" i="7"/>
  <c r="V40" i="7"/>
  <c r="G41" i="7"/>
  <c r="O41" i="7"/>
  <c r="W41" i="7"/>
  <c r="H42" i="7"/>
  <c r="P42" i="7"/>
  <c r="X42" i="7"/>
  <c r="I43" i="7"/>
  <c r="Q43" i="7"/>
  <c r="Y43" i="7"/>
  <c r="J44" i="7"/>
  <c r="R44" i="7"/>
  <c r="C45" i="7"/>
  <c r="K45" i="7"/>
  <c r="S45" i="7"/>
  <c r="D46" i="7"/>
  <c r="L46" i="7"/>
  <c r="T46" i="7"/>
  <c r="E47" i="7"/>
  <c r="M47" i="7"/>
  <c r="U47" i="7"/>
  <c r="F48" i="7"/>
  <c r="N48" i="7"/>
  <c r="V48" i="7"/>
  <c r="G49" i="7"/>
  <c r="O49" i="7"/>
  <c r="W49" i="7"/>
  <c r="H50" i="7"/>
  <c r="P50" i="7"/>
  <c r="X50" i="7"/>
  <c r="I51" i="7"/>
  <c r="Q51" i="7"/>
  <c r="Y51" i="7"/>
  <c r="J52" i="7"/>
  <c r="R52" i="7"/>
  <c r="C53" i="7"/>
  <c r="K53" i="7"/>
  <c r="S53" i="7"/>
  <c r="B40" i="7"/>
  <c r="B48" i="7"/>
  <c r="M30" i="7"/>
  <c r="U30" i="7"/>
  <c r="N31" i="7"/>
  <c r="V31" i="7"/>
  <c r="G32" i="7"/>
  <c r="O32" i="7"/>
  <c r="W32" i="7"/>
  <c r="H33" i="7"/>
  <c r="P33" i="7"/>
  <c r="X33" i="7"/>
  <c r="I34" i="7"/>
  <c r="Q34" i="7"/>
  <c r="Y34" i="7"/>
  <c r="J35" i="7"/>
  <c r="R35" i="7"/>
  <c r="C36" i="7"/>
  <c r="K36" i="7"/>
  <c r="S36" i="7"/>
  <c r="D37" i="7"/>
  <c r="L37" i="7"/>
  <c r="T37" i="7"/>
  <c r="E38" i="7"/>
  <c r="M38" i="7"/>
  <c r="U38" i="7"/>
  <c r="F39" i="7"/>
  <c r="N39" i="7"/>
  <c r="V39" i="7"/>
  <c r="G40" i="7"/>
  <c r="O40" i="7"/>
  <c r="W40" i="7"/>
  <c r="H41" i="7"/>
  <c r="P41" i="7"/>
  <c r="X41" i="7"/>
  <c r="I42" i="7"/>
  <c r="Q42" i="7"/>
  <c r="Y42" i="7"/>
  <c r="J43" i="7"/>
  <c r="R43" i="7"/>
  <c r="C44" i="7"/>
  <c r="K44" i="7"/>
  <c r="S44" i="7"/>
  <c r="D45" i="7"/>
  <c r="L45" i="7"/>
  <c r="T45" i="7"/>
  <c r="E46" i="7"/>
  <c r="M46" i="7"/>
  <c r="U46" i="7"/>
  <c r="F47" i="7"/>
  <c r="N47" i="7"/>
  <c r="V47" i="7"/>
  <c r="G48" i="7"/>
  <c r="O48" i="7"/>
  <c r="W48" i="7"/>
  <c r="H49" i="7"/>
  <c r="P49" i="7"/>
  <c r="X49" i="7"/>
  <c r="I50" i="7"/>
  <c r="Q50" i="7"/>
  <c r="Y50" i="7"/>
  <c r="J51" i="7"/>
  <c r="R51" i="7"/>
  <c r="C52" i="7"/>
  <c r="K52" i="7"/>
  <c r="S52" i="7"/>
  <c r="D53" i="7"/>
  <c r="L53" i="7"/>
  <c r="T53" i="7"/>
  <c r="B41" i="7"/>
  <c r="B49" i="7"/>
  <c r="N30" i="7"/>
  <c r="V30" i="7"/>
  <c r="G31" i="7"/>
  <c r="O31" i="7"/>
  <c r="W31" i="7"/>
  <c r="H32" i="7"/>
  <c r="P32" i="7"/>
  <c r="X32" i="7"/>
  <c r="I33" i="7"/>
  <c r="Q33" i="7"/>
  <c r="Y33" i="7"/>
  <c r="J34" i="7"/>
  <c r="R34" i="7"/>
  <c r="C35" i="7"/>
  <c r="K35" i="7"/>
  <c r="S35" i="7"/>
  <c r="D36" i="7"/>
  <c r="L36" i="7"/>
  <c r="T36" i="7"/>
  <c r="E37" i="7"/>
  <c r="M37" i="7"/>
  <c r="U37" i="7"/>
  <c r="F38" i="7"/>
  <c r="N38" i="7"/>
  <c r="V38" i="7"/>
  <c r="G39" i="7"/>
  <c r="O39" i="7"/>
  <c r="W39" i="7"/>
  <c r="H40" i="7"/>
  <c r="P40" i="7"/>
  <c r="X40" i="7"/>
  <c r="I41" i="7"/>
  <c r="Q41" i="7"/>
  <c r="Y41" i="7"/>
  <c r="J42" i="7"/>
  <c r="R42" i="7"/>
  <c r="C43" i="7"/>
  <c r="K43" i="7"/>
  <c r="S43" i="7"/>
  <c r="D44" i="7"/>
  <c r="L44" i="7"/>
  <c r="T44" i="7"/>
  <c r="E45" i="7"/>
  <c r="M45" i="7"/>
  <c r="U45" i="7"/>
  <c r="F46" i="7"/>
  <c r="N46" i="7"/>
  <c r="V46" i="7"/>
  <c r="G47" i="7"/>
  <c r="O47" i="7"/>
  <c r="W47" i="7"/>
  <c r="H48" i="7"/>
  <c r="P48" i="7"/>
  <c r="X48" i="7"/>
  <c r="I49" i="7"/>
  <c r="Q49" i="7"/>
  <c r="Y49" i="7"/>
  <c r="J50" i="7"/>
  <c r="R50" i="7"/>
  <c r="C51" i="7"/>
  <c r="K51" i="7"/>
  <c r="S51" i="7"/>
  <c r="D52" i="7"/>
  <c r="L52" i="7"/>
  <c r="T52" i="7"/>
  <c r="E53" i="7"/>
  <c r="M53" i="7"/>
  <c r="U53" i="7"/>
  <c r="B42" i="7"/>
  <c r="B50" i="7"/>
  <c r="G30" i="7"/>
  <c r="O30" i="7"/>
  <c r="W30" i="7"/>
  <c r="H31" i="7"/>
  <c r="P31" i="7"/>
  <c r="X31" i="7"/>
  <c r="I32" i="7"/>
  <c r="Q32" i="7"/>
  <c r="Y32" i="7"/>
  <c r="J33" i="7"/>
  <c r="R33" i="7"/>
  <c r="K34" i="7"/>
  <c r="S34" i="7"/>
  <c r="D35" i="7"/>
  <c r="L35" i="7"/>
  <c r="T35" i="7"/>
  <c r="E36" i="7"/>
  <c r="M36" i="7"/>
  <c r="U36" i="7"/>
  <c r="F37" i="7"/>
  <c r="N37" i="7"/>
  <c r="V37" i="7"/>
  <c r="G38" i="7"/>
  <c r="O38" i="7"/>
  <c r="W38" i="7"/>
  <c r="H39" i="7"/>
  <c r="P39" i="7"/>
  <c r="X39" i="7"/>
  <c r="I40" i="7"/>
  <c r="Q40" i="7"/>
  <c r="Y40" i="7"/>
  <c r="J41" i="7"/>
  <c r="R41" i="7"/>
  <c r="C42" i="7"/>
  <c r="K42" i="7"/>
  <c r="S42" i="7"/>
  <c r="D43" i="7"/>
  <c r="L43" i="7"/>
  <c r="T43" i="7"/>
  <c r="E44" i="7"/>
  <c r="M44" i="7"/>
  <c r="U44" i="7"/>
  <c r="F45" i="7"/>
  <c r="N45" i="7"/>
  <c r="V45" i="7"/>
  <c r="G46" i="7"/>
  <c r="O46" i="7"/>
  <c r="W46" i="7"/>
  <c r="H47" i="7"/>
  <c r="P47" i="7"/>
  <c r="X47" i="7"/>
  <c r="I48" i="7"/>
  <c r="Q48" i="7"/>
  <c r="Y48" i="7"/>
  <c r="J49" i="7"/>
  <c r="R49" i="7"/>
  <c r="C50" i="7"/>
  <c r="K50" i="7"/>
  <c r="S50" i="7"/>
  <c r="D51" i="7"/>
  <c r="L51" i="7"/>
  <c r="T51" i="7"/>
  <c r="E52" i="7"/>
  <c r="M52" i="7"/>
  <c r="U52" i="7"/>
  <c r="F53" i="7"/>
  <c r="N53" i="7"/>
  <c r="V53" i="7"/>
  <c r="B35" i="7"/>
  <c r="B43" i="7"/>
  <c r="B51" i="7"/>
  <c r="H30" i="7"/>
  <c r="P30" i="7"/>
  <c r="X30" i="7"/>
  <c r="I31" i="7"/>
  <c r="Q31" i="7"/>
  <c r="Y31" i="7"/>
  <c r="J32" i="7"/>
  <c r="R32" i="7"/>
  <c r="K33" i="7"/>
  <c r="S33" i="7"/>
  <c r="L34" i="7"/>
  <c r="T34" i="7"/>
  <c r="E35" i="7"/>
  <c r="M35" i="7"/>
  <c r="U35" i="7"/>
  <c r="F36" i="7"/>
  <c r="N36" i="7"/>
  <c r="V36" i="7"/>
  <c r="G37" i="7"/>
  <c r="O37" i="7"/>
  <c r="W37" i="7"/>
  <c r="H38" i="7"/>
  <c r="P38" i="7"/>
  <c r="X38" i="7"/>
  <c r="I39" i="7"/>
  <c r="Q39" i="7"/>
  <c r="Y39" i="7"/>
  <c r="J40" i="7"/>
  <c r="R40" i="7"/>
  <c r="C41" i="7"/>
  <c r="K41" i="7"/>
  <c r="S41" i="7"/>
  <c r="D42" i="7"/>
  <c r="L42" i="7"/>
  <c r="T42" i="7"/>
  <c r="E43" i="7"/>
  <c r="M43" i="7"/>
  <c r="U43" i="7"/>
  <c r="F44" i="7"/>
  <c r="N44" i="7"/>
  <c r="V44" i="7"/>
  <c r="G45" i="7"/>
  <c r="O45" i="7"/>
  <c r="W45" i="7"/>
  <c r="H46" i="7"/>
  <c r="P46" i="7"/>
  <c r="X46" i="7"/>
  <c r="I47" i="7"/>
  <c r="Q47" i="7"/>
  <c r="Y47" i="7"/>
  <c r="J48" i="7"/>
  <c r="R48" i="7"/>
  <c r="C49" i="7"/>
  <c r="K49" i="7"/>
  <c r="S49" i="7"/>
  <c r="D50" i="7"/>
  <c r="L50" i="7"/>
  <c r="T50" i="7"/>
  <c r="E51" i="7"/>
  <c r="M51" i="7"/>
  <c r="U51" i="7"/>
  <c r="F52" i="7"/>
  <c r="N52" i="7"/>
  <c r="V52" i="7"/>
  <c r="G53" i="7"/>
  <c r="O53" i="7"/>
  <c r="W53" i="7"/>
  <c r="B36" i="7"/>
  <c r="B44" i="7"/>
  <c r="B52" i="7"/>
  <c r="I30" i="7"/>
  <c r="Q30" i="7"/>
  <c r="Y30" i="7"/>
  <c r="J31" i="7"/>
  <c r="R31" i="7"/>
  <c r="K32" i="7"/>
  <c r="S32" i="7"/>
  <c r="L33" i="7"/>
  <c r="T33" i="7"/>
  <c r="M34" i="7"/>
  <c r="U34" i="7"/>
  <c r="F35" i="7"/>
  <c r="N35" i="7"/>
  <c r="V35" i="7"/>
  <c r="G36" i="7"/>
  <c r="O36" i="7"/>
  <c r="W36" i="7"/>
  <c r="H37" i="7"/>
  <c r="P37" i="7"/>
  <c r="I38" i="7"/>
  <c r="Q38" i="7"/>
  <c r="Y38" i="7"/>
  <c r="J39" i="7"/>
  <c r="R39" i="7"/>
  <c r="C40" i="7"/>
  <c r="K40" i="7"/>
  <c r="S40" i="7"/>
  <c r="D41" i="7"/>
  <c r="L41" i="7"/>
  <c r="T41" i="7"/>
  <c r="E42" i="7"/>
  <c r="M42" i="7"/>
  <c r="U42" i="7"/>
  <c r="F43" i="7"/>
  <c r="N43" i="7"/>
  <c r="V43" i="7"/>
  <c r="G44" i="7"/>
  <c r="O44" i="7"/>
  <c r="W44" i="7"/>
  <c r="H45" i="7"/>
  <c r="P45" i="7"/>
  <c r="X45" i="7"/>
  <c r="I46" i="7"/>
  <c r="Q46" i="7"/>
  <c r="Y46" i="7"/>
  <c r="J47" i="7"/>
  <c r="R47" i="7"/>
  <c r="C48" i="7"/>
  <c r="K48" i="7"/>
  <c r="S48" i="7"/>
  <c r="D49" i="7"/>
  <c r="L49" i="7"/>
  <c r="T49" i="7"/>
  <c r="E50" i="7"/>
  <c r="M50" i="7"/>
  <c r="U50" i="7"/>
  <c r="F51" i="7"/>
  <c r="N51" i="7"/>
  <c r="V51" i="7"/>
  <c r="G52" i="7"/>
  <c r="O52" i="7"/>
  <c r="W52" i="7"/>
  <c r="H53" i="7"/>
  <c r="P53" i="7"/>
  <c r="X53" i="7"/>
  <c r="B37" i="7"/>
  <c r="B45" i="7"/>
  <c r="B53" i="7"/>
  <c r="J2" i="7"/>
  <c r="R2" i="7"/>
  <c r="K3" i="7"/>
  <c r="S3" i="7"/>
  <c r="L4" i="7"/>
  <c r="T4" i="7"/>
  <c r="M5" i="7"/>
  <c r="U5" i="7"/>
  <c r="N6" i="7"/>
  <c r="V6" i="7"/>
  <c r="O7" i="7"/>
  <c r="W7" i="7"/>
  <c r="P8" i="7"/>
  <c r="X8" i="7"/>
  <c r="Y9" i="7"/>
  <c r="R10" i="7"/>
  <c r="C11" i="7"/>
  <c r="S11" i="7"/>
  <c r="D12" i="7"/>
  <c r="T12" i="7"/>
  <c r="E13" i="7"/>
  <c r="U13" i="7"/>
  <c r="F14" i="7"/>
  <c r="V14" i="7"/>
  <c r="G15" i="7"/>
  <c r="W15" i="7"/>
  <c r="H16" i="7"/>
  <c r="X16" i="7"/>
  <c r="Y17" i="7"/>
  <c r="J18" i="7"/>
  <c r="C19" i="7"/>
  <c r="K19" i="7"/>
  <c r="D20" i="7"/>
  <c r="L20" i="7"/>
  <c r="E21" i="7"/>
  <c r="M21" i="7"/>
  <c r="F22" i="7"/>
  <c r="N22" i="7"/>
  <c r="G23" i="7"/>
  <c r="O23" i="7"/>
  <c r="H24" i="7"/>
  <c r="P24" i="7"/>
  <c r="I25" i="7"/>
  <c r="Q25" i="7"/>
  <c r="B10" i="7"/>
  <c r="B18" i="7"/>
  <c r="Y24" i="7"/>
  <c r="K2" i="7"/>
  <c r="S2" i="7"/>
  <c r="L3" i="7"/>
  <c r="T3" i="7"/>
  <c r="M4" i="7"/>
  <c r="U4" i="7"/>
  <c r="N5" i="7"/>
  <c r="V5" i="7"/>
  <c r="G6" i="7"/>
  <c r="O6" i="7"/>
  <c r="W6" i="7"/>
  <c r="H7" i="7"/>
  <c r="P7" i="7"/>
  <c r="X7" i="7"/>
  <c r="I8" i="7"/>
  <c r="Q8" i="7"/>
  <c r="Y8" i="7"/>
  <c r="J9" i="7"/>
  <c r="R9" i="7"/>
  <c r="C10" i="7"/>
  <c r="K10" i="7"/>
  <c r="S10" i="7"/>
  <c r="D11" i="7"/>
  <c r="L11" i="7"/>
  <c r="T11" i="7"/>
  <c r="E12" i="7"/>
  <c r="M12" i="7"/>
  <c r="U12" i="7"/>
  <c r="F13" i="7"/>
  <c r="N13" i="7"/>
  <c r="V13" i="7"/>
  <c r="G14" i="7"/>
  <c r="O14" i="7"/>
  <c r="W14" i="7"/>
  <c r="H15" i="7"/>
  <c r="P15" i="7"/>
  <c r="X15" i="7"/>
  <c r="I16" i="7"/>
  <c r="Q16" i="7"/>
  <c r="Y16" i="7"/>
  <c r="J17" i="7"/>
  <c r="R17" i="7"/>
  <c r="C18" i="7"/>
  <c r="K18" i="7"/>
  <c r="S18" i="7"/>
  <c r="D19" i="7"/>
  <c r="L19" i="7"/>
  <c r="T19" i="7"/>
  <c r="E20" i="7"/>
  <c r="M20" i="7"/>
  <c r="U20" i="7"/>
  <c r="F21" i="7"/>
  <c r="N21" i="7"/>
  <c r="V21" i="7"/>
  <c r="G22" i="7"/>
  <c r="O22" i="7"/>
  <c r="W22" i="7"/>
  <c r="H23" i="7"/>
  <c r="P23" i="7"/>
  <c r="X23" i="7"/>
  <c r="J25" i="7"/>
  <c r="R25" i="7"/>
  <c r="B11" i="7"/>
  <c r="B19" i="7"/>
  <c r="L2" i="7"/>
  <c r="T2" i="7"/>
  <c r="M3" i="7"/>
  <c r="U3" i="7"/>
  <c r="N4" i="7"/>
  <c r="V4" i="7"/>
  <c r="G5" i="7"/>
  <c r="O5" i="7"/>
  <c r="W5" i="7"/>
  <c r="H6" i="7"/>
  <c r="P6" i="7"/>
  <c r="X6" i="7"/>
  <c r="I7" i="7"/>
  <c r="Q7" i="7"/>
  <c r="Y7" i="7"/>
  <c r="J8" i="7"/>
  <c r="R8" i="7"/>
  <c r="C9" i="7"/>
  <c r="K9" i="7"/>
  <c r="S9" i="7"/>
  <c r="D10" i="7"/>
  <c r="L10" i="7"/>
  <c r="T10" i="7"/>
  <c r="E11" i="7"/>
  <c r="M11" i="7"/>
  <c r="U11" i="7"/>
  <c r="F12" i="7"/>
  <c r="N12" i="7"/>
  <c r="V12" i="7"/>
  <c r="G13" i="7"/>
  <c r="O13" i="7"/>
  <c r="W13" i="7"/>
  <c r="H14" i="7"/>
  <c r="P14" i="7"/>
  <c r="X14" i="7"/>
  <c r="I15" i="7"/>
  <c r="Q15" i="7"/>
  <c r="Y15" i="7"/>
  <c r="J16" i="7"/>
  <c r="R16" i="7"/>
  <c r="C17" i="7"/>
  <c r="K17" i="7"/>
  <c r="S17" i="7"/>
  <c r="D18" i="7"/>
  <c r="L18" i="7"/>
  <c r="T18" i="7"/>
  <c r="E19" i="7"/>
  <c r="M19" i="7"/>
  <c r="U19" i="7"/>
  <c r="F20" i="7"/>
  <c r="N20" i="7"/>
  <c r="V20" i="7"/>
  <c r="G21" i="7"/>
  <c r="O21" i="7"/>
  <c r="W21" i="7"/>
  <c r="H22" i="7"/>
  <c r="P22" i="7"/>
  <c r="X22" i="7"/>
  <c r="I23" i="7"/>
  <c r="Q23" i="7"/>
  <c r="Y23" i="7"/>
  <c r="J24" i="7"/>
  <c r="R24" i="7"/>
  <c r="C25" i="7"/>
  <c r="K25" i="7"/>
  <c r="S25" i="7"/>
  <c r="B12" i="7"/>
  <c r="B20" i="7"/>
  <c r="U24" i="7"/>
  <c r="M2" i="7"/>
  <c r="U2" i="7"/>
  <c r="N3" i="7"/>
  <c r="V3" i="7"/>
  <c r="G4" i="7"/>
  <c r="O4" i="7"/>
  <c r="W4" i="7"/>
  <c r="H5" i="7"/>
  <c r="P5" i="7"/>
  <c r="X5" i="7"/>
  <c r="I6" i="7"/>
  <c r="Q6" i="7"/>
  <c r="Y6" i="7"/>
  <c r="J7" i="7"/>
  <c r="R7" i="7"/>
  <c r="C8" i="7"/>
  <c r="K8" i="7"/>
  <c r="S8" i="7"/>
  <c r="D9" i="7"/>
  <c r="L9" i="7"/>
  <c r="E10" i="7"/>
  <c r="M10" i="7"/>
  <c r="U10" i="7"/>
  <c r="F11" i="7"/>
  <c r="N11" i="7"/>
  <c r="G12" i="7"/>
  <c r="O12" i="7"/>
  <c r="W12" i="7"/>
  <c r="H13" i="7"/>
  <c r="P13" i="7"/>
  <c r="X13" i="7"/>
  <c r="I14" i="7"/>
  <c r="Q14" i="7"/>
  <c r="Y14" i="7"/>
  <c r="J15" i="7"/>
  <c r="R15" i="7"/>
  <c r="C16" i="7"/>
  <c r="K16" i="7"/>
  <c r="S16" i="7"/>
  <c r="D17" i="7"/>
  <c r="L17" i="7"/>
  <c r="T17" i="7"/>
  <c r="E18" i="7"/>
  <c r="M18" i="7"/>
  <c r="U18" i="7"/>
  <c r="F19" i="7"/>
  <c r="N19" i="7"/>
  <c r="V19" i="7"/>
  <c r="G20" i="7"/>
  <c r="O20" i="7"/>
  <c r="W20" i="7"/>
  <c r="H21" i="7"/>
  <c r="P21" i="7"/>
  <c r="X21" i="7"/>
  <c r="Q22" i="7"/>
  <c r="Y22" i="7"/>
  <c r="J23" i="7"/>
  <c r="R23" i="7"/>
  <c r="C24" i="7"/>
  <c r="K24" i="7"/>
  <c r="S24" i="7"/>
  <c r="D25" i="7"/>
  <c r="L25" i="7"/>
  <c r="T25" i="7"/>
  <c r="B13" i="7"/>
  <c r="B21" i="7"/>
  <c r="F25" i="7"/>
  <c r="N2" i="7"/>
  <c r="V2" i="7"/>
  <c r="G3" i="7"/>
  <c r="O3" i="7"/>
  <c r="W3" i="7"/>
  <c r="H4" i="7"/>
  <c r="P4" i="7"/>
  <c r="X4" i="7"/>
  <c r="I5" i="7"/>
  <c r="Q5" i="7"/>
  <c r="Y5" i="7"/>
  <c r="J6" i="7"/>
  <c r="R6" i="7"/>
  <c r="C7" i="7"/>
  <c r="K7" i="7"/>
  <c r="S7" i="7"/>
  <c r="D8" i="7"/>
  <c r="L8" i="7"/>
  <c r="T8" i="7"/>
  <c r="E9" i="7"/>
  <c r="M9" i="7"/>
  <c r="F10" i="7"/>
  <c r="N10" i="7"/>
  <c r="V10" i="7"/>
  <c r="G11" i="7"/>
  <c r="O11" i="7"/>
  <c r="W11" i="7"/>
  <c r="H12" i="7"/>
  <c r="P12" i="7"/>
  <c r="X12" i="7"/>
  <c r="I13" i="7"/>
  <c r="Q13" i="7"/>
  <c r="Y13" i="7"/>
  <c r="J14" i="7"/>
  <c r="R14" i="7"/>
  <c r="C15" i="7"/>
  <c r="K15" i="7"/>
  <c r="S15" i="7"/>
  <c r="D16" i="7"/>
  <c r="L16" i="7"/>
  <c r="T16" i="7"/>
  <c r="E17" i="7"/>
  <c r="M17" i="7"/>
  <c r="U17" i="7"/>
  <c r="F18" i="7"/>
  <c r="N18" i="7"/>
  <c r="V18" i="7"/>
  <c r="G19" i="7"/>
  <c r="O19" i="7"/>
  <c r="W19" i="7"/>
  <c r="H20" i="7"/>
  <c r="P20" i="7"/>
  <c r="X20" i="7"/>
  <c r="Q21" i="7"/>
  <c r="Y21" i="7"/>
  <c r="R22" i="7"/>
  <c r="C23" i="7"/>
  <c r="K23" i="7"/>
  <c r="S23" i="7"/>
  <c r="D24" i="7"/>
  <c r="L24" i="7"/>
  <c r="T24" i="7"/>
  <c r="E25" i="7"/>
  <c r="M25" i="7"/>
  <c r="U25" i="7"/>
  <c r="B14" i="7"/>
  <c r="B22" i="7"/>
  <c r="S22" i="7"/>
  <c r="B23" i="7"/>
  <c r="G2" i="7"/>
  <c r="O2" i="7"/>
  <c r="W2" i="7"/>
  <c r="H3" i="7"/>
  <c r="P3" i="7"/>
  <c r="X3" i="7"/>
  <c r="I4" i="7"/>
  <c r="Q4" i="7"/>
  <c r="Y4" i="7"/>
  <c r="J5" i="7"/>
  <c r="R5" i="7"/>
  <c r="K6" i="7"/>
  <c r="S6" i="7"/>
  <c r="D7" i="7"/>
  <c r="L7" i="7"/>
  <c r="T7" i="7"/>
  <c r="E8" i="7"/>
  <c r="M8" i="7"/>
  <c r="U8" i="7"/>
  <c r="F9" i="7"/>
  <c r="N9" i="7"/>
  <c r="G10" i="7"/>
  <c r="O10" i="7"/>
  <c r="W10" i="7"/>
  <c r="H11" i="7"/>
  <c r="P11" i="7"/>
  <c r="X11" i="7"/>
  <c r="I12" i="7"/>
  <c r="Q12" i="7"/>
  <c r="Y12" i="7"/>
  <c r="J13" i="7"/>
  <c r="R13" i="7"/>
  <c r="C14" i="7"/>
  <c r="K14" i="7"/>
  <c r="S14" i="7"/>
  <c r="D15" i="7"/>
  <c r="L15" i="7"/>
  <c r="T15" i="7"/>
  <c r="E16" i="7"/>
  <c r="M16" i="7"/>
  <c r="U16" i="7"/>
  <c r="F17" i="7"/>
  <c r="N17" i="7"/>
  <c r="V17" i="7"/>
  <c r="G18" i="7"/>
  <c r="O18" i="7"/>
  <c r="W18" i="7"/>
  <c r="H19" i="7"/>
  <c r="P19" i="7"/>
  <c r="X19" i="7"/>
  <c r="I20" i="7"/>
  <c r="Q20" i="7"/>
  <c r="Y20" i="7"/>
  <c r="J21" i="7"/>
  <c r="R21" i="7"/>
  <c r="C22" i="7"/>
  <c r="D23" i="7"/>
  <c r="L23" i="7"/>
  <c r="T23" i="7"/>
  <c r="E24" i="7"/>
  <c r="M24" i="7"/>
  <c r="N25" i="7"/>
  <c r="V25" i="7"/>
  <c r="B7" i="7"/>
  <c r="B15" i="7"/>
  <c r="H2" i="7"/>
  <c r="P2" i="7"/>
  <c r="X2" i="7"/>
  <c r="I3" i="7"/>
  <c r="Q3" i="7"/>
  <c r="Y3" i="7"/>
  <c r="J4" i="7"/>
  <c r="R4" i="7"/>
  <c r="K5" i="7"/>
  <c r="S5" i="7"/>
  <c r="L6" i="7"/>
  <c r="T6" i="7"/>
  <c r="E7" i="7"/>
  <c r="M7" i="7"/>
  <c r="U7" i="7"/>
  <c r="F8" i="7"/>
  <c r="N8" i="7"/>
  <c r="V8" i="7"/>
  <c r="G9" i="7"/>
  <c r="O9" i="7"/>
  <c r="W9" i="7"/>
  <c r="H10" i="7"/>
  <c r="P10" i="7"/>
  <c r="X10" i="7"/>
  <c r="I11" i="7"/>
  <c r="Q11" i="7"/>
  <c r="Y11" i="7"/>
  <c r="J12" i="7"/>
  <c r="R12" i="7"/>
  <c r="C13" i="7"/>
  <c r="K13" i="7"/>
  <c r="S13" i="7"/>
  <c r="D14" i="7"/>
  <c r="L14" i="7"/>
  <c r="T14" i="7"/>
  <c r="E15" i="7"/>
  <c r="M15" i="7"/>
  <c r="U15" i="7"/>
  <c r="F16" i="7"/>
  <c r="N16" i="7"/>
  <c r="V16" i="7"/>
  <c r="G17" i="7"/>
  <c r="O17" i="7"/>
  <c r="W17" i="7"/>
  <c r="H18" i="7"/>
  <c r="P18" i="7"/>
  <c r="X18" i="7"/>
  <c r="Q19" i="7"/>
  <c r="Y19" i="7"/>
  <c r="J20" i="7"/>
  <c r="R20" i="7"/>
  <c r="C21" i="7"/>
  <c r="K21" i="7"/>
  <c r="S21" i="7"/>
  <c r="D22" i="7"/>
  <c r="L22" i="7"/>
  <c r="T22" i="7"/>
  <c r="E23" i="7"/>
  <c r="M23" i="7"/>
  <c r="U23" i="7"/>
  <c r="F24" i="7"/>
  <c r="N24" i="7"/>
  <c r="V24" i="7"/>
  <c r="G25" i="7"/>
  <c r="O25" i="7"/>
  <c r="W25" i="7"/>
  <c r="B8" i="7"/>
  <c r="B16" i="7"/>
  <c r="B24" i="7"/>
  <c r="I2" i="7"/>
  <c r="Q2" i="7"/>
  <c r="Y2" i="7"/>
  <c r="J3" i="7"/>
  <c r="R3" i="7"/>
  <c r="K4" i="7"/>
  <c r="S4" i="7"/>
  <c r="L5" i="7"/>
  <c r="T5" i="7"/>
  <c r="M6" i="7"/>
  <c r="U6" i="7"/>
  <c r="F7" i="7"/>
  <c r="N7" i="7"/>
  <c r="V7" i="7"/>
  <c r="G8" i="7"/>
  <c r="O8" i="7"/>
  <c r="W8" i="7"/>
  <c r="H9" i="7"/>
  <c r="P9" i="7"/>
  <c r="I10" i="7"/>
  <c r="Q10" i="7"/>
  <c r="Y10" i="7"/>
  <c r="J11" i="7"/>
  <c r="R11" i="7"/>
  <c r="C12" i="7"/>
  <c r="K12" i="7"/>
  <c r="S12" i="7"/>
  <c r="D13" i="7"/>
  <c r="L13" i="7"/>
  <c r="T13" i="7"/>
  <c r="E14" i="7"/>
  <c r="M14" i="7"/>
  <c r="U14" i="7"/>
  <c r="F15" i="7"/>
  <c r="N15" i="7"/>
  <c r="V15" i="7"/>
  <c r="G16" i="7"/>
  <c r="O16" i="7"/>
  <c r="W16" i="7"/>
  <c r="H17" i="7"/>
  <c r="P17" i="7"/>
  <c r="X17" i="7"/>
  <c r="Q18" i="7"/>
  <c r="Y18" i="7"/>
  <c r="J19" i="7"/>
  <c r="R19" i="7"/>
  <c r="C20" i="7"/>
  <c r="K20" i="7"/>
  <c r="S20" i="7"/>
  <c r="D21" i="7"/>
  <c r="L21" i="7"/>
  <c r="T21" i="7"/>
  <c r="E22" i="7"/>
  <c r="M22" i="7"/>
  <c r="U22" i="7"/>
  <c r="F23" i="7"/>
  <c r="N23" i="7"/>
  <c r="V23" i="7"/>
  <c r="O24" i="7"/>
  <c r="W24" i="7"/>
  <c r="H25" i="7"/>
  <c r="P25" i="7"/>
  <c r="X25" i="7"/>
  <c r="B9" i="7"/>
  <c r="B17" i="7"/>
  <c r="B25" i="7"/>
  <c r="Q24" i="7"/>
</calcChain>
</file>

<file path=xl/sharedStrings.xml><?xml version="1.0" encoding="utf-8"?>
<sst xmlns="http://schemas.openxmlformats.org/spreadsheetml/2006/main" count="796" uniqueCount="53">
  <si>
    <t>他社線</t>
  </si>
  <si>
    <t>他社線</t>
    <phoneticPr fontId="1"/>
  </si>
  <si>
    <t>高速線</t>
  </si>
  <si>
    <t>高速線</t>
    <phoneticPr fontId="1"/>
  </si>
  <si>
    <t>湊川方面</t>
  </si>
  <si>
    <t>湊川方面</t>
    <phoneticPr fontId="1"/>
  </si>
  <si>
    <t>三田方面</t>
  </si>
  <si>
    <t>三田方面</t>
    <phoneticPr fontId="1"/>
  </si>
  <si>
    <t>鈴蘭台</t>
  </si>
  <si>
    <t>鈴蘭台</t>
    <phoneticPr fontId="1"/>
  </si>
  <si>
    <t>鈴蘭台西口</t>
  </si>
  <si>
    <t>鈴蘭台西口</t>
    <phoneticPr fontId="1"/>
  </si>
  <si>
    <t>西鈴蘭台</t>
  </si>
  <si>
    <t>西鈴蘭台</t>
    <phoneticPr fontId="1"/>
  </si>
  <si>
    <t>藍那</t>
  </si>
  <si>
    <t>藍那</t>
    <phoneticPr fontId="1"/>
  </si>
  <si>
    <t>木津</t>
  </si>
  <si>
    <t>木津</t>
    <phoneticPr fontId="1"/>
  </si>
  <si>
    <t>木幡</t>
  </si>
  <si>
    <t>木幡</t>
    <phoneticPr fontId="1"/>
  </si>
  <si>
    <t>栄</t>
  </si>
  <si>
    <t>栄</t>
    <phoneticPr fontId="1"/>
  </si>
  <si>
    <t>押部谷</t>
  </si>
  <si>
    <t>押部谷</t>
    <phoneticPr fontId="1"/>
  </si>
  <si>
    <t>緑が丘</t>
  </si>
  <si>
    <t>緑が丘</t>
    <phoneticPr fontId="1"/>
  </si>
  <si>
    <t>広野ゴルフ</t>
  </si>
  <si>
    <t>広野ゴルフ</t>
    <phoneticPr fontId="1"/>
  </si>
  <si>
    <t>志染</t>
  </si>
  <si>
    <t>志染</t>
    <phoneticPr fontId="1"/>
  </si>
  <si>
    <t>恵比須</t>
  </si>
  <si>
    <t>恵比須</t>
    <phoneticPr fontId="1"/>
  </si>
  <si>
    <t>三木上の丸</t>
  </si>
  <si>
    <t>三木上の丸</t>
    <phoneticPr fontId="1"/>
  </si>
  <si>
    <t>三木</t>
  </si>
  <si>
    <t>三木</t>
    <phoneticPr fontId="1"/>
  </si>
  <si>
    <t>大村</t>
  </si>
  <si>
    <t>大村</t>
    <phoneticPr fontId="1"/>
  </si>
  <si>
    <t>樫山</t>
  </si>
  <si>
    <t>樫山</t>
    <phoneticPr fontId="1"/>
  </si>
  <si>
    <t>市場</t>
  </si>
  <si>
    <t>市場</t>
    <phoneticPr fontId="1"/>
  </si>
  <si>
    <t>小野</t>
  </si>
  <si>
    <t>小野</t>
    <phoneticPr fontId="1"/>
  </si>
  <si>
    <t>葉多</t>
  </si>
  <si>
    <t>葉多</t>
    <phoneticPr fontId="1"/>
  </si>
  <si>
    <t>粟生</t>
  </si>
  <si>
    <t>粟生</t>
    <phoneticPr fontId="1"/>
  </si>
  <si>
    <t>発＼着</t>
  </si>
  <si>
    <t>発＼着</t>
    <phoneticPr fontId="1"/>
  </si>
  <si>
    <t>着計</t>
  </si>
  <si>
    <t>着計</t>
    <phoneticPr fontId="1"/>
  </si>
  <si>
    <t>発計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</si>
</sst>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2FAA-A9CF-4CE9-B2E9-DD9A42AEED3A}">
  <dimension ref="A1:M103"/>
  <sheetViews>
    <sheetView workbookViewId="0"/>
  </sheetViews>
  <sheetFormatPr defaultRowHeight="17.649999999999999" x14ac:dyDescent="0.7"/>
  <cols>
    <col min="1" max="1" width="33.6875" customWidth="1"/>
  </cols>
  <sheetData>
    <row r="1" spans="1:13" x14ac:dyDescent="0.7">
      <c r="A1" t="s">
        <v>49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</row>
    <row r="2" spans="1:13" x14ac:dyDescent="0.7">
      <c r="A2" t="s">
        <v>1</v>
      </c>
      <c r="G2">
        <v>80.599999999999994</v>
      </c>
      <c r="H2">
        <v>191.6</v>
      </c>
      <c r="I2">
        <v>1.4</v>
      </c>
      <c r="J2">
        <v>24.3</v>
      </c>
      <c r="K2">
        <v>23.1</v>
      </c>
      <c r="L2">
        <v>38.5</v>
      </c>
      <c r="M2">
        <v>31.9</v>
      </c>
    </row>
    <row r="3" spans="1:13" x14ac:dyDescent="0.7">
      <c r="A3" t="s">
        <v>3</v>
      </c>
      <c r="G3">
        <v>106.3</v>
      </c>
      <c r="H3">
        <v>242.1</v>
      </c>
      <c r="I3">
        <v>3.5</v>
      </c>
      <c r="J3">
        <v>17.600000000000001</v>
      </c>
      <c r="K3">
        <v>28.6</v>
      </c>
      <c r="L3">
        <v>53.7</v>
      </c>
      <c r="M3">
        <v>37.4</v>
      </c>
    </row>
    <row r="4" spans="1:13" x14ac:dyDescent="0.7">
      <c r="A4" t="s">
        <v>5</v>
      </c>
      <c r="G4">
        <v>54.1</v>
      </c>
      <c r="H4">
        <v>127.1</v>
      </c>
      <c r="I4">
        <v>1.9</v>
      </c>
      <c r="J4">
        <v>25.2</v>
      </c>
      <c r="K4">
        <v>8.3000000000000007</v>
      </c>
      <c r="L4">
        <v>20.7</v>
      </c>
      <c r="M4">
        <v>10.3</v>
      </c>
    </row>
    <row r="5" spans="1:13" x14ac:dyDescent="0.7">
      <c r="A5" t="s">
        <v>7</v>
      </c>
      <c r="G5">
        <v>21.2</v>
      </c>
      <c r="H5">
        <v>61.3</v>
      </c>
      <c r="I5">
        <v>1</v>
      </c>
      <c r="J5">
        <v>11.8</v>
      </c>
      <c r="K5">
        <v>3.1</v>
      </c>
      <c r="L5">
        <v>10.3</v>
      </c>
      <c r="M5">
        <v>5.4</v>
      </c>
    </row>
    <row r="6" spans="1:13" x14ac:dyDescent="0.7">
      <c r="A6" t="s">
        <v>9</v>
      </c>
      <c r="B6" s="1"/>
      <c r="G6">
        <v>29.6</v>
      </c>
      <c r="H6">
        <v>59.2</v>
      </c>
      <c r="I6">
        <v>1.7</v>
      </c>
      <c r="J6">
        <v>18.399999999999999</v>
      </c>
      <c r="K6">
        <v>6.6</v>
      </c>
      <c r="L6">
        <v>11.7</v>
      </c>
      <c r="M6">
        <v>8.4</v>
      </c>
    </row>
    <row r="7" spans="1:13" x14ac:dyDescent="0.7">
      <c r="A7" t="s">
        <v>11</v>
      </c>
      <c r="B7">
        <v>92.1</v>
      </c>
      <c r="C7">
        <v>106.8</v>
      </c>
      <c r="D7">
        <v>65.599999999999994</v>
      </c>
      <c r="E7">
        <v>21.2</v>
      </c>
      <c r="F7">
        <v>15.6</v>
      </c>
      <c r="G7">
        <v>0</v>
      </c>
      <c r="H7">
        <v>3.4</v>
      </c>
      <c r="I7">
        <v>0.4</v>
      </c>
      <c r="J7">
        <v>4.5999999999999996</v>
      </c>
      <c r="K7">
        <v>0.5</v>
      </c>
      <c r="L7">
        <v>2.1</v>
      </c>
      <c r="M7">
        <v>0.5</v>
      </c>
    </row>
    <row r="8" spans="1:13" x14ac:dyDescent="0.7">
      <c r="A8" t="s">
        <v>13</v>
      </c>
      <c r="B8">
        <v>191.1</v>
      </c>
      <c r="C8">
        <v>224.8</v>
      </c>
      <c r="D8">
        <v>131</v>
      </c>
      <c r="E8">
        <v>56.7</v>
      </c>
      <c r="F8">
        <v>41.4</v>
      </c>
      <c r="G8">
        <v>4</v>
      </c>
      <c r="H8">
        <v>0</v>
      </c>
      <c r="I8">
        <v>3.9</v>
      </c>
      <c r="J8">
        <v>17.100000000000001</v>
      </c>
      <c r="K8">
        <v>2.8</v>
      </c>
      <c r="L8">
        <v>6</v>
      </c>
      <c r="M8">
        <v>3.7</v>
      </c>
    </row>
    <row r="9" spans="1:13" x14ac:dyDescent="0.7">
      <c r="A9" t="s">
        <v>15</v>
      </c>
      <c r="B9">
        <v>1.4</v>
      </c>
      <c r="C9">
        <v>3.5</v>
      </c>
      <c r="D9">
        <v>2</v>
      </c>
      <c r="E9">
        <v>1</v>
      </c>
      <c r="F9">
        <v>1.7</v>
      </c>
      <c r="G9">
        <v>0.3</v>
      </c>
      <c r="H9">
        <v>2.9</v>
      </c>
      <c r="I9">
        <v>0</v>
      </c>
      <c r="J9">
        <v>0.1</v>
      </c>
      <c r="K9">
        <v>0.2</v>
      </c>
      <c r="L9">
        <v>0</v>
      </c>
      <c r="M9">
        <v>0</v>
      </c>
    </row>
    <row r="10" spans="1:13" x14ac:dyDescent="0.7">
      <c r="A10" t="s">
        <v>17</v>
      </c>
      <c r="B10">
        <v>21.9</v>
      </c>
      <c r="C10">
        <v>18.3</v>
      </c>
      <c r="D10">
        <v>23.8</v>
      </c>
      <c r="E10">
        <v>9.1999999999999993</v>
      </c>
      <c r="F10">
        <v>18.8</v>
      </c>
      <c r="G10">
        <v>3.3</v>
      </c>
      <c r="H10">
        <v>17.600000000000001</v>
      </c>
      <c r="I10">
        <v>0</v>
      </c>
      <c r="J10">
        <v>0</v>
      </c>
      <c r="K10">
        <v>1</v>
      </c>
      <c r="L10">
        <v>2.5</v>
      </c>
      <c r="M10">
        <v>1.4</v>
      </c>
    </row>
    <row r="11" spans="1:13" x14ac:dyDescent="0.7">
      <c r="A11" t="s">
        <v>19</v>
      </c>
      <c r="B11">
        <v>25.2</v>
      </c>
      <c r="C11">
        <v>27.6</v>
      </c>
      <c r="D11">
        <v>10.199999999999999</v>
      </c>
      <c r="E11">
        <v>3.8</v>
      </c>
      <c r="F11">
        <v>4.8</v>
      </c>
      <c r="G11">
        <v>0.5</v>
      </c>
      <c r="H11">
        <v>2.7</v>
      </c>
      <c r="I11">
        <v>0.3</v>
      </c>
      <c r="J11">
        <v>1.5</v>
      </c>
      <c r="K11">
        <v>0</v>
      </c>
      <c r="L11">
        <v>0.1</v>
      </c>
      <c r="M11">
        <v>0.2</v>
      </c>
    </row>
    <row r="12" spans="1:13" x14ac:dyDescent="0.7">
      <c r="A12" t="s">
        <v>21</v>
      </c>
      <c r="B12">
        <v>41.2</v>
      </c>
      <c r="C12">
        <v>50.8</v>
      </c>
      <c r="D12">
        <v>24.3</v>
      </c>
      <c r="E12">
        <v>9.9</v>
      </c>
      <c r="F12">
        <v>9.9</v>
      </c>
      <c r="G12">
        <v>1.6</v>
      </c>
      <c r="H12">
        <v>4</v>
      </c>
      <c r="I12">
        <v>0</v>
      </c>
      <c r="J12">
        <v>2.2999999999999998</v>
      </c>
      <c r="K12">
        <v>0.2</v>
      </c>
      <c r="L12">
        <v>0</v>
      </c>
      <c r="M12">
        <v>4.0999999999999996</v>
      </c>
    </row>
    <row r="13" spans="1:13" x14ac:dyDescent="0.7">
      <c r="A13" t="s">
        <v>23</v>
      </c>
      <c r="B13">
        <v>33.799999999999997</v>
      </c>
      <c r="C13">
        <v>37.5</v>
      </c>
      <c r="D13">
        <v>16</v>
      </c>
      <c r="E13">
        <v>6.1</v>
      </c>
      <c r="F13">
        <v>6.2</v>
      </c>
      <c r="G13">
        <v>0.7</v>
      </c>
      <c r="H13">
        <v>3.1</v>
      </c>
      <c r="I13">
        <v>0</v>
      </c>
      <c r="J13">
        <v>1.4</v>
      </c>
      <c r="K13">
        <v>0.3</v>
      </c>
      <c r="L13">
        <v>3</v>
      </c>
      <c r="M13">
        <v>0</v>
      </c>
    </row>
    <row r="14" spans="1:13" x14ac:dyDescent="0.7">
      <c r="A14" t="s">
        <v>25</v>
      </c>
      <c r="B14">
        <v>77.3</v>
      </c>
      <c r="C14">
        <v>75.2</v>
      </c>
      <c r="D14">
        <v>35.4</v>
      </c>
      <c r="E14">
        <v>16</v>
      </c>
      <c r="F14">
        <v>14.2</v>
      </c>
      <c r="G14">
        <v>0.7</v>
      </c>
      <c r="H14">
        <v>6.1</v>
      </c>
      <c r="I14">
        <v>0</v>
      </c>
      <c r="J14">
        <v>3</v>
      </c>
      <c r="K14">
        <v>2</v>
      </c>
      <c r="L14">
        <v>4.5999999999999996</v>
      </c>
      <c r="M14">
        <v>2.7</v>
      </c>
    </row>
    <row r="15" spans="1:13" x14ac:dyDescent="0.7">
      <c r="A15" t="s">
        <v>27</v>
      </c>
      <c r="B15">
        <v>20.3</v>
      </c>
      <c r="C15">
        <v>23.8</v>
      </c>
      <c r="D15">
        <v>13.9</v>
      </c>
      <c r="E15">
        <v>2.2999999999999998</v>
      </c>
      <c r="F15">
        <v>2.9</v>
      </c>
      <c r="G15">
        <v>0.3</v>
      </c>
      <c r="H15">
        <v>1.2</v>
      </c>
      <c r="I15">
        <v>0</v>
      </c>
      <c r="J15">
        <v>0.9</v>
      </c>
      <c r="K15">
        <v>0.1</v>
      </c>
      <c r="L15">
        <v>0.5</v>
      </c>
      <c r="M15">
        <v>0.1</v>
      </c>
    </row>
    <row r="16" spans="1:13" x14ac:dyDescent="0.7">
      <c r="A16" t="s">
        <v>29</v>
      </c>
      <c r="B16">
        <v>62.7</v>
      </c>
      <c r="C16">
        <v>84.7</v>
      </c>
      <c r="D16">
        <v>41.9</v>
      </c>
      <c r="E16">
        <v>13.3</v>
      </c>
      <c r="F16">
        <v>9.4</v>
      </c>
      <c r="G16">
        <v>1.4</v>
      </c>
      <c r="H16">
        <v>8.1999999999999993</v>
      </c>
      <c r="I16">
        <v>0</v>
      </c>
      <c r="J16">
        <v>3</v>
      </c>
      <c r="K16">
        <v>4.7</v>
      </c>
      <c r="L16">
        <v>6.6</v>
      </c>
      <c r="M16">
        <v>5.5</v>
      </c>
    </row>
    <row r="17" spans="1:13" x14ac:dyDescent="0.7">
      <c r="A17" t="s">
        <v>31</v>
      </c>
      <c r="B17">
        <v>18.600000000000001</v>
      </c>
      <c r="C17">
        <v>24.9</v>
      </c>
      <c r="D17">
        <v>7.9</v>
      </c>
      <c r="E17">
        <v>1.6</v>
      </c>
      <c r="F17">
        <v>3.3</v>
      </c>
      <c r="G17">
        <v>0.8</v>
      </c>
      <c r="H17">
        <v>1.1000000000000001</v>
      </c>
      <c r="I17">
        <v>0</v>
      </c>
      <c r="J17">
        <v>0.5</v>
      </c>
      <c r="K17">
        <v>0.5</v>
      </c>
      <c r="L17">
        <v>1.3</v>
      </c>
      <c r="M17">
        <v>1</v>
      </c>
    </row>
    <row r="18" spans="1:13" x14ac:dyDescent="0.7">
      <c r="A18" t="s">
        <v>33</v>
      </c>
      <c r="B18">
        <v>4.7</v>
      </c>
      <c r="C18">
        <v>6.4</v>
      </c>
      <c r="D18">
        <v>3.9</v>
      </c>
      <c r="E18">
        <v>1.6</v>
      </c>
      <c r="F18">
        <v>1</v>
      </c>
      <c r="G18">
        <v>0</v>
      </c>
      <c r="H18">
        <v>0.5</v>
      </c>
      <c r="I18">
        <v>0</v>
      </c>
      <c r="J18">
        <v>0.1</v>
      </c>
      <c r="K18">
        <v>0.1</v>
      </c>
      <c r="L18">
        <v>0.4</v>
      </c>
      <c r="M18">
        <v>0.3</v>
      </c>
    </row>
    <row r="19" spans="1:13" x14ac:dyDescent="0.7">
      <c r="A19" t="s">
        <v>35</v>
      </c>
      <c r="B19">
        <v>29</v>
      </c>
      <c r="C19">
        <v>33.700000000000003</v>
      </c>
      <c r="D19">
        <v>12.9</v>
      </c>
      <c r="E19">
        <v>4.4000000000000004</v>
      </c>
      <c r="F19">
        <v>3.4</v>
      </c>
      <c r="G19">
        <v>0.9</v>
      </c>
      <c r="H19">
        <v>1.4</v>
      </c>
      <c r="I19">
        <v>0</v>
      </c>
      <c r="J19">
        <v>1.3</v>
      </c>
      <c r="K19">
        <v>0.3</v>
      </c>
      <c r="L19">
        <v>2.4</v>
      </c>
      <c r="M19">
        <v>1.8</v>
      </c>
    </row>
    <row r="20" spans="1:13" x14ac:dyDescent="0.7">
      <c r="A20" t="s">
        <v>37</v>
      </c>
      <c r="B20">
        <v>6.6</v>
      </c>
      <c r="C20">
        <v>8.1</v>
      </c>
      <c r="D20">
        <v>4.3</v>
      </c>
      <c r="E20">
        <v>1.7</v>
      </c>
      <c r="F20">
        <v>1.3</v>
      </c>
      <c r="G20">
        <v>0.4</v>
      </c>
      <c r="H20">
        <v>0.3</v>
      </c>
      <c r="I20">
        <v>0</v>
      </c>
      <c r="J20">
        <v>0</v>
      </c>
      <c r="K20">
        <v>0.6</v>
      </c>
      <c r="L20">
        <v>1.4</v>
      </c>
      <c r="M20">
        <v>1.6</v>
      </c>
    </row>
    <row r="21" spans="1:13" x14ac:dyDescent="0.7">
      <c r="A21" t="s">
        <v>39</v>
      </c>
      <c r="B21">
        <v>6.8</v>
      </c>
      <c r="C21">
        <v>8.9</v>
      </c>
      <c r="D21">
        <v>4.5999999999999996</v>
      </c>
      <c r="E21">
        <v>1.1000000000000001</v>
      </c>
      <c r="F21">
        <v>0.9</v>
      </c>
      <c r="G21">
        <v>0.1</v>
      </c>
      <c r="H21">
        <v>0.1</v>
      </c>
      <c r="I21">
        <v>0</v>
      </c>
      <c r="J21">
        <v>0.1</v>
      </c>
      <c r="K21">
        <v>0</v>
      </c>
      <c r="L21">
        <v>0.3</v>
      </c>
      <c r="M21">
        <v>1.4</v>
      </c>
    </row>
    <row r="22" spans="1:13" x14ac:dyDescent="0.7">
      <c r="A22" t="s">
        <v>41</v>
      </c>
      <c r="B22">
        <v>3</v>
      </c>
      <c r="C22">
        <v>5</v>
      </c>
      <c r="D22">
        <v>1.6</v>
      </c>
      <c r="E22">
        <v>0.4</v>
      </c>
      <c r="F22">
        <v>0.8</v>
      </c>
      <c r="G22">
        <v>0.2</v>
      </c>
      <c r="H22">
        <v>0.2</v>
      </c>
      <c r="I22">
        <v>0</v>
      </c>
      <c r="J22">
        <v>0</v>
      </c>
      <c r="K22">
        <v>0</v>
      </c>
      <c r="L22">
        <v>0.3</v>
      </c>
      <c r="M22">
        <v>0.3</v>
      </c>
    </row>
    <row r="23" spans="1:13" x14ac:dyDescent="0.7">
      <c r="A23" t="s">
        <v>43</v>
      </c>
      <c r="B23">
        <v>39.5</v>
      </c>
      <c r="C23">
        <v>46.3</v>
      </c>
      <c r="D23">
        <v>22.4</v>
      </c>
      <c r="E23">
        <v>4.8</v>
      </c>
      <c r="F23">
        <v>5.4</v>
      </c>
      <c r="G23">
        <v>0.8</v>
      </c>
      <c r="H23">
        <v>2.2000000000000002</v>
      </c>
      <c r="I23">
        <v>0.2</v>
      </c>
      <c r="J23">
        <v>0.9</v>
      </c>
      <c r="K23">
        <v>0.5</v>
      </c>
      <c r="L23">
        <v>2.1</v>
      </c>
      <c r="M23">
        <v>1.7</v>
      </c>
    </row>
    <row r="24" spans="1:13" x14ac:dyDescent="0.7">
      <c r="A24" t="s">
        <v>45</v>
      </c>
      <c r="B24">
        <v>0.6</v>
      </c>
      <c r="C24">
        <v>1.5</v>
      </c>
      <c r="D24">
        <v>0.9</v>
      </c>
      <c r="E24">
        <v>0</v>
      </c>
      <c r="F24">
        <v>0.3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</v>
      </c>
    </row>
    <row r="25" spans="1:13" x14ac:dyDescent="0.7">
      <c r="A25" t="s">
        <v>47</v>
      </c>
      <c r="B25">
        <v>2.8</v>
      </c>
      <c r="C25">
        <v>3.3</v>
      </c>
      <c r="D25">
        <v>3.2</v>
      </c>
      <c r="E25">
        <v>2.2000000000000002</v>
      </c>
      <c r="F25">
        <v>1.7</v>
      </c>
      <c r="G25">
        <v>0</v>
      </c>
      <c r="H25">
        <v>0.6</v>
      </c>
      <c r="I25">
        <v>0.3</v>
      </c>
      <c r="J25">
        <v>0.3</v>
      </c>
      <c r="K25">
        <v>0</v>
      </c>
      <c r="L25">
        <v>0.3</v>
      </c>
      <c r="M25">
        <v>0.5</v>
      </c>
    </row>
    <row r="27" spans="1:13" x14ac:dyDescent="0.7">
      <c r="A27" t="s">
        <v>49</v>
      </c>
      <c r="B27" t="s">
        <v>24</v>
      </c>
      <c r="C27" t="s">
        <v>26</v>
      </c>
      <c r="D27" t="s">
        <v>28</v>
      </c>
      <c r="E27" t="s">
        <v>30</v>
      </c>
      <c r="F27" t="s">
        <v>32</v>
      </c>
      <c r="G27" t="s">
        <v>34</v>
      </c>
      <c r="H27" t="s">
        <v>36</v>
      </c>
      <c r="I27" t="s">
        <v>38</v>
      </c>
      <c r="J27" t="s">
        <v>40</v>
      </c>
      <c r="K27" t="s">
        <v>42</v>
      </c>
      <c r="L27" t="s">
        <v>44</v>
      </c>
      <c r="M27" t="s">
        <v>46</v>
      </c>
    </row>
    <row r="28" spans="1:13" x14ac:dyDescent="0.7">
      <c r="A28" t="s">
        <v>1</v>
      </c>
      <c r="B28">
        <v>74.7</v>
      </c>
      <c r="C28">
        <v>17.2</v>
      </c>
      <c r="D28">
        <v>59.6</v>
      </c>
      <c r="E28">
        <v>18.8</v>
      </c>
      <c r="F28">
        <v>4</v>
      </c>
      <c r="G28">
        <v>29</v>
      </c>
      <c r="H28">
        <v>5.9</v>
      </c>
      <c r="I28">
        <v>6</v>
      </c>
      <c r="J28">
        <v>2.8</v>
      </c>
      <c r="K28">
        <v>36.1</v>
      </c>
      <c r="L28">
        <v>0.5</v>
      </c>
      <c r="M28">
        <v>1.9</v>
      </c>
    </row>
    <row r="29" spans="1:13" x14ac:dyDescent="0.7">
      <c r="A29" t="s">
        <v>3</v>
      </c>
      <c r="B29">
        <v>84.2</v>
      </c>
      <c r="C29">
        <v>24.2</v>
      </c>
      <c r="D29">
        <v>90.4</v>
      </c>
      <c r="E29">
        <v>24.8</v>
      </c>
      <c r="F29">
        <v>6.2</v>
      </c>
      <c r="G29">
        <v>33.799999999999997</v>
      </c>
      <c r="H29">
        <v>8.4</v>
      </c>
      <c r="I29">
        <v>9.1</v>
      </c>
      <c r="J29">
        <v>5.0999999999999996</v>
      </c>
      <c r="K29">
        <v>49.1</v>
      </c>
      <c r="L29">
        <v>1.6</v>
      </c>
      <c r="M29">
        <v>3.6</v>
      </c>
    </row>
    <row r="30" spans="1:13" x14ac:dyDescent="0.7">
      <c r="A30" t="s">
        <v>5</v>
      </c>
      <c r="B30">
        <v>33.1</v>
      </c>
      <c r="C30">
        <v>10.8</v>
      </c>
      <c r="D30">
        <v>36.5</v>
      </c>
      <c r="E30">
        <v>6.8</v>
      </c>
      <c r="F30">
        <v>3.6</v>
      </c>
      <c r="G30">
        <v>11.8</v>
      </c>
      <c r="H30">
        <v>4.5</v>
      </c>
      <c r="I30">
        <v>3.9</v>
      </c>
      <c r="J30">
        <v>1.1000000000000001</v>
      </c>
      <c r="K30">
        <v>21</v>
      </c>
      <c r="L30">
        <v>0.4</v>
      </c>
      <c r="M30">
        <v>2.9</v>
      </c>
    </row>
    <row r="31" spans="1:13" x14ac:dyDescent="0.7">
      <c r="A31" t="s">
        <v>7</v>
      </c>
      <c r="B31">
        <v>16</v>
      </c>
      <c r="C31">
        <v>2.5</v>
      </c>
      <c r="D31">
        <v>12.5</v>
      </c>
      <c r="E31">
        <v>1.8</v>
      </c>
      <c r="F31">
        <v>1.3</v>
      </c>
      <c r="G31">
        <v>4</v>
      </c>
      <c r="H31">
        <v>1.6</v>
      </c>
      <c r="I31">
        <v>0.8</v>
      </c>
      <c r="J31">
        <v>0.3</v>
      </c>
      <c r="K31">
        <v>4.3</v>
      </c>
      <c r="L31">
        <v>0</v>
      </c>
      <c r="M31">
        <v>2.1</v>
      </c>
    </row>
    <row r="32" spans="1:13" x14ac:dyDescent="0.7">
      <c r="A32" t="s">
        <v>9</v>
      </c>
      <c r="B32">
        <v>16.5</v>
      </c>
      <c r="C32">
        <v>2.6</v>
      </c>
      <c r="D32">
        <v>9.5</v>
      </c>
      <c r="E32">
        <v>3.3</v>
      </c>
      <c r="F32">
        <v>1.6</v>
      </c>
      <c r="G32">
        <v>3.1</v>
      </c>
      <c r="H32">
        <v>1.8</v>
      </c>
      <c r="I32">
        <v>1.1000000000000001</v>
      </c>
      <c r="J32">
        <v>0.8</v>
      </c>
      <c r="K32">
        <v>6.3</v>
      </c>
      <c r="L32">
        <v>0.2</v>
      </c>
      <c r="M32">
        <v>1.9</v>
      </c>
    </row>
    <row r="33" spans="1:13" x14ac:dyDescent="0.7">
      <c r="A33" t="s">
        <v>11</v>
      </c>
      <c r="B33">
        <v>0.8</v>
      </c>
      <c r="C33">
        <v>0.4</v>
      </c>
      <c r="D33">
        <v>1.7</v>
      </c>
      <c r="E33">
        <v>1</v>
      </c>
      <c r="F33">
        <v>0</v>
      </c>
      <c r="G33">
        <v>0.9</v>
      </c>
      <c r="H33">
        <v>0.5</v>
      </c>
      <c r="I33">
        <v>0.1</v>
      </c>
      <c r="J33">
        <v>0.3</v>
      </c>
      <c r="K33">
        <v>0.8</v>
      </c>
      <c r="L33">
        <v>0</v>
      </c>
      <c r="M33">
        <v>0</v>
      </c>
    </row>
    <row r="34" spans="1:13" x14ac:dyDescent="0.7">
      <c r="A34" t="s">
        <v>13</v>
      </c>
      <c r="B34">
        <v>7.2</v>
      </c>
      <c r="C34">
        <v>1.3</v>
      </c>
      <c r="D34">
        <v>9.6</v>
      </c>
      <c r="E34">
        <v>1.3</v>
      </c>
      <c r="F34">
        <v>0.7</v>
      </c>
      <c r="G34">
        <v>1.8</v>
      </c>
      <c r="H34">
        <v>0.3</v>
      </c>
      <c r="I34">
        <v>0.4</v>
      </c>
      <c r="J34">
        <v>0.1</v>
      </c>
      <c r="K34">
        <v>2.5</v>
      </c>
      <c r="L34">
        <v>0</v>
      </c>
      <c r="M34">
        <v>0.7</v>
      </c>
    </row>
    <row r="35" spans="1:13" x14ac:dyDescent="0.7">
      <c r="A35" t="s">
        <v>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0.2</v>
      </c>
      <c r="L35">
        <v>0</v>
      </c>
      <c r="M35">
        <v>0.3</v>
      </c>
    </row>
    <row r="36" spans="1:13" x14ac:dyDescent="0.7">
      <c r="A36" t="s">
        <v>17</v>
      </c>
      <c r="B36">
        <v>3</v>
      </c>
      <c r="C36">
        <v>1</v>
      </c>
      <c r="D36">
        <v>3</v>
      </c>
      <c r="E36">
        <v>0.5</v>
      </c>
      <c r="F36">
        <v>0.1</v>
      </c>
      <c r="G36">
        <v>1.3</v>
      </c>
      <c r="H36">
        <v>0</v>
      </c>
      <c r="I36">
        <v>0</v>
      </c>
      <c r="J36">
        <v>0</v>
      </c>
      <c r="K36">
        <v>0.8</v>
      </c>
      <c r="L36">
        <v>0</v>
      </c>
      <c r="M36">
        <v>0.1</v>
      </c>
    </row>
    <row r="37" spans="1:13" x14ac:dyDescent="0.7">
      <c r="A37" t="s">
        <v>19</v>
      </c>
      <c r="B37">
        <v>1.3</v>
      </c>
      <c r="C37">
        <v>0.1</v>
      </c>
      <c r="D37">
        <v>5.2</v>
      </c>
      <c r="E37">
        <v>0.5</v>
      </c>
      <c r="F37">
        <v>0.2</v>
      </c>
      <c r="G37">
        <v>0.2</v>
      </c>
      <c r="H37">
        <v>0.3</v>
      </c>
      <c r="I37">
        <v>0.3</v>
      </c>
      <c r="J37">
        <v>0</v>
      </c>
      <c r="K37">
        <v>0.6</v>
      </c>
      <c r="L37">
        <v>0</v>
      </c>
      <c r="M37">
        <v>0</v>
      </c>
    </row>
    <row r="38" spans="1:13" x14ac:dyDescent="0.7">
      <c r="A38" t="s">
        <v>21</v>
      </c>
      <c r="B38">
        <v>4.9000000000000004</v>
      </c>
      <c r="C38">
        <v>0.6</v>
      </c>
      <c r="D38">
        <v>6.5</v>
      </c>
      <c r="E38">
        <v>1.2</v>
      </c>
      <c r="F38">
        <v>0.4</v>
      </c>
      <c r="G38">
        <v>2.7</v>
      </c>
      <c r="H38">
        <v>1.8</v>
      </c>
      <c r="I38">
        <v>0.6</v>
      </c>
      <c r="J38">
        <v>0.3</v>
      </c>
      <c r="K38">
        <v>2.2999999999999998</v>
      </c>
      <c r="L38">
        <v>0</v>
      </c>
      <c r="M38">
        <v>0.4</v>
      </c>
    </row>
    <row r="39" spans="1:13" x14ac:dyDescent="0.7">
      <c r="A39" t="s">
        <v>23</v>
      </c>
      <c r="B39">
        <v>3.2</v>
      </c>
      <c r="C39">
        <v>0.1</v>
      </c>
      <c r="D39">
        <v>5.6</v>
      </c>
      <c r="E39">
        <v>1.1000000000000001</v>
      </c>
      <c r="F39">
        <v>0.3</v>
      </c>
      <c r="G39">
        <v>2.2999999999999998</v>
      </c>
      <c r="H39">
        <v>1.5</v>
      </c>
      <c r="I39">
        <v>1.7</v>
      </c>
      <c r="J39">
        <v>0</v>
      </c>
      <c r="K39">
        <v>1.7</v>
      </c>
      <c r="L39">
        <v>0</v>
      </c>
      <c r="M39">
        <v>0.5</v>
      </c>
    </row>
    <row r="40" spans="1:13" x14ac:dyDescent="0.7">
      <c r="A40" t="s">
        <v>25</v>
      </c>
      <c r="B40">
        <v>0</v>
      </c>
      <c r="C40">
        <v>0.8</v>
      </c>
      <c r="D40">
        <v>15</v>
      </c>
      <c r="E40">
        <v>3.4</v>
      </c>
      <c r="F40">
        <v>4.4000000000000004</v>
      </c>
      <c r="G40">
        <v>11.1</v>
      </c>
      <c r="H40">
        <v>3</v>
      </c>
      <c r="I40">
        <v>2.2999999999999998</v>
      </c>
      <c r="J40">
        <v>1</v>
      </c>
      <c r="K40">
        <v>35.5</v>
      </c>
      <c r="L40">
        <v>0.9</v>
      </c>
      <c r="M40">
        <v>5.8</v>
      </c>
    </row>
    <row r="41" spans="1:13" x14ac:dyDescent="0.7">
      <c r="A41" t="s">
        <v>27</v>
      </c>
      <c r="B41">
        <v>1</v>
      </c>
      <c r="C41">
        <v>0</v>
      </c>
      <c r="D41">
        <v>2.5</v>
      </c>
      <c r="E41">
        <v>0.9</v>
      </c>
      <c r="F41">
        <v>1.7</v>
      </c>
      <c r="G41">
        <v>4.2</v>
      </c>
      <c r="H41">
        <v>0.1</v>
      </c>
      <c r="I41">
        <v>0.6</v>
      </c>
      <c r="J41">
        <v>0.2</v>
      </c>
      <c r="K41">
        <v>4.7</v>
      </c>
      <c r="L41">
        <v>0</v>
      </c>
      <c r="M41">
        <v>1.1000000000000001</v>
      </c>
    </row>
    <row r="42" spans="1:13" x14ac:dyDescent="0.7">
      <c r="A42" t="s">
        <v>29</v>
      </c>
      <c r="B42">
        <v>16.600000000000001</v>
      </c>
      <c r="C42">
        <v>3</v>
      </c>
      <c r="D42">
        <v>0</v>
      </c>
      <c r="E42">
        <v>9</v>
      </c>
      <c r="F42">
        <v>7.5</v>
      </c>
      <c r="G42">
        <v>18.5</v>
      </c>
      <c r="H42">
        <v>7.5</v>
      </c>
      <c r="I42">
        <v>5.7</v>
      </c>
      <c r="J42">
        <v>3.1</v>
      </c>
      <c r="K42">
        <v>57.9</v>
      </c>
      <c r="L42">
        <v>1</v>
      </c>
      <c r="M42">
        <v>23.1</v>
      </c>
    </row>
    <row r="43" spans="1:13" x14ac:dyDescent="0.7">
      <c r="A43" t="s">
        <v>31</v>
      </c>
      <c r="B43">
        <v>3.9</v>
      </c>
      <c r="C43">
        <v>0.7</v>
      </c>
      <c r="D43">
        <v>8.6</v>
      </c>
      <c r="E43">
        <v>0</v>
      </c>
      <c r="F43">
        <v>0.2</v>
      </c>
      <c r="G43">
        <v>1.8</v>
      </c>
      <c r="H43">
        <v>0.7</v>
      </c>
      <c r="I43">
        <v>1</v>
      </c>
      <c r="J43">
        <v>0.1</v>
      </c>
      <c r="K43">
        <v>10.5</v>
      </c>
      <c r="L43">
        <v>0.1</v>
      </c>
      <c r="M43">
        <v>4</v>
      </c>
    </row>
    <row r="44" spans="1:13" x14ac:dyDescent="0.7">
      <c r="A44" t="s">
        <v>33</v>
      </c>
      <c r="B44">
        <v>4.5</v>
      </c>
      <c r="C44">
        <v>1.2</v>
      </c>
      <c r="D44">
        <v>7.4</v>
      </c>
      <c r="E44">
        <v>0.3</v>
      </c>
      <c r="F44">
        <v>0</v>
      </c>
      <c r="G44">
        <v>0.1</v>
      </c>
      <c r="H44">
        <v>0.1</v>
      </c>
      <c r="I44">
        <v>0</v>
      </c>
      <c r="J44">
        <v>0.5</v>
      </c>
      <c r="K44">
        <v>5.4</v>
      </c>
      <c r="L44">
        <v>0</v>
      </c>
      <c r="M44">
        <v>0.6</v>
      </c>
    </row>
    <row r="45" spans="1:13" x14ac:dyDescent="0.7">
      <c r="A45" t="s">
        <v>35</v>
      </c>
      <c r="B45">
        <v>11.6</v>
      </c>
      <c r="C45">
        <v>3.8</v>
      </c>
      <c r="D45">
        <v>17.600000000000001</v>
      </c>
      <c r="E45">
        <v>2</v>
      </c>
      <c r="F45">
        <v>0.2</v>
      </c>
      <c r="G45">
        <v>0</v>
      </c>
      <c r="H45">
        <v>0.4</v>
      </c>
      <c r="I45">
        <v>2.2000000000000002</v>
      </c>
      <c r="J45">
        <v>0.2</v>
      </c>
      <c r="K45">
        <v>17.100000000000001</v>
      </c>
      <c r="L45">
        <v>0.1</v>
      </c>
      <c r="M45">
        <v>5.9</v>
      </c>
    </row>
    <row r="46" spans="1:13" x14ac:dyDescent="0.7">
      <c r="A46" t="s">
        <v>37</v>
      </c>
      <c r="B46">
        <v>2.9</v>
      </c>
      <c r="C46">
        <v>0.5</v>
      </c>
      <c r="D46">
        <v>6</v>
      </c>
      <c r="E46">
        <v>0.8</v>
      </c>
      <c r="F46">
        <v>0.1</v>
      </c>
      <c r="G46">
        <v>0.4</v>
      </c>
      <c r="H46">
        <v>0</v>
      </c>
      <c r="I46">
        <v>13.7</v>
      </c>
      <c r="J46">
        <v>2</v>
      </c>
      <c r="K46">
        <v>33.9</v>
      </c>
      <c r="L46">
        <v>0.8</v>
      </c>
      <c r="M46">
        <v>9.6</v>
      </c>
    </row>
    <row r="47" spans="1:13" x14ac:dyDescent="0.7">
      <c r="A47" t="s">
        <v>39</v>
      </c>
      <c r="B47">
        <v>2</v>
      </c>
      <c r="C47">
        <v>0.5</v>
      </c>
      <c r="D47">
        <v>5.9</v>
      </c>
      <c r="E47">
        <v>0.9</v>
      </c>
      <c r="F47">
        <v>0.1</v>
      </c>
      <c r="G47">
        <v>1.5</v>
      </c>
      <c r="H47">
        <v>12.6</v>
      </c>
      <c r="I47">
        <v>0</v>
      </c>
      <c r="J47">
        <v>0.3</v>
      </c>
      <c r="K47">
        <v>12.8</v>
      </c>
      <c r="L47">
        <v>0.1</v>
      </c>
      <c r="M47">
        <v>1.8</v>
      </c>
    </row>
    <row r="48" spans="1:13" x14ac:dyDescent="0.7">
      <c r="A48" t="s">
        <v>41</v>
      </c>
      <c r="B48">
        <v>1.1000000000000001</v>
      </c>
      <c r="C48">
        <v>0.3</v>
      </c>
      <c r="D48">
        <v>2.9</v>
      </c>
      <c r="E48">
        <v>0</v>
      </c>
      <c r="F48">
        <v>0.1</v>
      </c>
      <c r="G48">
        <v>0.5</v>
      </c>
      <c r="H48">
        <v>2.1</v>
      </c>
      <c r="I48">
        <v>0</v>
      </c>
      <c r="J48">
        <v>0</v>
      </c>
      <c r="K48">
        <v>1</v>
      </c>
      <c r="L48">
        <v>0</v>
      </c>
      <c r="M48">
        <v>0.1</v>
      </c>
    </row>
    <row r="49" spans="1:13" x14ac:dyDescent="0.7">
      <c r="A49" t="s">
        <v>43</v>
      </c>
      <c r="B49">
        <v>35.799999999999997</v>
      </c>
      <c r="C49">
        <v>4.7</v>
      </c>
      <c r="D49">
        <v>56.4</v>
      </c>
      <c r="E49">
        <v>11.6</v>
      </c>
      <c r="F49">
        <v>3.9</v>
      </c>
      <c r="G49">
        <v>17</v>
      </c>
      <c r="H49">
        <v>34.799999999999997</v>
      </c>
      <c r="I49">
        <v>13.6</v>
      </c>
      <c r="J49">
        <v>0.7</v>
      </c>
      <c r="K49">
        <v>0</v>
      </c>
      <c r="L49">
        <v>0.2</v>
      </c>
      <c r="M49">
        <v>100</v>
      </c>
    </row>
    <row r="50" spans="1:13" x14ac:dyDescent="0.7">
      <c r="A50" t="s">
        <v>45</v>
      </c>
      <c r="B50">
        <v>1</v>
      </c>
      <c r="C50">
        <v>0</v>
      </c>
      <c r="D50">
        <v>1.4</v>
      </c>
      <c r="E50">
        <v>0</v>
      </c>
      <c r="F50">
        <v>0</v>
      </c>
      <c r="G50">
        <v>0.1</v>
      </c>
      <c r="H50">
        <v>0.9</v>
      </c>
      <c r="I50">
        <v>0.1</v>
      </c>
      <c r="J50">
        <v>0</v>
      </c>
      <c r="K50">
        <v>0.2</v>
      </c>
      <c r="L50">
        <v>0</v>
      </c>
      <c r="M50">
        <v>10.7</v>
      </c>
    </row>
    <row r="51" spans="1:13" x14ac:dyDescent="0.7">
      <c r="A51" t="s">
        <v>47</v>
      </c>
      <c r="B51">
        <v>6.4</v>
      </c>
      <c r="C51">
        <v>1.3</v>
      </c>
      <c r="D51">
        <v>23.6</v>
      </c>
      <c r="E51">
        <v>3.6</v>
      </c>
      <c r="F51">
        <v>0.4</v>
      </c>
      <c r="G51">
        <v>6.1</v>
      </c>
      <c r="H51">
        <v>9.6999999999999993</v>
      </c>
      <c r="I51">
        <v>2</v>
      </c>
      <c r="J51">
        <v>0.1</v>
      </c>
      <c r="K51">
        <v>95.5</v>
      </c>
      <c r="L51">
        <v>11.4</v>
      </c>
      <c r="M51">
        <v>0</v>
      </c>
    </row>
    <row r="53" spans="1:13" x14ac:dyDescent="0.7">
      <c r="A53" t="s">
        <v>49</v>
      </c>
      <c r="B53" t="s">
        <v>0</v>
      </c>
      <c r="C53" t="s">
        <v>2</v>
      </c>
      <c r="D53" t="s">
        <v>4</v>
      </c>
      <c r="E53" t="s">
        <v>6</v>
      </c>
      <c r="F53" t="s">
        <v>8</v>
      </c>
      <c r="G53" t="s">
        <v>10</v>
      </c>
      <c r="H53" t="s">
        <v>12</v>
      </c>
      <c r="I53" t="s">
        <v>14</v>
      </c>
      <c r="J53" t="s">
        <v>16</v>
      </c>
      <c r="K53" t="s">
        <v>18</v>
      </c>
      <c r="L53" t="s">
        <v>20</v>
      </c>
      <c r="M53" t="s">
        <v>22</v>
      </c>
    </row>
    <row r="54" spans="1:13" x14ac:dyDescent="0.7">
      <c r="A54" t="s">
        <v>1</v>
      </c>
      <c r="G54">
        <v>37.200000000000003</v>
      </c>
      <c r="H54">
        <v>102.2</v>
      </c>
      <c r="I54">
        <v>1.8</v>
      </c>
      <c r="J54">
        <v>12.2</v>
      </c>
      <c r="K54">
        <v>9.4</v>
      </c>
      <c r="L54">
        <v>16.100000000000001</v>
      </c>
      <c r="M54">
        <v>13.7</v>
      </c>
    </row>
    <row r="55" spans="1:13" x14ac:dyDescent="0.7">
      <c r="A55" t="s">
        <v>3</v>
      </c>
      <c r="G55">
        <v>48.5</v>
      </c>
      <c r="H55">
        <v>124.4</v>
      </c>
      <c r="I55">
        <v>2.1</v>
      </c>
      <c r="J55">
        <v>11.3</v>
      </c>
      <c r="K55">
        <v>12.8</v>
      </c>
      <c r="L55">
        <v>21.9</v>
      </c>
      <c r="M55">
        <v>16.3</v>
      </c>
    </row>
    <row r="56" spans="1:13" x14ac:dyDescent="0.7">
      <c r="A56" t="s">
        <v>5</v>
      </c>
      <c r="G56">
        <v>36</v>
      </c>
      <c r="H56">
        <v>98.6</v>
      </c>
      <c r="I56">
        <v>1.9</v>
      </c>
      <c r="J56">
        <v>14.1</v>
      </c>
      <c r="K56">
        <v>8.8000000000000007</v>
      </c>
      <c r="L56">
        <v>15.4</v>
      </c>
      <c r="M56">
        <v>12</v>
      </c>
    </row>
    <row r="57" spans="1:13" x14ac:dyDescent="0.7">
      <c r="A57" t="s">
        <v>7</v>
      </c>
      <c r="G57">
        <v>20.5</v>
      </c>
      <c r="H57">
        <v>71.599999999999994</v>
      </c>
      <c r="I57">
        <v>1</v>
      </c>
      <c r="J57">
        <v>6.7</v>
      </c>
      <c r="K57">
        <v>4.9000000000000004</v>
      </c>
      <c r="L57">
        <v>7</v>
      </c>
      <c r="M57">
        <v>4.7</v>
      </c>
    </row>
    <row r="58" spans="1:13" x14ac:dyDescent="0.7">
      <c r="A58" t="s">
        <v>9</v>
      </c>
      <c r="B58" s="1"/>
      <c r="G58">
        <v>38</v>
      </c>
      <c r="H58">
        <v>100</v>
      </c>
      <c r="I58">
        <v>2</v>
      </c>
      <c r="J58">
        <v>9.4</v>
      </c>
      <c r="K58">
        <v>4.5</v>
      </c>
      <c r="L58">
        <v>9</v>
      </c>
      <c r="M58">
        <v>4.8</v>
      </c>
    </row>
    <row r="59" spans="1:13" x14ac:dyDescent="0.7">
      <c r="A59" t="s">
        <v>11</v>
      </c>
      <c r="B59">
        <v>37.4</v>
      </c>
      <c r="C59">
        <v>47.3</v>
      </c>
      <c r="D59">
        <v>35</v>
      </c>
      <c r="E59">
        <v>18.600000000000001</v>
      </c>
      <c r="F59">
        <v>21.8</v>
      </c>
      <c r="G59">
        <v>0</v>
      </c>
      <c r="H59">
        <v>10</v>
      </c>
      <c r="I59">
        <v>0.3</v>
      </c>
      <c r="J59">
        <v>3</v>
      </c>
      <c r="K59">
        <v>0.4</v>
      </c>
      <c r="L59">
        <v>1.5</v>
      </c>
      <c r="M59">
        <v>0.3</v>
      </c>
    </row>
    <row r="60" spans="1:13" x14ac:dyDescent="0.7">
      <c r="A60" t="s">
        <v>13</v>
      </c>
      <c r="B60">
        <v>95.8</v>
      </c>
      <c r="C60">
        <v>117</v>
      </c>
      <c r="D60">
        <v>88.5</v>
      </c>
      <c r="E60">
        <v>64.599999999999994</v>
      </c>
      <c r="F60">
        <v>81.8</v>
      </c>
      <c r="G60">
        <v>13.3</v>
      </c>
      <c r="H60">
        <v>0</v>
      </c>
      <c r="I60">
        <v>3</v>
      </c>
      <c r="J60">
        <v>10.8</v>
      </c>
      <c r="K60">
        <v>3.7</v>
      </c>
      <c r="L60">
        <v>6</v>
      </c>
      <c r="M60">
        <v>3.7</v>
      </c>
    </row>
    <row r="61" spans="1:13" x14ac:dyDescent="0.7">
      <c r="A61" t="s">
        <v>15</v>
      </c>
      <c r="B61">
        <v>1.6</v>
      </c>
      <c r="C61">
        <v>2</v>
      </c>
      <c r="D61">
        <v>1.7</v>
      </c>
      <c r="E61">
        <v>1</v>
      </c>
      <c r="F61">
        <v>1.4</v>
      </c>
      <c r="G61">
        <v>0.4</v>
      </c>
      <c r="H61">
        <v>2.9</v>
      </c>
      <c r="I61">
        <v>0</v>
      </c>
      <c r="J61">
        <v>0.3</v>
      </c>
      <c r="K61">
        <v>0.1</v>
      </c>
      <c r="L61">
        <v>0.2</v>
      </c>
      <c r="M61">
        <v>0.1</v>
      </c>
    </row>
    <row r="62" spans="1:13" x14ac:dyDescent="0.7">
      <c r="A62" t="s">
        <v>17</v>
      </c>
      <c r="B62">
        <v>12.1</v>
      </c>
      <c r="C62">
        <v>11.5</v>
      </c>
      <c r="D62">
        <v>13.8</v>
      </c>
      <c r="E62">
        <v>5.3</v>
      </c>
      <c r="F62">
        <v>8.3000000000000007</v>
      </c>
      <c r="G62">
        <v>2.4</v>
      </c>
      <c r="H62">
        <v>11.2</v>
      </c>
      <c r="I62">
        <v>0.4</v>
      </c>
      <c r="J62">
        <v>0</v>
      </c>
      <c r="K62">
        <v>1.9</v>
      </c>
      <c r="L62">
        <v>4.8</v>
      </c>
      <c r="M62">
        <v>2.1</v>
      </c>
    </row>
    <row r="63" spans="1:13" x14ac:dyDescent="0.7">
      <c r="A63" t="s">
        <v>19</v>
      </c>
      <c r="B63">
        <v>9.3000000000000007</v>
      </c>
      <c r="C63">
        <v>10.4</v>
      </c>
      <c r="D63">
        <v>9</v>
      </c>
      <c r="E63">
        <v>5.8</v>
      </c>
      <c r="F63">
        <v>4.3</v>
      </c>
      <c r="G63">
        <v>0.7</v>
      </c>
      <c r="H63">
        <v>3.5</v>
      </c>
      <c r="I63">
        <v>0.1</v>
      </c>
      <c r="J63">
        <v>2</v>
      </c>
      <c r="K63">
        <v>0</v>
      </c>
      <c r="L63">
        <v>1.7</v>
      </c>
      <c r="M63">
        <v>0.9</v>
      </c>
    </row>
    <row r="64" spans="1:13" x14ac:dyDescent="0.7">
      <c r="A64" t="s">
        <v>21</v>
      </c>
      <c r="B64">
        <v>16.5</v>
      </c>
      <c r="C64">
        <v>20.3</v>
      </c>
      <c r="D64">
        <v>14.3</v>
      </c>
      <c r="E64">
        <v>6.6</v>
      </c>
      <c r="F64">
        <v>7.7</v>
      </c>
      <c r="G64">
        <v>1.2</v>
      </c>
      <c r="H64">
        <v>4.7</v>
      </c>
      <c r="I64">
        <v>0.3</v>
      </c>
      <c r="J64">
        <v>4.0999999999999996</v>
      </c>
      <c r="K64">
        <v>1.1000000000000001</v>
      </c>
      <c r="L64">
        <v>0</v>
      </c>
      <c r="M64">
        <v>3.6</v>
      </c>
    </row>
    <row r="65" spans="1:13" x14ac:dyDescent="0.7">
      <c r="A65" t="s">
        <v>23</v>
      </c>
      <c r="B65">
        <v>14.2</v>
      </c>
      <c r="C65">
        <v>15.9</v>
      </c>
      <c r="D65">
        <v>14.5</v>
      </c>
      <c r="E65">
        <v>5.6</v>
      </c>
      <c r="F65">
        <v>4.2</v>
      </c>
      <c r="G65">
        <v>0.5</v>
      </c>
      <c r="H65">
        <v>3.7</v>
      </c>
      <c r="I65">
        <v>0.1</v>
      </c>
      <c r="J65">
        <v>3.1</v>
      </c>
      <c r="K65">
        <v>1.1000000000000001</v>
      </c>
      <c r="L65">
        <v>4.5</v>
      </c>
      <c r="M65">
        <v>0</v>
      </c>
    </row>
    <row r="66" spans="1:13" x14ac:dyDescent="0.7">
      <c r="A66" t="s">
        <v>25</v>
      </c>
      <c r="B66">
        <v>41.8</v>
      </c>
      <c r="C66">
        <v>38</v>
      </c>
      <c r="D66">
        <v>29.2</v>
      </c>
      <c r="E66">
        <v>12.6</v>
      </c>
      <c r="F66">
        <v>10.3</v>
      </c>
      <c r="G66">
        <v>1.1000000000000001</v>
      </c>
      <c r="H66">
        <v>7.3</v>
      </c>
      <c r="I66">
        <v>0.1</v>
      </c>
      <c r="J66">
        <v>3.5</v>
      </c>
      <c r="K66">
        <v>1.3</v>
      </c>
      <c r="L66">
        <v>7</v>
      </c>
      <c r="M66">
        <v>6.4</v>
      </c>
    </row>
    <row r="67" spans="1:13" x14ac:dyDescent="0.7">
      <c r="A67" t="s">
        <v>27</v>
      </c>
      <c r="B67">
        <v>9.6</v>
      </c>
      <c r="C67">
        <v>10.8</v>
      </c>
      <c r="D67">
        <v>8.5</v>
      </c>
      <c r="E67">
        <v>1.9</v>
      </c>
      <c r="F67">
        <v>1.4</v>
      </c>
      <c r="G67">
        <v>0.2</v>
      </c>
      <c r="H67">
        <v>1.6</v>
      </c>
      <c r="I67">
        <v>0</v>
      </c>
      <c r="J67">
        <v>1.3</v>
      </c>
      <c r="K67">
        <v>0.5</v>
      </c>
      <c r="L67">
        <v>2.6</v>
      </c>
      <c r="M67">
        <v>1</v>
      </c>
    </row>
    <row r="68" spans="1:13" x14ac:dyDescent="0.7">
      <c r="A68" t="s">
        <v>29</v>
      </c>
      <c r="B68">
        <v>39.6</v>
      </c>
      <c r="C68">
        <v>44.1</v>
      </c>
      <c r="D68">
        <v>27</v>
      </c>
      <c r="E68">
        <v>7.2</v>
      </c>
      <c r="F68">
        <v>7.7</v>
      </c>
      <c r="G68">
        <v>0.6</v>
      </c>
      <c r="H68">
        <v>5.4</v>
      </c>
      <c r="I68">
        <v>0.1</v>
      </c>
      <c r="J68">
        <v>2.8</v>
      </c>
      <c r="K68">
        <v>1.6</v>
      </c>
      <c r="L68">
        <v>6.9</v>
      </c>
      <c r="M68">
        <v>6.6</v>
      </c>
    </row>
    <row r="69" spans="1:13" x14ac:dyDescent="0.7">
      <c r="A69" t="s">
        <v>31</v>
      </c>
      <c r="B69">
        <v>18.2</v>
      </c>
      <c r="C69">
        <v>17</v>
      </c>
      <c r="D69">
        <v>10.6</v>
      </c>
      <c r="E69">
        <v>2.9</v>
      </c>
      <c r="F69">
        <v>2.4</v>
      </c>
      <c r="G69">
        <v>0.7</v>
      </c>
      <c r="H69">
        <v>2</v>
      </c>
      <c r="I69">
        <v>0</v>
      </c>
      <c r="J69">
        <v>0.8</v>
      </c>
      <c r="K69">
        <v>0.6</v>
      </c>
      <c r="L69">
        <v>1.1000000000000001</v>
      </c>
      <c r="M69">
        <v>1.3</v>
      </c>
    </row>
    <row r="70" spans="1:13" x14ac:dyDescent="0.7">
      <c r="A70" t="s">
        <v>33</v>
      </c>
      <c r="B70">
        <v>5.6</v>
      </c>
      <c r="C70">
        <v>4.2</v>
      </c>
      <c r="D70">
        <v>3.5</v>
      </c>
      <c r="E70">
        <v>1.2</v>
      </c>
      <c r="F70">
        <v>0.9</v>
      </c>
      <c r="G70">
        <v>0.1</v>
      </c>
      <c r="H70">
        <v>0.4</v>
      </c>
      <c r="I70">
        <v>0</v>
      </c>
      <c r="J70">
        <v>0.1</v>
      </c>
      <c r="K70">
        <v>0.2</v>
      </c>
      <c r="L70">
        <v>0.5</v>
      </c>
      <c r="M70">
        <v>0.2</v>
      </c>
    </row>
    <row r="71" spans="1:13" x14ac:dyDescent="0.7">
      <c r="A71" t="s">
        <v>35</v>
      </c>
      <c r="B71">
        <v>21.2</v>
      </c>
      <c r="C71">
        <v>19.5</v>
      </c>
      <c r="D71">
        <v>10.7</v>
      </c>
      <c r="E71">
        <v>3.9</v>
      </c>
      <c r="F71">
        <v>3.9</v>
      </c>
      <c r="G71">
        <v>0.4</v>
      </c>
      <c r="H71">
        <v>2.2999999999999998</v>
      </c>
      <c r="I71">
        <v>0.1</v>
      </c>
      <c r="J71">
        <v>0.4</v>
      </c>
      <c r="K71">
        <v>0.3</v>
      </c>
      <c r="L71">
        <v>1.3</v>
      </c>
      <c r="M71">
        <v>1</v>
      </c>
    </row>
    <row r="72" spans="1:13" x14ac:dyDescent="0.7">
      <c r="A72" t="s">
        <v>37</v>
      </c>
      <c r="B72">
        <v>7.5</v>
      </c>
      <c r="C72">
        <v>7.5</v>
      </c>
      <c r="D72">
        <v>5</v>
      </c>
      <c r="E72">
        <v>1.6</v>
      </c>
      <c r="F72">
        <v>1.7</v>
      </c>
      <c r="G72">
        <v>0.1</v>
      </c>
      <c r="H72">
        <v>1.2</v>
      </c>
      <c r="I72">
        <v>0</v>
      </c>
      <c r="J72">
        <v>0.1</v>
      </c>
      <c r="K72">
        <v>0.3</v>
      </c>
      <c r="L72">
        <v>0.9</v>
      </c>
      <c r="M72">
        <v>0.7</v>
      </c>
    </row>
    <row r="73" spans="1:13" x14ac:dyDescent="0.7">
      <c r="A73" t="s">
        <v>39</v>
      </c>
      <c r="B73">
        <v>6</v>
      </c>
      <c r="C73">
        <v>5.6</v>
      </c>
      <c r="D73">
        <v>3.5</v>
      </c>
      <c r="E73">
        <v>0.9</v>
      </c>
      <c r="F73">
        <v>1.3</v>
      </c>
      <c r="G73">
        <v>0.2</v>
      </c>
      <c r="H73">
        <v>0.5</v>
      </c>
      <c r="I73">
        <v>0</v>
      </c>
      <c r="J73">
        <v>0.2</v>
      </c>
      <c r="K73">
        <v>0</v>
      </c>
      <c r="L73">
        <v>0.4</v>
      </c>
      <c r="M73">
        <v>0.2</v>
      </c>
    </row>
    <row r="74" spans="1:13" x14ac:dyDescent="0.7">
      <c r="A74" t="s">
        <v>41</v>
      </c>
      <c r="B74">
        <v>1.9</v>
      </c>
      <c r="C74">
        <v>1.9</v>
      </c>
      <c r="D74">
        <v>1.5</v>
      </c>
      <c r="E74">
        <v>0.3</v>
      </c>
      <c r="F74">
        <v>0.4</v>
      </c>
      <c r="G74">
        <v>0</v>
      </c>
      <c r="H74">
        <v>0.4</v>
      </c>
      <c r="I74">
        <v>0</v>
      </c>
      <c r="J74">
        <v>0.1</v>
      </c>
      <c r="K74">
        <v>0.1</v>
      </c>
      <c r="L74">
        <v>0.1</v>
      </c>
      <c r="M74">
        <v>0.1</v>
      </c>
    </row>
    <row r="75" spans="1:13" x14ac:dyDescent="0.7">
      <c r="A75" t="s">
        <v>43</v>
      </c>
      <c r="B75">
        <v>29.6</v>
      </c>
      <c r="C75">
        <v>27.4</v>
      </c>
      <c r="D75">
        <v>13.8</v>
      </c>
      <c r="E75">
        <v>3.9</v>
      </c>
      <c r="F75">
        <v>3.2</v>
      </c>
      <c r="G75">
        <v>0.4</v>
      </c>
      <c r="H75">
        <v>1.7</v>
      </c>
      <c r="I75">
        <v>0</v>
      </c>
      <c r="J75">
        <v>0.3</v>
      </c>
      <c r="K75">
        <v>0.3</v>
      </c>
      <c r="L75">
        <v>1</v>
      </c>
      <c r="M75">
        <v>0.7</v>
      </c>
    </row>
    <row r="76" spans="1:13" x14ac:dyDescent="0.7">
      <c r="A76" t="s">
        <v>45</v>
      </c>
      <c r="B76">
        <v>0.8</v>
      </c>
      <c r="C76">
        <v>0.6</v>
      </c>
      <c r="D76">
        <v>0.4</v>
      </c>
      <c r="E76">
        <v>0.1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7">
      <c r="A77" t="s">
        <v>47</v>
      </c>
      <c r="B77">
        <v>7.9</v>
      </c>
      <c r="C77">
        <v>7.2</v>
      </c>
      <c r="D77">
        <v>4.9000000000000004</v>
      </c>
      <c r="E77">
        <v>3.8</v>
      </c>
      <c r="F77">
        <v>2.7</v>
      </c>
      <c r="G77">
        <v>0.2</v>
      </c>
      <c r="H77">
        <v>1.2</v>
      </c>
      <c r="I77">
        <v>0</v>
      </c>
      <c r="J77">
        <v>0.6</v>
      </c>
      <c r="K77">
        <v>0.2</v>
      </c>
      <c r="L77">
        <v>1.2</v>
      </c>
      <c r="M77">
        <v>0.6</v>
      </c>
    </row>
    <row r="79" spans="1:13" x14ac:dyDescent="0.7">
      <c r="A79" t="s">
        <v>49</v>
      </c>
      <c r="B79" t="s">
        <v>24</v>
      </c>
      <c r="C79" t="s">
        <v>26</v>
      </c>
      <c r="D79" t="s">
        <v>28</v>
      </c>
      <c r="E79" t="s">
        <v>30</v>
      </c>
      <c r="F79" t="s">
        <v>32</v>
      </c>
      <c r="G79" t="s">
        <v>34</v>
      </c>
      <c r="H79" t="s">
        <v>36</v>
      </c>
      <c r="I79" t="s">
        <v>38</v>
      </c>
      <c r="J79" t="s">
        <v>40</v>
      </c>
      <c r="K79" t="s">
        <v>42</v>
      </c>
      <c r="L79" t="s">
        <v>44</v>
      </c>
      <c r="M79" t="s">
        <v>46</v>
      </c>
    </row>
    <row r="80" spans="1:13" x14ac:dyDescent="0.7">
      <c r="A80" t="s">
        <v>1</v>
      </c>
      <c r="B80">
        <v>42.5</v>
      </c>
      <c r="C80">
        <v>10.5</v>
      </c>
      <c r="D80">
        <v>40.9</v>
      </c>
      <c r="E80">
        <v>18.2</v>
      </c>
      <c r="F80">
        <v>5.4</v>
      </c>
      <c r="G80">
        <v>20.399999999999999</v>
      </c>
      <c r="H80">
        <v>7.4</v>
      </c>
      <c r="I80">
        <v>5.6</v>
      </c>
      <c r="J80">
        <v>1.9</v>
      </c>
      <c r="K80">
        <v>29.6</v>
      </c>
      <c r="L80">
        <v>0.8</v>
      </c>
      <c r="M80">
        <v>8.3000000000000007</v>
      </c>
    </row>
    <row r="81" spans="1:13" x14ac:dyDescent="0.7">
      <c r="A81" t="s">
        <v>3</v>
      </c>
      <c r="B81">
        <v>42</v>
      </c>
      <c r="C81">
        <v>11.6</v>
      </c>
      <c r="D81">
        <v>47.7</v>
      </c>
      <c r="E81">
        <v>17.2</v>
      </c>
      <c r="F81">
        <v>4.4000000000000004</v>
      </c>
      <c r="G81">
        <v>20.7</v>
      </c>
      <c r="H81">
        <v>7.8</v>
      </c>
      <c r="I81">
        <v>5.8</v>
      </c>
      <c r="J81">
        <v>2</v>
      </c>
      <c r="K81">
        <v>29.3</v>
      </c>
      <c r="L81">
        <v>0.6</v>
      </c>
      <c r="M81">
        <v>7.2</v>
      </c>
    </row>
    <row r="82" spans="1:13" x14ac:dyDescent="0.7">
      <c r="A82" t="s">
        <v>5</v>
      </c>
      <c r="B82">
        <v>28.3</v>
      </c>
      <c r="C82">
        <v>7.8</v>
      </c>
      <c r="D82">
        <v>26.4</v>
      </c>
      <c r="E82">
        <v>10.1</v>
      </c>
      <c r="F82">
        <v>3.4</v>
      </c>
      <c r="G82">
        <v>9.9</v>
      </c>
      <c r="H82">
        <v>4.5999999999999996</v>
      </c>
      <c r="I82">
        <v>3.4</v>
      </c>
      <c r="J82">
        <v>1.4</v>
      </c>
      <c r="K82">
        <v>12.7</v>
      </c>
      <c r="L82">
        <v>0.3</v>
      </c>
      <c r="M82">
        <v>4.9000000000000004</v>
      </c>
    </row>
    <row r="83" spans="1:13" x14ac:dyDescent="0.7">
      <c r="A83" t="s">
        <v>7</v>
      </c>
      <c r="B83">
        <v>12.8</v>
      </c>
      <c r="C83">
        <v>1.6</v>
      </c>
      <c r="D83">
        <v>7.9</v>
      </c>
      <c r="E83">
        <v>2.8</v>
      </c>
      <c r="F83">
        <v>1.5</v>
      </c>
      <c r="G83">
        <v>3.8</v>
      </c>
      <c r="H83">
        <v>1.6</v>
      </c>
      <c r="I83">
        <v>0.8</v>
      </c>
      <c r="J83">
        <v>0.3</v>
      </c>
      <c r="K83">
        <v>4</v>
      </c>
      <c r="L83">
        <v>0.1</v>
      </c>
      <c r="M83">
        <v>3.9</v>
      </c>
    </row>
    <row r="84" spans="1:13" x14ac:dyDescent="0.7">
      <c r="A84" t="s">
        <v>9</v>
      </c>
      <c r="B84">
        <v>10.1</v>
      </c>
      <c r="C84">
        <v>1.8</v>
      </c>
      <c r="D84">
        <v>7.5</v>
      </c>
      <c r="E84">
        <v>2.4</v>
      </c>
      <c r="F84">
        <v>1.1000000000000001</v>
      </c>
      <c r="G84">
        <v>4.2</v>
      </c>
      <c r="H84">
        <v>1.7</v>
      </c>
      <c r="I84">
        <v>1.4</v>
      </c>
      <c r="J84">
        <v>0.6</v>
      </c>
      <c r="K84">
        <v>3.3</v>
      </c>
      <c r="L84">
        <v>0.1</v>
      </c>
      <c r="M84">
        <v>3.3</v>
      </c>
    </row>
    <row r="85" spans="1:13" x14ac:dyDescent="0.7">
      <c r="A85" t="s">
        <v>11</v>
      </c>
      <c r="B85">
        <v>1.3</v>
      </c>
      <c r="C85">
        <v>0.1</v>
      </c>
      <c r="D85">
        <v>0.6</v>
      </c>
      <c r="E85">
        <v>0.5</v>
      </c>
      <c r="F85">
        <v>0.1</v>
      </c>
      <c r="G85">
        <v>0.3</v>
      </c>
      <c r="H85">
        <v>0.1</v>
      </c>
      <c r="I85">
        <v>0.3</v>
      </c>
      <c r="J85">
        <v>0</v>
      </c>
      <c r="K85">
        <v>0.4</v>
      </c>
      <c r="L85">
        <v>0</v>
      </c>
      <c r="M85">
        <v>0.2</v>
      </c>
    </row>
    <row r="86" spans="1:13" x14ac:dyDescent="0.7">
      <c r="A86" t="s">
        <v>13</v>
      </c>
      <c r="B86">
        <v>8.6999999999999993</v>
      </c>
      <c r="C86">
        <v>2</v>
      </c>
      <c r="D86">
        <v>6</v>
      </c>
      <c r="E86">
        <v>2.2000000000000002</v>
      </c>
      <c r="F86">
        <v>0.5</v>
      </c>
      <c r="G86">
        <v>2.2000000000000002</v>
      </c>
      <c r="H86">
        <v>1.2</v>
      </c>
      <c r="I86">
        <v>0.4</v>
      </c>
      <c r="J86">
        <v>0.5</v>
      </c>
      <c r="K86">
        <v>1.9</v>
      </c>
      <c r="L86">
        <v>0</v>
      </c>
      <c r="M86">
        <v>1.6</v>
      </c>
    </row>
    <row r="87" spans="1:13" x14ac:dyDescent="0.7">
      <c r="A87" t="s">
        <v>15</v>
      </c>
      <c r="B87">
        <v>0.1</v>
      </c>
      <c r="C87">
        <v>0</v>
      </c>
      <c r="D87">
        <v>0.1</v>
      </c>
      <c r="E87">
        <v>0</v>
      </c>
      <c r="F87">
        <v>0</v>
      </c>
      <c r="G87">
        <v>0.1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7">
      <c r="A88" t="s">
        <v>17</v>
      </c>
      <c r="B88">
        <v>3.5</v>
      </c>
      <c r="C88">
        <v>1.3</v>
      </c>
      <c r="D88">
        <v>3</v>
      </c>
      <c r="E88">
        <v>0.6</v>
      </c>
      <c r="F88">
        <v>0.1</v>
      </c>
      <c r="G88">
        <v>0.4</v>
      </c>
      <c r="H88">
        <v>0.1</v>
      </c>
      <c r="I88">
        <v>0.1</v>
      </c>
      <c r="J88">
        <v>0</v>
      </c>
      <c r="K88">
        <v>0.3</v>
      </c>
      <c r="L88">
        <v>0</v>
      </c>
      <c r="M88">
        <v>0.5</v>
      </c>
    </row>
    <row r="89" spans="1:13" x14ac:dyDescent="0.7">
      <c r="A89" t="s">
        <v>19</v>
      </c>
      <c r="B89">
        <v>1.4</v>
      </c>
      <c r="C89">
        <v>0.8</v>
      </c>
      <c r="D89">
        <v>1.7</v>
      </c>
      <c r="E89">
        <v>0.9</v>
      </c>
      <c r="F89">
        <v>0.2</v>
      </c>
      <c r="G89">
        <v>0.2</v>
      </c>
      <c r="H89">
        <v>0.3</v>
      </c>
      <c r="I89">
        <v>0.1</v>
      </c>
      <c r="J89">
        <v>0.1</v>
      </c>
      <c r="K89">
        <v>0.2</v>
      </c>
      <c r="L89">
        <v>0</v>
      </c>
      <c r="M89">
        <v>0.2</v>
      </c>
    </row>
    <row r="90" spans="1:13" x14ac:dyDescent="0.7">
      <c r="A90" t="s">
        <v>21</v>
      </c>
      <c r="B90">
        <v>8.1</v>
      </c>
      <c r="C90">
        <v>2.9</v>
      </c>
      <c r="D90">
        <v>6.6</v>
      </c>
      <c r="E90">
        <v>1.2</v>
      </c>
      <c r="F90">
        <v>0.5</v>
      </c>
      <c r="G90">
        <v>1.6</v>
      </c>
      <c r="H90">
        <v>1.2</v>
      </c>
      <c r="I90">
        <v>0.3</v>
      </c>
      <c r="J90">
        <v>0.1</v>
      </c>
      <c r="K90">
        <v>1.1000000000000001</v>
      </c>
      <c r="L90">
        <v>0</v>
      </c>
      <c r="M90">
        <v>1.2</v>
      </c>
    </row>
    <row r="91" spans="1:13" x14ac:dyDescent="0.7">
      <c r="A91" t="s">
        <v>23</v>
      </c>
      <c r="B91">
        <v>10</v>
      </c>
      <c r="C91">
        <v>2</v>
      </c>
      <c r="D91">
        <v>7.1</v>
      </c>
      <c r="E91">
        <v>2</v>
      </c>
      <c r="F91">
        <v>0.5</v>
      </c>
      <c r="G91">
        <v>1.5</v>
      </c>
      <c r="H91">
        <v>0.8</v>
      </c>
      <c r="I91">
        <v>0.3</v>
      </c>
      <c r="J91">
        <v>0.2</v>
      </c>
      <c r="K91">
        <v>0.8</v>
      </c>
      <c r="L91">
        <v>0</v>
      </c>
      <c r="M91">
        <v>0.7</v>
      </c>
    </row>
    <row r="92" spans="1:13" x14ac:dyDescent="0.7">
      <c r="A92" t="s">
        <v>25</v>
      </c>
      <c r="B92">
        <v>0</v>
      </c>
      <c r="C92">
        <v>4.9000000000000004</v>
      </c>
      <c r="D92">
        <v>24.1</v>
      </c>
      <c r="E92">
        <v>6.1</v>
      </c>
      <c r="F92">
        <v>3</v>
      </c>
      <c r="G92">
        <v>9.3000000000000007</v>
      </c>
      <c r="H92">
        <v>4.8</v>
      </c>
      <c r="I92">
        <v>1.3</v>
      </c>
      <c r="J92">
        <v>0.4</v>
      </c>
      <c r="K92">
        <v>6.7</v>
      </c>
      <c r="L92">
        <v>0.1</v>
      </c>
      <c r="M92">
        <v>4.8</v>
      </c>
    </row>
    <row r="93" spans="1:13" x14ac:dyDescent="0.7">
      <c r="A93" t="s">
        <v>27</v>
      </c>
      <c r="B93">
        <v>5.3</v>
      </c>
      <c r="C93">
        <v>0</v>
      </c>
      <c r="D93">
        <v>4.8</v>
      </c>
      <c r="E93">
        <v>1.5</v>
      </c>
      <c r="F93">
        <v>0.5</v>
      </c>
      <c r="G93">
        <v>2.5</v>
      </c>
      <c r="H93">
        <v>1.5</v>
      </c>
      <c r="I93">
        <v>0.3</v>
      </c>
      <c r="J93">
        <v>0.1</v>
      </c>
      <c r="K93">
        <v>1.1000000000000001</v>
      </c>
      <c r="L93">
        <v>0</v>
      </c>
      <c r="M93">
        <v>0.7</v>
      </c>
    </row>
    <row r="94" spans="1:13" x14ac:dyDescent="0.7">
      <c r="A94" t="s">
        <v>29</v>
      </c>
      <c r="B94">
        <v>24.1</v>
      </c>
      <c r="C94">
        <v>5.5</v>
      </c>
      <c r="D94">
        <v>0</v>
      </c>
      <c r="E94">
        <v>19</v>
      </c>
      <c r="F94">
        <v>6.1</v>
      </c>
      <c r="G94">
        <v>21.3</v>
      </c>
      <c r="H94">
        <v>11.3</v>
      </c>
      <c r="I94">
        <v>2.2000000000000002</v>
      </c>
      <c r="J94">
        <v>0.5</v>
      </c>
      <c r="K94">
        <v>8.8000000000000007</v>
      </c>
      <c r="L94">
        <v>0.1</v>
      </c>
      <c r="M94">
        <v>6.1</v>
      </c>
    </row>
    <row r="95" spans="1:13" x14ac:dyDescent="0.7">
      <c r="A95" t="s">
        <v>31</v>
      </c>
      <c r="B95">
        <v>5.6</v>
      </c>
      <c r="C95">
        <v>2.1</v>
      </c>
      <c r="D95">
        <v>19.600000000000001</v>
      </c>
      <c r="E95">
        <v>0</v>
      </c>
      <c r="F95">
        <v>1.5</v>
      </c>
      <c r="G95">
        <v>7.3</v>
      </c>
      <c r="H95">
        <v>5.8</v>
      </c>
      <c r="I95">
        <v>1</v>
      </c>
      <c r="J95">
        <v>0.5</v>
      </c>
      <c r="K95">
        <v>3</v>
      </c>
      <c r="L95">
        <v>0.1</v>
      </c>
      <c r="M95">
        <v>2.6</v>
      </c>
    </row>
    <row r="96" spans="1:13" x14ac:dyDescent="0.7">
      <c r="A96" t="s">
        <v>33</v>
      </c>
      <c r="B96">
        <v>3.2</v>
      </c>
      <c r="C96">
        <v>0.4</v>
      </c>
      <c r="D96">
        <v>6.9</v>
      </c>
      <c r="E96">
        <v>2.4</v>
      </c>
      <c r="F96">
        <v>0</v>
      </c>
      <c r="G96">
        <v>0.7</v>
      </c>
      <c r="H96">
        <v>1.2</v>
      </c>
      <c r="I96">
        <v>0.4</v>
      </c>
      <c r="J96">
        <v>0</v>
      </c>
      <c r="K96">
        <v>1.6</v>
      </c>
      <c r="L96">
        <v>0</v>
      </c>
      <c r="M96">
        <v>1.4</v>
      </c>
    </row>
    <row r="97" spans="1:13" x14ac:dyDescent="0.7">
      <c r="A97" t="s">
        <v>35</v>
      </c>
      <c r="B97">
        <v>9</v>
      </c>
      <c r="C97">
        <v>2.5</v>
      </c>
      <c r="D97">
        <v>21.4</v>
      </c>
      <c r="E97">
        <v>8.1</v>
      </c>
      <c r="F97">
        <v>1.3</v>
      </c>
      <c r="G97">
        <v>0</v>
      </c>
      <c r="H97">
        <v>2</v>
      </c>
      <c r="I97">
        <v>1.8</v>
      </c>
      <c r="J97">
        <v>0.4</v>
      </c>
      <c r="K97">
        <v>5.6</v>
      </c>
      <c r="L97">
        <v>0.1</v>
      </c>
      <c r="M97">
        <v>3.6</v>
      </c>
    </row>
    <row r="98" spans="1:13" x14ac:dyDescent="0.7">
      <c r="A98" t="s">
        <v>37</v>
      </c>
      <c r="B98">
        <v>4.5999999999999996</v>
      </c>
      <c r="C98">
        <v>1.5</v>
      </c>
      <c r="D98">
        <v>9.4</v>
      </c>
      <c r="E98">
        <v>5.8</v>
      </c>
      <c r="F98">
        <v>1.2</v>
      </c>
      <c r="G98">
        <v>2.2000000000000002</v>
      </c>
      <c r="H98">
        <v>0</v>
      </c>
      <c r="I98">
        <v>4.0999999999999996</v>
      </c>
      <c r="J98">
        <v>1.6</v>
      </c>
      <c r="K98">
        <v>9.1999999999999993</v>
      </c>
      <c r="L98">
        <v>0.2</v>
      </c>
      <c r="M98">
        <v>4.9000000000000004</v>
      </c>
    </row>
    <row r="99" spans="1:13" x14ac:dyDescent="0.7">
      <c r="A99" t="s">
        <v>39</v>
      </c>
      <c r="B99">
        <v>1.3</v>
      </c>
      <c r="C99">
        <v>0.3</v>
      </c>
      <c r="D99">
        <v>2.1</v>
      </c>
      <c r="E99">
        <v>1.2</v>
      </c>
      <c r="F99">
        <v>0.3</v>
      </c>
      <c r="G99">
        <v>2</v>
      </c>
      <c r="H99">
        <v>4.2</v>
      </c>
      <c r="I99">
        <v>0</v>
      </c>
      <c r="J99">
        <v>0.7</v>
      </c>
      <c r="K99">
        <v>3.9</v>
      </c>
      <c r="L99">
        <v>0.2</v>
      </c>
      <c r="M99">
        <v>2.2999999999999998</v>
      </c>
    </row>
    <row r="100" spans="1:13" x14ac:dyDescent="0.7">
      <c r="A100" t="s">
        <v>41</v>
      </c>
      <c r="B100">
        <v>0.6</v>
      </c>
      <c r="C100">
        <v>0.2</v>
      </c>
      <c r="D100">
        <v>0.5</v>
      </c>
      <c r="E100">
        <v>0.2</v>
      </c>
      <c r="F100">
        <v>0</v>
      </c>
      <c r="G100">
        <v>0.9</v>
      </c>
      <c r="H100">
        <v>1.7</v>
      </c>
      <c r="I100">
        <v>0.1</v>
      </c>
      <c r="J100">
        <v>0</v>
      </c>
      <c r="K100">
        <v>0.8</v>
      </c>
      <c r="L100">
        <v>0.5</v>
      </c>
      <c r="M100">
        <v>0.6</v>
      </c>
    </row>
    <row r="101" spans="1:13" x14ac:dyDescent="0.7">
      <c r="A101" t="s">
        <v>43</v>
      </c>
      <c r="B101">
        <v>6.6</v>
      </c>
      <c r="C101">
        <v>1</v>
      </c>
      <c r="D101">
        <v>8.6</v>
      </c>
      <c r="E101">
        <v>2.7</v>
      </c>
      <c r="F101">
        <v>1.4</v>
      </c>
      <c r="G101">
        <v>5.4</v>
      </c>
      <c r="H101">
        <v>9.1999999999999993</v>
      </c>
      <c r="I101">
        <v>4.3</v>
      </c>
      <c r="J101">
        <v>0.8</v>
      </c>
      <c r="K101">
        <v>0</v>
      </c>
      <c r="L101">
        <v>0.7</v>
      </c>
      <c r="M101">
        <v>19.399999999999999</v>
      </c>
    </row>
    <row r="102" spans="1:13" x14ac:dyDescent="0.7">
      <c r="A102" t="s">
        <v>45</v>
      </c>
      <c r="B102">
        <v>0.1</v>
      </c>
      <c r="C102">
        <v>0</v>
      </c>
      <c r="D102">
        <v>0.2</v>
      </c>
      <c r="E102">
        <v>0.1</v>
      </c>
      <c r="F102">
        <v>0</v>
      </c>
      <c r="G102">
        <v>0.1</v>
      </c>
      <c r="H102">
        <v>0.2</v>
      </c>
      <c r="I102">
        <v>0.3</v>
      </c>
      <c r="J102">
        <v>0.2</v>
      </c>
      <c r="K102">
        <v>0.3</v>
      </c>
      <c r="L102">
        <v>0</v>
      </c>
      <c r="M102">
        <v>3.8</v>
      </c>
    </row>
    <row r="103" spans="1:13" x14ac:dyDescent="0.7">
      <c r="A103" t="s">
        <v>47</v>
      </c>
      <c r="B103">
        <v>4.5</v>
      </c>
      <c r="C103">
        <v>0.9</v>
      </c>
      <c r="D103">
        <v>5.4</v>
      </c>
      <c r="E103">
        <v>2.6</v>
      </c>
      <c r="F103">
        <v>1.3</v>
      </c>
      <c r="G103">
        <v>3.7</v>
      </c>
      <c r="H103">
        <v>5.2</v>
      </c>
      <c r="I103">
        <v>2.2000000000000002</v>
      </c>
      <c r="J103">
        <v>0.5</v>
      </c>
      <c r="K103">
        <v>19.399999999999999</v>
      </c>
      <c r="L103">
        <v>3.4</v>
      </c>
      <c r="M10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521F-8D60-49C7-B5C0-5FCDD105C74F}">
  <dimension ref="A1:N107"/>
  <sheetViews>
    <sheetView workbookViewId="0"/>
  </sheetViews>
  <sheetFormatPr defaultRowHeight="17.649999999999999" x14ac:dyDescent="0.7"/>
  <cols>
    <col min="1" max="1" width="29" customWidth="1"/>
  </cols>
  <sheetData>
    <row r="1" spans="1:13" x14ac:dyDescent="0.7">
      <c r="A1" t="s">
        <v>48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</row>
    <row r="2" spans="1:13" x14ac:dyDescent="0.7">
      <c r="A2" t="s">
        <v>1</v>
      </c>
      <c r="G2">
        <v>0.94</v>
      </c>
      <c r="H2">
        <v>1</v>
      </c>
      <c r="I2">
        <v>0.72</v>
      </c>
      <c r="J2">
        <v>0.96</v>
      </c>
      <c r="K2">
        <v>0.93</v>
      </c>
      <c r="L2">
        <v>0.95</v>
      </c>
      <c r="M2">
        <v>1.06</v>
      </c>
    </row>
    <row r="3" spans="1:13" x14ac:dyDescent="0.7">
      <c r="A3" t="s">
        <v>3</v>
      </c>
      <c r="G3">
        <v>1</v>
      </c>
      <c r="H3">
        <v>0.98</v>
      </c>
      <c r="I3">
        <v>0.87</v>
      </c>
      <c r="J3">
        <v>1.01</v>
      </c>
      <c r="K3">
        <v>0.83</v>
      </c>
      <c r="L3">
        <v>0.93</v>
      </c>
      <c r="M3">
        <v>0.86</v>
      </c>
    </row>
    <row r="4" spans="1:13" x14ac:dyDescent="0.7">
      <c r="A4" t="s">
        <v>5</v>
      </c>
      <c r="G4">
        <v>0.86</v>
      </c>
      <c r="H4">
        <v>0.91</v>
      </c>
      <c r="I4">
        <v>0.67</v>
      </c>
      <c r="J4">
        <v>1.1499999999999999</v>
      </c>
      <c r="K4">
        <v>0.78</v>
      </c>
      <c r="L4">
        <v>0.83</v>
      </c>
      <c r="M4">
        <v>0.68</v>
      </c>
    </row>
    <row r="5" spans="1:13" x14ac:dyDescent="0.7">
      <c r="A5" t="s">
        <v>7</v>
      </c>
      <c r="G5">
        <v>0.99</v>
      </c>
      <c r="H5">
        <v>0.89</v>
      </c>
      <c r="I5">
        <v>0.91</v>
      </c>
      <c r="J5">
        <v>1.41</v>
      </c>
      <c r="K5">
        <v>0.49</v>
      </c>
      <c r="L5">
        <v>1.1499999999999999</v>
      </c>
      <c r="M5">
        <v>0.66</v>
      </c>
    </row>
    <row r="6" spans="1:13" x14ac:dyDescent="0.7">
      <c r="A6" t="s">
        <v>9</v>
      </c>
      <c r="G6">
        <v>1.18</v>
      </c>
      <c r="H6">
        <v>0.97</v>
      </c>
      <c r="I6">
        <v>1.82</v>
      </c>
      <c r="J6">
        <v>1.1000000000000001</v>
      </c>
      <c r="K6">
        <v>0.9</v>
      </c>
      <c r="L6">
        <v>1</v>
      </c>
      <c r="M6">
        <v>1.1100000000000001</v>
      </c>
    </row>
    <row r="7" spans="1:13" x14ac:dyDescent="0.7">
      <c r="A7" t="s">
        <v>11</v>
      </c>
      <c r="B7">
        <v>0.99</v>
      </c>
      <c r="C7">
        <v>1.02</v>
      </c>
      <c r="D7">
        <v>0.9</v>
      </c>
      <c r="E7">
        <v>0.88</v>
      </c>
      <c r="F7">
        <v>1.02</v>
      </c>
      <c r="H7">
        <v>1.01</v>
      </c>
      <c r="I7">
        <v>0.61</v>
      </c>
      <c r="J7">
        <v>1.0900000000000001</v>
      </c>
      <c r="K7">
        <v>1.57</v>
      </c>
      <c r="L7">
        <v>2.81</v>
      </c>
      <c r="M7">
        <v>0.47</v>
      </c>
    </row>
    <row r="8" spans="1:13" x14ac:dyDescent="0.7">
      <c r="A8" t="s">
        <v>13</v>
      </c>
      <c r="B8">
        <v>1.02</v>
      </c>
      <c r="C8">
        <v>0.96</v>
      </c>
      <c r="D8">
        <v>0.89</v>
      </c>
      <c r="E8">
        <v>0.9</v>
      </c>
      <c r="F8">
        <v>0.93</v>
      </c>
      <c r="G8">
        <v>0.96</v>
      </c>
      <c r="I8">
        <v>0.93</v>
      </c>
      <c r="J8">
        <v>1.1200000000000001</v>
      </c>
      <c r="K8">
        <v>1.0900000000000001</v>
      </c>
      <c r="L8">
        <v>1.23</v>
      </c>
      <c r="M8">
        <v>0.77</v>
      </c>
    </row>
    <row r="9" spans="1:13" x14ac:dyDescent="0.7">
      <c r="A9" t="s">
        <v>15</v>
      </c>
      <c r="B9">
        <v>0.64</v>
      </c>
      <c r="C9">
        <v>0.94</v>
      </c>
      <c r="D9">
        <v>0.66</v>
      </c>
      <c r="E9">
        <v>1.07</v>
      </c>
      <c r="F9">
        <v>1.34</v>
      </c>
      <c r="G9">
        <v>3.36</v>
      </c>
      <c r="H9">
        <v>0.77</v>
      </c>
      <c r="J9">
        <v>3.27</v>
      </c>
      <c r="K9">
        <v>3.31</v>
      </c>
      <c r="L9">
        <v>0.08</v>
      </c>
      <c r="M9">
        <v>0.01</v>
      </c>
    </row>
    <row r="10" spans="1:13" x14ac:dyDescent="0.7">
      <c r="A10" t="s">
        <v>17</v>
      </c>
      <c r="B10">
        <v>0.91</v>
      </c>
      <c r="C10">
        <v>1.02</v>
      </c>
      <c r="D10">
        <v>1.18</v>
      </c>
      <c r="E10">
        <v>1.1399999999999999</v>
      </c>
      <c r="F10">
        <v>1.24</v>
      </c>
      <c r="G10">
        <v>0.9</v>
      </c>
      <c r="H10">
        <v>1.1399999999999999</v>
      </c>
      <c r="I10">
        <v>0.56000000000000005</v>
      </c>
      <c r="K10">
        <v>1.1399999999999999</v>
      </c>
      <c r="L10">
        <v>0.93</v>
      </c>
      <c r="M10">
        <v>0.56000000000000005</v>
      </c>
    </row>
    <row r="11" spans="1:13" x14ac:dyDescent="0.7">
      <c r="A11" t="s">
        <v>19</v>
      </c>
      <c r="B11">
        <v>0.99</v>
      </c>
      <c r="C11">
        <v>0.8</v>
      </c>
      <c r="D11">
        <v>0.74</v>
      </c>
      <c r="E11">
        <v>0.49</v>
      </c>
      <c r="F11">
        <v>0.86</v>
      </c>
      <c r="G11">
        <v>0.83</v>
      </c>
      <c r="H11">
        <v>1.32</v>
      </c>
      <c r="I11">
        <v>1.4</v>
      </c>
      <c r="J11">
        <v>1.37</v>
      </c>
      <c r="L11">
        <v>1.01</v>
      </c>
      <c r="M11">
        <v>1.67</v>
      </c>
    </row>
    <row r="12" spans="1:13" x14ac:dyDescent="0.7">
      <c r="A12" t="s">
        <v>21</v>
      </c>
      <c r="B12">
        <v>0.95</v>
      </c>
      <c r="C12">
        <v>0.93</v>
      </c>
      <c r="D12">
        <v>0.83</v>
      </c>
      <c r="E12">
        <v>1.06</v>
      </c>
      <c r="F12">
        <v>1.06</v>
      </c>
      <c r="G12">
        <v>2.58</v>
      </c>
      <c r="H12">
        <v>1.03</v>
      </c>
      <c r="I12">
        <v>0.2</v>
      </c>
      <c r="J12">
        <v>0.84</v>
      </c>
      <c r="K12">
        <v>1.42</v>
      </c>
      <c r="M12">
        <v>0.63</v>
      </c>
    </row>
    <row r="13" spans="1:13" x14ac:dyDescent="0.7">
      <c r="A13" t="s">
        <v>23</v>
      </c>
      <c r="B13">
        <v>1.03</v>
      </c>
      <c r="C13">
        <v>0.87</v>
      </c>
      <c r="D13">
        <v>0.76</v>
      </c>
      <c r="E13">
        <v>0.67</v>
      </c>
      <c r="F13">
        <v>1.06</v>
      </c>
      <c r="G13">
        <v>0.84</v>
      </c>
      <c r="H13">
        <v>0.77</v>
      </c>
      <c r="I13">
        <v>0.01</v>
      </c>
      <c r="J13">
        <v>0.56000000000000005</v>
      </c>
      <c r="K13">
        <v>1.2</v>
      </c>
      <c r="L13">
        <v>0.5</v>
      </c>
    </row>
    <row r="14" spans="1:13" x14ac:dyDescent="0.7">
      <c r="A14" t="s">
        <v>25</v>
      </c>
      <c r="B14">
        <v>1.03</v>
      </c>
      <c r="C14">
        <v>0.88</v>
      </c>
      <c r="D14">
        <v>0.87</v>
      </c>
      <c r="E14">
        <v>1.06</v>
      </c>
      <c r="F14">
        <v>1.23</v>
      </c>
      <c r="G14">
        <v>0.5</v>
      </c>
      <c r="H14">
        <v>0.83</v>
      </c>
      <c r="I14">
        <v>0.08</v>
      </c>
      <c r="J14">
        <v>1.79</v>
      </c>
      <c r="K14">
        <v>0.42</v>
      </c>
      <c r="L14">
        <v>0.61</v>
      </c>
      <c r="M14">
        <v>1.01</v>
      </c>
    </row>
    <row r="15" spans="1:13" x14ac:dyDescent="0.7">
      <c r="A15" t="s">
        <v>27</v>
      </c>
      <c r="B15">
        <v>0.98</v>
      </c>
      <c r="C15">
        <v>1.07</v>
      </c>
      <c r="D15">
        <v>1.1100000000000001</v>
      </c>
      <c r="E15">
        <v>0.82</v>
      </c>
      <c r="F15">
        <v>1.22</v>
      </c>
      <c r="G15">
        <v>0.61</v>
      </c>
      <c r="H15">
        <v>0.88</v>
      </c>
      <c r="I15">
        <v>0.25</v>
      </c>
      <c r="J15">
        <v>1.1599999999999999</v>
      </c>
      <c r="K15">
        <v>0.68</v>
      </c>
      <c r="L15">
        <v>0.78</v>
      </c>
      <c r="M15">
        <v>1.35</v>
      </c>
    </row>
    <row r="16" spans="1:13" x14ac:dyDescent="0.7">
      <c r="A16" t="s">
        <v>29</v>
      </c>
      <c r="B16">
        <v>0.88</v>
      </c>
      <c r="C16">
        <v>0.99</v>
      </c>
      <c r="D16">
        <v>1.17</v>
      </c>
      <c r="E16">
        <v>0.96</v>
      </c>
      <c r="F16">
        <v>0.96</v>
      </c>
      <c r="G16">
        <v>0.66</v>
      </c>
      <c r="H16">
        <v>0.94</v>
      </c>
      <c r="I16">
        <v>0.46</v>
      </c>
      <c r="J16">
        <v>1.53</v>
      </c>
      <c r="K16">
        <v>3.58</v>
      </c>
      <c r="L16">
        <v>0.73</v>
      </c>
      <c r="M16">
        <v>0.69</v>
      </c>
    </row>
    <row r="17" spans="1:14" x14ac:dyDescent="0.7">
      <c r="A17" t="s">
        <v>31</v>
      </c>
      <c r="B17">
        <v>0.88</v>
      </c>
      <c r="C17">
        <v>1.01</v>
      </c>
      <c r="D17">
        <v>0.94</v>
      </c>
      <c r="E17">
        <v>0.71</v>
      </c>
      <c r="F17">
        <v>0.96</v>
      </c>
      <c r="G17">
        <v>3.29</v>
      </c>
      <c r="H17">
        <v>0.9</v>
      </c>
      <c r="J17">
        <v>1.78</v>
      </c>
      <c r="K17">
        <v>1.51</v>
      </c>
      <c r="L17">
        <v>2.14</v>
      </c>
      <c r="M17">
        <v>1.7</v>
      </c>
    </row>
    <row r="18" spans="1:14" x14ac:dyDescent="0.7">
      <c r="A18" t="s">
        <v>33</v>
      </c>
      <c r="B18">
        <v>0.72</v>
      </c>
      <c r="C18">
        <v>1.04</v>
      </c>
      <c r="D18">
        <v>1.21</v>
      </c>
      <c r="E18">
        <v>1.51</v>
      </c>
      <c r="F18">
        <v>1.04</v>
      </c>
      <c r="G18">
        <v>1</v>
      </c>
      <c r="H18">
        <v>0.83</v>
      </c>
      <c r="J18">
        <v>38.5</v>
      </c>
      <c r="K18">
        <v>1.24</v>
      </c>
      <c r="L18">
        <v>0.68</v>
      </c>
      <c r="M18">
        <v>1.45</v>
      </c>
    </row>
    <row r="19" spans="1:14" x14ac:dyDescent="0.7">
      <c r="A19" t="s">
        <v>35</v>
      </c>
      <c r="B19">
        <v>1.0900000000000001</v>
      </c>
      <c r="C19">
        <v>1</v>
      </c>
      <c r="D19">
        <v>0.9</v>
      </c>
      <c r="E19">
        <v>0.73</v>
      </c>
      <c r="F19">
        <v>1.27</v>
      </c>
      <c r="G19">
        <v>1.1000000000000001</v>
      </c>
      <c r="H19">
        <v>1.1200000000000001</v>
      </c>
      <c r="J19">
        <v>1.1200000000000001</v>
      </c>
      <c r="K19">
        <v>0.56999999999999995</v>
      </c>
      <c r="L19">
        <v>0.7</v>
      </c>
      <c r="M19">
        <v>1.1000000000000001</v>
      </c>
    </row>
    <row r="20" spans="1:14" x14ac:dyDescent="0.7">
      <c r="A20" t="s">
        <v>37</v>
      </c>
      <c r="B20">
        <v>0.89</v>
      </c>
      <c r="C20">
        <v>0.89</v>
      </c>
      <c r="D20">
        <v>0.9</v>
      </c>
      <c r="E20">
        <v>0.57999999999999996</v>
      </c>
      <c r="F20">
        <v>1.06</v>
      </c>
      <c r="G20">
        <v>11.88</v>
      </c>
      <c r="H20">
        <v>0.39</v>
      </c>
      <c r="I20">
        <v>2</v>
      </c>
      <c r="J20">
        <v>1</v>
      </c>
      <c r="K20">
        <v>1.62</v>
      </c>
      <c r="L20">
        <v>2.0499999999999998</v>
      </c>
      <c r="M20">
        <v>0.84</v>
      </c>
    </row>
    <row r="21" spans="1:14" x14ac:dyDescent="0.7">
      <c r="A21" t="s">
        <v>39</v>
      </c>
      <c r="B21">
        <v>0.9</v>
      </c>
      <c r="C21">
        <v>1.18</v>
      </c>
      <c r="D21">
        <v>0.9</v>
      </c>
      <c r="E21">
        <v>0.51</v>
      </c>
      <c r="F21">
        <v>1.5</v>
      </c>
      <c r="G21">
        <v>5.29</v>
      </c>
      <c r="H21">
        <v>1.43</v>
      </c>
      <c r="J21">
        <v>7.5</v>
      </c>
      <c r="K21">
        <v>28</v>
      </c>
      <c r="L21">
        <v>3.98</v>
      </c>
      <c r="M21">
        <v>3.66</v>
      </c>
    </row>
    <row r="22" spans="1:14" x14ac:dyDescent="0.7">
      <c r="A22" t="s">
        <v>41</v>
      </c>
      <c r="B22">
        <v>1.87</v>
      </c>
      <c r="C22">
        <v>1.82</v>
      </c>
      <c r="D22">
        <v>0.77</v>
      </c>
      <c r="E22">
        <v>0.98</v>
      </c>
      <c r="F22">
        <v>1.67</v>
      </c>
      <c r="G22">
        <v>0.46</v>
      </c>
      <c r="H22">
        <v>1.08</v>
      </c>
      <c r="L22">
        <v>6.29</v>
      </c>
      <c r="M22">
        <v>1.17</v>
      </c>
    </row>
    <row r="23" spans="1:14" x14ac:dyDescent="0.7">
      <c r="A23" t="s">
        <v>43</v>
      </c>
      <c r="B23">
        <v>0.98</v>
      </c>
      <c r="C23">
        <v>1.06</v>
      </c>
      <c r="D23">
        <v>1.05</v>
      </c>
      <c r="E23">
        <v>0.53</v>
      </c>
      <c r="F23">
        <v>0.65</v>
      </c>
      <c r="G23">
        <v>0.41</v>
      </c>
      <c r="H23">
        <v>0.49</v>
      </c>
      <c r="I23">
        <v>0.82</v>
      </c>
      <c r="J23">
        <v>3.26</v>
      </c>
      <c r="K23">
        <v>0.59</v>
      </c>
      <c r="L23">
        <v>1.25</v>
      </c>
      <c r="M23">
        <v>0.63</v>
      </c>
    </row>
    <row r="24" spans="1:14" x14ac:dyDescent="0.7">
      <c r="A24" t="s">
        <v>45</v>
      </c>
      <c r="B24">
        <v>0.53</v>
      </c>
      <c r="C24">
        <v>1.91</v>
      </c>
      <c r="D24">
        <v>0.89</v>
      </c>
      <c r="E24">
        <v>0.01</v>
      </c>
      <c r="F24">
        <v>8.08</v>
      </c>
      <c r="G24">
        <v>0</v>
      </c>
      <c r="H24">
        <v>0.05</v>
      </c>
      <c r="J24">
        <v>0.33</v>
      </c>
      <c r="K24">
        <v>0.02</v>
      </c>
      <c r="L24">
        <v>2</v>
      </c>
      <c r="M24">
        <v>4.4000000000000004</v>
      </c>
    </row>
    <row r="25" spans="1:14" x14ac:dyDescent="0.7">
      <c r="A25" t="s">
        <v>47</v>
      </c>
      <c r="B25">
        <v>0.98</v>
      </c>
      <c r="C25">
        <v>0.65</v>
      </c>
      <c r="D25">
        <v>0.62</v>
      </c>
      <c r="E25">
        <v>0.64</v>
      </c>
      <c r="F25">
        <v>0.63</v>
      </c>
      <c r="G25">
        <v>0.22</v>
      </c>
      <c r="H25">
        <v>0.89</v>
      </c>
      <c r="I25">
        <v>0.8</v>
      </c>
      <c r="J25">
        <v>1.01</v>
      </c>
      <c r="K25">
        <v>0.04</v>
      </c>
      <c r="L25">
        <v>0.99</v>
      </c>
      <c r="M25">
        <v>0.73</v>
      </c>
    </row>
    <row r="26" spans="1:14" x14ac:dyDescent="0.7">
      <c r="A26" t="s">
        <v>51</v>
      </c>
      <c r="G26">
        <v>0.96</v>
      </c>
      <c r="H26">
        <v>0.96</v>
      </c>
      <c r="I26">
        <v>0.87</v>
      </c>
      <c r="J26">
        <v>1.1000000000000001</v>
      </c>
      <c r="K26">
        <v>0.87</v>
      </c>
      <c r="L26">
        <v>0.92</v>
      </c>
      <c r="M26">
        <v>0.87</v>
      </c>
    </row>
    <row r="28" spans="1:14" x14ac:dyDescent="0.7">
      <c r="A28" t="s">
        <v>48</v>
      </c>
      <c r="B28" t="s">
        <v>24</v>
      </c>
      <c r="C28" t="s">
        <v>26</v>
      </c>
      <c r="D28" t="s">
        <v>28</v>
      </c>
      <c r="E28" t="s">
        <v>30</v>
      </c>
      <c r="F28" t="s">
        <v>32</v>
      </c>
      <c r="G28" t="s">
        <v>34</v>
      </c>
      <c r="H28" t="s">
        <v>36</v>
      </c>
      <c r="I28" t="s">
        <v>38</v>
      </c>
      <c r="J28" t="s">
        <v>40</v>
      </c>
      <c r="K28" t="s">
        <v>42</v>
      </c>
      <c r="L28" t="s">
        <v>44</v>
      </c>
      <c r="M28" t="s">
        <v>46</v>
      </c>
      <c r="N28" t="s">
        <v>52</v>
      </c>
    </row>
    <row r="29" spans="1:14" x14ac:dyDescent="0.7">
      <c r="A29" t="s">
        <v>1</v>
      </c>
      <c r="B29">
        <v>0.98</v>
      </c>
      <c r="C29">
        <v>0.93</v>
      </c>
      <c r="D29">
        <v>0.87</v>
      </c>
      <c r="E29">
        <v>0.9</v>
      </c>
      <c r="F29">
        <v>0.66</v>
      </c>
      <c r="G29">
        <v>1.1000000000000001</v>
      </c>
      <c r="H29">
        <v>0.82</v>
      </c>
      <c r="I29">
        <v>0.82</v>
      </c>
      <c r="J29">
        <v>2.29</v>
      </c>
      <c r="K29">
        <v>0.93</v>
      </c>
      <c r="L29">
        <v>0.53</v>
      </c>
      <c r="M29">
        <v>0.73</v>
      </c>
    </row>
    <row r="30" spans="1:14" x14ac:dyDescent="0.7">
      <c r="A30" t="s">
        <v>3</v>
      </c>
      <c r="B30">
        <v>0.92</v>
      </c>
      <c r="C30">
        <v>1.1200000000000001</v>
      </c>
      <c r="D30">
        <v>1.01</v>
      </c>
      <c r="E30">
        <v>0.99</v>
      </c>
      <c r="F30">
        <v>0.97</v>
      </c>
      <c r="G30">
        <v>0.99</v>
      </c>
      <c r="H30">
        <v>0.96</v>
      </c>
      <c r="I30">
        <v>1.1299999999999999</v>
      </c>
      <c r="J30">
        <v>1.73</v>
      </c>
      <c r="K30">
        <v>1.08</v>
      </c>
      <c r="L30">
        <v>1.88</v>
      </c>
      <c r="M30">
        <v>0.69</v>
      </c>
    </row>
    <row r="31" spans="1:14" x14ac:dyDescent="0.7">
      <c r="A31" t="s">
        <v>5</v>
      </c>
      <c r="B31">
        <v>0.93</v>
      </c>
      <c r="C31">
        <v>1.0900000000000001</v>
      </c>
      <c r="D31">
        <v>1.1299999999999999</v>
      </c>
      <c r="E31">
        <v>0.97</v>
      </c>
      <c r="F31">
        <v>1.2</v>
      </c>
      <c r="G31">
        <v>0.89</v>
      </c>
      <c r="H31">
        <v>1.03</v>
      </c>
      <c r="I31">
        <v>0.79</v>
      </c>
      <c r="J31">
        <v>0.76</v>
      </c>
      <c r="K31">
        <v>1.1000000000000001</v>
      </c>
      <c r="L31">
        <v>0.64</v>
      </c>
      <c r="M31">
        <v>0.63</v>
      </c>
    </row>
    <row r="32" spans="1:14" x14ac:dyDescent="0.7">
      <c r="A32" t="s">
        <v>7</v>
      </c>
      <c r="B32">
        <v>0.97</v>
      </c>
      <c r="C32">
        <v>0.97</v>
      </c>
      <c r="D32">
        <v>0.96</v>
      </c>
      <c r="E32">
        <v>0.78</v>
      </c>
      <c r="F32">
        <v>1.02</v>
      </c>
      <c r="G32">
        <v>0.66</v>
      </c>
      <c r="H32">
        <v>0.63</v>
      </c>
      <c r="I32">
        <v>0.48</v>
      </c>
      <c r="J32">
        <v>1.26</v>
      </c>
      <c r="K32">
        <v>0.51</v>
      </c>
      <c r="L32">
        <v>0.03</v>
      </c>
      <c r="M32">
        <v>0.7</v>
      </c>
    </row>
    <row r="33" spans="1:14" x14ac:dyDescent="0.7">
      <c r="A33" t="s">
        <v>9</v>
      </c>
      <c r="B33">
        <v>1.32</v>
      </c>
      <c r="C33">
        <v>1.26</v>
      </c>
      <c r="D33">
        <v>0.86</v>
      </c>
      <c r="E33">
        <v>1.06</v>
      </c>
      <c r="F33">
        <v>1.69</v>
      </c>
      <c r="G33">
        <v>1.2</v>
      </c>
      <c r="H33">
        <v>1.03</v>
      </c>
      <c r="I33">
        <v>1.03</v>
      </c>
      <c r="J33">
        <v>1.2</v>
      </c>
      <c r="K33">
        <v>0.71</v>
      </c>
      <c r="L33">
        <v>0.46</v>
      </c>
      <c r="M33">
        <v>0.73</v>
      </c>
    </row>
    <row r="34" spans="1:14" x14ac:dyDescent="0.7">
      <c r="A34" t="s">
        <v>11</v>
      </c>
      <c r="B34">
        <v>0.65</v>
      </c>
      <c r="C34">
        <v>0.84</v>
      </c>
      <c r="D34">
        <v>0.88</v>
      </c>
      <c r="E34">
        <v>3.36</v>
      </c>
      <c r="F34">
        <v>0.5</v>
      </c>
      <c r="G34">
        <v>0.93</v>
      </c>
      <c r="H34">
        <v>19.39</v>
      </c>
      <c r="I34">
        <v>2.54</v>
      </c>
      <c r="J34">
        <v>0.93</v>
      </c>
      <c r="K34">
        <v>0.54</v>
      </c>
      <c r="L34">
        <v>0.02</v>
      </c>
      <c r="M34">
        <v>0.19</v>
      </c>
      <c r="N34">
        <v>0.97</v>
      </c>
    </row>
    <row r="35" spans="1:14" x14ac:dyDescent="0.7">
      <c r="A35" t="s">
        <v>13</v>
      </c>
      <c r="B35">
        <v>0.84</v>
      </c>
      <c r="C35">
        <v>0.99</v>
      </c>
      <c r="D35">
        <v>0.98</v>
      </c>
      <c r="E35">
        <v>0.75</v>
      </c>
      <c r="F35">
        <v>1.31</v>
      </c>
      <c r="G35">
        <v>1.62</v>
      </c>
      <c r="H35">
        <v>0.26</v>
      </c>
      <c r="I35">
        <v>3.53</v>
      </c>
      <c r="J35">
        <v>1.07</v>
      </c>
      <c r="K35">
        <v>0.49</v>
      </c>
      <c r="L35">
        <v>0.04</v>
      </c>
      <c r="M35">
        <v>0.77</v>
      </c>
      <c r="N35">
        <v>0.96</v>
      </c>
    </row>
    <row r="36" spans="1:14" x14ac:dyDescent="0.7">
      <c r="A36" t="s">
        <v>15</v>
      </c>
      <c r="B36">
        <v>0.3</v>
      </c>
      <c r="C36">
        <v>3</v>
      </c>
      <c r="D36">
        <v>0.48</v>
      </c>
      <c r="F36">
        <v>1</v>
      </c>
      <c r="G36">
        <v>1</v>
      </c>
      <c r="K36">
        <v>0.8</v>
      </c>
      <c r="M36">
        <v>0.81</v>
      </c>
      <c r="N36">
        <v>0.85</v>
      </c>
    </row>
    <row r="37" spans="1:14" x14ac:dyDescent="0.7">
      <c r="A37" t="s">
        <v>17</v>
      </c>
      <c r="B37">
        <v>1.72</v>
      </c>
      <c r="C37">
        <v>1.18</v>
      </c>
      <c r="D37">
        <v>1.6</v>
      </c>
      <c r="E37">
        <v>2.34</v>
      </c>
      <c r="F37">
        <v>22.5</v>
      </c>
      <c r="G37">
        <v>1.18</v>
      </c>
      <c r="H37">
        <v>3.5</v>
      </c>
      <c r="I37">
        <v>4.63</v>
      </c>
      <c r="J37">
        <v>3.33</v>
      </c>
      <c r="K37">
        <v>2.21</v>
      </c>
      <c r="L37">
        <v>0.25</v>
      </c>
      <c r="M37">
        <v>1.51</v>
      </c>
      <c r="N37">
        <v>1.0900000000000001</v>
      </c>
    </row>
    <row r="38" spans="1:14" x14ac:dyDescent="0.7">
      <c r="A38" t="s">
        <v>19</v>
      </c>
      <c r="B38">
        <v>0.3</v>
      </c>
      <c r="C38">
        <v>1.37</v>
      </c>
      <c r="D38">
        <v>4.04</v>
      </c>
      <c r="E38">
        <v>1.75</v>
      </c>
      <c r="F38">
        <v>2.29</v>
      </c>
      <c r="G38">
        <v>0.44</v>
      </c>
      <c r="H38">
        <v>2.08</v>
      </c>
      <c r="I38">
        <v>1.08</v>
      </c>
      <c r="J38">
        <v>0</v>
      </c>
      <c r="K38">
        <v>0.6</v>
      </c>
      <c r="L38">
        <v>0.11</v>
      </c>
      <c r="M38">
        <v>0.17</v>
      </c>
      <c r="N38">
        <v>0.86</v>
      </c>
    </row>
    <row r="39" spans="1:14" x14ac:dyDescent="0.7">
      <c r="A39" t="s">
        <v>21</v>
      </c>
      <c r="B39">
        <v>0.57999999999999996</v>
      </c>
      <c r="C39">
        <v>0.83</v>
      </c>
      <c r="D39">
        <v>0.74</v>
      </c>
      <c r="E39">
        <v>1.89</v>
      </c>
      <c r="F39">
        <v>0.77</v>
      </c>
      <c r="G39">
        <v>0.76</v>
      </c>
      <c r="H39">
        <v>1.73</v>
      </c>
      <c r="I39">
        <v>1.58</v>
      </c>
      <c r="J39">
        <v>18.920000000000002</v>
      </c>
      <c r="K39">
        <v>1.64</v>
      </c>
      <c r="L39">
        <v>3</v>
      </c>
      <c r="M39">
        <v>0.5</v>
      </c>
      <c r="N39">
        <v>0.91</v>
      </c>
    </row>
    <row r="40" spans="1:14" x14ac:dyDescent="0.7">
      <c r="A40" t="s">
        <v>23</v>
      </c>
      <c r="B40">
        <v>1.07</v>
      </c>
      <c r="C40">
        <v>0.96</v>
      </c>
      <c r="D40">
        <v>0.71</v>
      </c>
      <c r="E40">
        <v>1.19</v>
      </c>
      <c r="F40">
        <v>0.79</v>
      </c>
      <c r="G40">
        <v>0.85</v>
      </c>
      <c r="H40">
        <v>0.75</v>
      </c>
      <c r="I40">
        <v>4.4000000000000004</v>
      </c>
      <c r="J40">
        <v>0.3</v>
      </c>
      <c r="K40">
        <v>0.55000000000000004</v>
      </c>
      <c r="L40">
        <v>0.06</v>
      </c>
      <c r="M40">
        <v>0.59</v>
      </c>
      <c r="N40">
        <v>0.86</v>
      </c>
    </row>
    <row r="41" spans="1:14" x14ac:dyDescent="0.7">
      <c r="A41" t="s">
        <v>25</v>
      </c>
      <c r="C41">
        <v>0.94</v>
      </c>
      <c r="D41">
        <v>1.03</v>
      </c>
      <c r="E41">
        <v>0.9</v>
      </c>
      <c r="F41">
        <v>1.26</v>
      </c>
      <c r="G41">
        <v>0.72</v>
      </c>
      <c r="H41">
        <v>0.57999999999999996</v>
      </c>
      <c r="I41">
        <v>0.6</v>
      </c>
      <c r="J41">
        <v>0.51</v>
      </c>
      <c r="K41">
        <v>0.95</v>
      </c>
      <c r="L41">
        <v>18.38</v>
      </c>
      <c r="M41">
        <v>1.03</v>
      </c>
      <c r="N41">
        <v>0.93</v>
      </c>
    </row>
    <row r="42" spans="1:14" x14ac:dyDescent="0.7">
      <c r="A42" t="s">
        <v>27</v>
      </c>
      <c r="B42">
        <v>1.78</v>
      </c>
      <c r="D42">
        <v>1.21</v>
      </c>
      <c r="E42">
        <v>1.19</v>
      </c>
      <c r="F42">
        <v>12.94</v>
      </c>
      <c r="G42">
        <v>2.0699999999999998</v>
      </c>
      <c r="H42">
        <v>0.12</v>
      </c>
      <c r="I42">
        <v>1.85</v>
      </c>
      <c r="J42">
        <v>0.43</v>
      </c>
      <c r="K42">
        <v>0.66</v>
      </c>
      <c r="L42">
        <v>0.41</v>
      </c>
      <c r="M42">
        <v>0.89</v>
      </c>
      <c r="N42">
        <v>1.04</v>
      </c>
    </row>
    <row r="43" spans="1:14" x14ac:dyDescent="0.7">
      <c r="A43" t="s">
        <v>29</v>
      </c>
      <c r="B43">
        <v>1.1200000000000001</v>
      </c>
      <c r="C43">
        <v>1.31</v>
      </c>
      <c r="E43">
        <v>0.97</v>
      </c>
      <c r="F43">
        <v>1.03</v>
      </c>
      <c r="G43">
        <v>0.79</v>
      </c>
      <c r="H43">
        <v>0.89</v>
      </c>
      <c r="I43">
        <v>1.54</v>
      </c>
      <c r="J43">
        <v>0.79</v>
      </c>
      <c r="K43">
        <v>0.95</v>
      </c>
      <c r="L43">
        <v>1.27</v>
      </c>
      <c r="M43">
        <v>0.95</v>
      </c>
      <c r="N43">
        <v>0.97</v>
      </c>
    </row>
    <row r="44" spans="1:14" x14ac:dyDescent="0.7">
      <c r="A44" t="s">
        <v>31</v>
      </c>
      <c r="B44">
        <v>0.93</v>
      </c>
      <c r="C44">
        <v>0.75</v>
      </c>
      <c r="D44">
        <v>0.91</v>
      </c>
      <c r="F44">
        <v>0.44</v>
      </c>
      <c r="G44">
        <v>0.71</v>
      </c>
      <c r="H44">
        <v>0.36</v>
      </c>
      <c r="I44">
        <v>1.31</v>
      </c>
      <c r="J44">
        <v>0.48</v>
      </c>
      <c r="K44">
        <v>0.71</v>
      </c>
      <c r="L44">
        <v>5</v>
      </c>
      <c r="M44">
        <v>1.02</v>
      </c>
      <c r="N44">
        <v>0.91</v>
      </c>
    </row>
    <row r="45" spans="1:14" x14ac:dyDescent="0.7">
      <c r="A45" t="s">
        <v>33</v>
      </c>
      <c r="B45">
        <v>1.25</v>
      </c>
      <c r="C45">
        <v>8.3000000000000007</v>
      </c>
      <c r="D45">
        <v>0.95</v>
      </c>
      <c r="E45">
        <v>0.6</v>
      </c>
      <c r="G45">
        <v>0.52</v>
      </c>
      <c r="H45">
        <v>0.78</v>
      </c>
      <c r="I45">
        <v>0.46</v>
      </c>
      <c r="J45">
        <v>6.72</v>
      </c>
      <c r="K45">
        <v>1.1599999999999999</v>
      </c>
      <c r="L45">
        <v>0.11</v>
      </c>
      <c r="M45">
        <v>0.81</v>
      </c>
      <c r="N45">
        <v>1.05</v>
      </c>
    </row>
    <row r="46" spans="1:14" x14ac:dyDescent="0.7">
      <c r="A46" t="s">
        <v>35</v>
      </c>
      <c r="B46">
        <v>0.74</v>
      </c>
      <c r="C46">
        <v>1.91</v>
      </c>
      <c r="D46">
        <v>0.8</v>
      </c>
      <c r="E46">
        <v>0.79</v>
      </c>
      <c r="F46">
        <v>0.3</v>
      </c>
      <c r="H46">
        <v>1.84</v>
      </c>
      <c r="I46">
        <v>1.95</v>
      </c>
      <c r="J46">
        <v>0.37</v>
      </c>
      <c r="K46">
        <v>0.93</v>
      </c>
      <c r="L46">
        <v>0.43</v>
      </c>
      <c r="M46">
        <v>0.92</v>
      </c>
      <c r="N46">
        <v>0.94</v>
      </c>
    </row>
    <row r="47" spans="1:14" x14ac:dyDescent="0.7">
      <c r="A47" t="s">
        <v>37</v>
      </c>
      <c r="B47">
        <v>0.59</v>
      </c>
      <c r="C47">
        <v>0.51</v>
      </c>
      <c r="D47">
        <v>0.89</v>
      </c>
      <c r="E47">
        <v>0.4</v>
      </c>
      <c r="F47">
        <v>0.94</v>
      </c>
      <c r="G47">
        <v>1.41</v>
      </c>
      <c r="I47">
        <v>6.24</v>
      </c>
      <c r="J47">
        <v>0.65</v>
      </c>
      <c r="K47">
        <v>0.93</v>
      </c>
      <c r="L47">
        <v>0.61</v>
      </c>
      <c r="M47">
        <v>0.96</v>
      </c>
      <c r="N47">
        <v>1</v>
      </c>
    </row>
    <row r="48" spans="1:14" x14ac:dyDescent="0.7">
      <c r="A48" t="s">
        <v>39</v>
      </c>
      <c r="B48">
        <v>0.52</v>
      </c>
      <c r="C48">
        <v>1.26</v>
      </c>
      <c r="D48">
        <v>1.5</v>
      </c>
      <c r="E48">
        <v>1.25</v>
      </c>
      <c r="F48">
        <v>1.4</v>
      </c>
      <c r="G48">
        <v>1.84</v>
      </c>
      <c r="H48">
        <v>5.79</v>
      </c>
      <c r="J48">
        <v>6.05</v>
      </c>
      <c r="K48">
        <v>2.33</v>
      </c>
      <c r="L48">
        <v>6.43</v>
      </c>
      <c r="M48">
        <v>1.75</v>
      </c>
      <c r="N48">
        <v>1.49</v>
      </c>
    </row>
    <row r="49" spans="1:14" x14ac:dyDescent="0.7">
      <c r="A49" t="s">
        <v>41</v>
      </c>
      <c r="B49">
        <v>0.51</v>
      </c>
      <c r="C49">
        <v>0.55000000000000004</v>
      </c>
      <c r="D49">
        <v>0.83</v>
      </c>
      <c r="E49">
        <v>0.3</v>
      </c>
      <c r="F49">
        <v>1.61</v>
      </c>
      <c r="G49">
        <v>0.62</v>
      </c>
      <c r="H49">
        <v>0.72</v>
      </c>
      <c r="I49">
        <v>0.72</v>
      </c>
      <c r="K49">
        <v>1.44</v>
      </c>
      <c r="L49">
        <v>3</v>
      </c>
      <c r="M49">
        <v>3.5</v>
      </c>
      <c r="N49">
        <v>1.04</v>
      </c>
    </row>
    <row r="50" spans="1:14" x14ac:dyDescent="0.7">
      <c r="A50" t="s">
        <v>43</v>
      </c>
      <c r="B50">
        <v>0.96</v>
      </c>
      <c r="C50">
        <v>0.55000000000000004</v>
      </c>
      <c r="D50">
        <v>0.97</v>
      </c>
      <c r="E50">
        <v>0.81</v>
      </c>
      <c r="F50">
        <v>0.94</v>
      </c>
      <c r="G50">
        <v>0.92</v>
      </c>
      <c r="H50">
        <v>0.96</v>
      </c>
      <c r="I50">
        <v>2.37</v>
      </c>
      <c r="J50">
        <v>1.06</v>
      </c>
      <c r="L50">
        <v>2.15</v>
      </c>
      <c r="M50">
        <v>1.06</v>
      </c>
      <c r="N50">
        <v>0.98</v>
      </c>
    </row>
    <row r="51" spans="1:14" x14ac:dyDescent="0.7">
      <c r="A51" t="s">
        <v>45</v>
      </c>
      <c r="B51">
        <v>11.72</v>
      </c>
      <c r="C51">
        <v>0.36</v>
      </c>
      <c r="D51">
        <v>1.85</v>
      </c>
      <c r="E51">
        <v>3</v>
      </c>
      <c r="F51">
        <v>0.06</v>
      </c>
      <c r="G51">
        <v>0.45</v>
      </c>
      <c r="H51">
        <v>0.75</v>
      </c>
      <c r="I51">
        <v>22</v>
      </c>
      <c r="J51">
        <v>1.5</v>
      </c>
      <c r="K51">
        <v>2</v>
      </c>
      <c r="M51">
        <v>0.75</v>
      </c>
      <c r="N51">
        <v>0.87</v>
      </c>
    </row>
    <row r="52" spans="1:14" x14ac:dyDescent="0.7">
      <c r="A52" t="s">
        <v>47</v>
      </c>
      <c r="B52">
        <v>1.08</v>
      </c>
      <c r="C52">
        <v>1.06</v>
      </c>
      <c r="D52">
        <v>0.88</v>
      </c>
      <c r="E52">
        <v>1.08</v>
      </c>
      <c r="F52">
        <v>0.46</v>
      </c>
      <c r="G52">
        <v>1.08</v>
      </c>
      <c r="H52">
        <v>0.92</v>
      </c>
      <c r="I52">
        <v>2.16</v>
      </c>
      <c r="J52">
        <v>1.38</v>
      </c>
      <c r="K52">
        <v>1.07</v>
      </c>
      <c r="L52">
        <v>0.76</v>
      </c>
      <c r="N52">
        <v>0.97</v>
      </c>
    </row>
    <row r="53" spans="1:14" x14ac:dyDescent="0.7">
      <c r="A53" t="s">
        <v>51</v>
      </c>
      <c r="B53">
        <v>0.94</v>
      </c>
      <c r="C53">
        <v>1.02</v>
      </c>
      <c r="D53">
        <v>0.96</v>
      </c>
      <c r="E53">
        <v>0.94</v>
      </c>
      <c r="F53">
        <v>1.01</v>
      </c>
      <c r="G53">
        <v>0.94</v>
      </c>
      <c r="H53">
        <v>1</v>
      </c>
      <c r="I53">
        <v>1.52</v>
      </c>
      <c r="J53">
        <v>1.06</v>
      </c>
      <c r="K53">
        <v>0.98</v>
      </c>
      <c r="L53">
        <v>0.82</v>
      </c>
      <c r="M53">
        <v>0.97</v>
      </c>
    </row>
    <row r="55" spans="1:14" x14ac:dyDescent="0.7">
      <c r="A55" t="s">
        <v>48</v>
      </c>
      <c r="B55" t="s">
        <v>0</v>
      </c>
      <c r="C55" t="s">
        <v>2</v>
      </c>
      <c r="D55" t="s">
        <v>4</v>
      </c>
      <c r="E55" t="s">
        <v>6</v>
      </c>
      <c r="F55" t="s">
        <v>8</v>
      </c>
      <c r="G55" t="s">
        <v>10</v>
      </c>
      <c r="H55" t="s">
        <v>12</v>
      </c>
      <c r="I55" t="s">
        <v>14</v>
      </c>
      <c r="J55" t="s">
        <v>16</v>
      </c>
      <c r="K55" t="s">
        <v>18</v>
      </c>
      <c r="L55" t="s">
        <v>20</v>
      </c>
      <c r="M55" t="s">
        <v>22</v>
      </c>
    </row>
    <row r="56" spans="1:14" x14ac:dyDescent="0.7">
      <c r="A56" t="s">
        <v>1</v>
      </c>
      <c r="G56">
        <v>0.94</v>
      </c>
      <c r="H56">
        <v>0.9</v>
      </c>
      <c r="I56">
        <v>0.64</v>
      </c>
      <c r="J56">
        <v>0.88</v>
      </c>
      <c r="K56">
        <v>0.8</v>
      </c>
      <c r="L56">
        <v>0.79</v>
      </c>
      <c r="M56">
        <v>0.88</v>
      </c>
    </row>
    <row r="57" spans="1:14" x14ac:dyDescent="0.7">
      <c r="A57" t="s">
        <v>3</v>
      </c>
      <c r="G57">
        <v>0.86</v>
      </c>
      <c r="H57">
        <v>0.88</v>
      </c>
      <c r="I57">
        <v>0.7</v>
      </c>
      <c r="J57">
        <v>1.05</v>
      </c>
      <c r="K57">
        <v>0.84</v>
      </c>
      <c r="L57">
        <v>0.79</v>
      </c>
      <c r="M57">
        <v>0.8</v>
      </c>
    </row>
    <row r="58" spans="1:14" x14ac:dyDescent="0.7">
      <c r="A58" t="s">
        <v>5</v>
      </c>
      <c r="G58">
        <v>0.89</v>
      </c>
      <c r="H58">
        <v>0.92</v>
      </c>
      <c r="I58">
        <v>0.63</v>
      </c>
      <c r="J58">
        <v>0.87</v>
      </c>
      <c r="K58">
        <v>0.78</v>
      </c>
      <c r="L58">
        <v>0.91</v>
      </c>
      <c r="M58">
        <v>0.81</v>
      </c>
    </row>
    <row r="59" spans="1:14" x14ac:dyDescent="0.7">
      <c r="A59" t="s">
        <v>7</v>
      </c>
      <c r="G59">
        <v>0.9</v>
      </c>
      <c r="H59">
        <v>0.89</v>
      </c>
      <c r="I59">
        <v>0.74</v>
      </c>
      <c r="J59">
        <v>0.94</v>
      </c>
      <c r="K59">
        <v>0.99</v>
      </c>
      <c r="L59">
        <v>0.91</v>
      </c>
      <c r="M59">
        <v>0.78</v>
      </c>
    </row>
    <row r="60" spans="1:14" x14ac:dyDescent="0.7">
      <c r="A60" t="s">
        <v>9</v>
      </c>
      <c r="G60">
        <v>1.21</v>
      </c>
      <c r="H60">
        <v>1.1100000000000001</v>
      </c>
      <c r="I60">
        <v>0.92</v>
      </c>
      <c r="J60">
        <v>1.1399999999999999</v>
      </c>
      <c r="K60">
        <v>0.84</v>
      </c>
      <c r="L60">
        <v>1.17</v>
      </c>
      <c r="M60">
        <v>0.96</v>
      </c>
    </row>
    <row r="61" spans="1:14" x14ac:dyDescent="0.7">
      <c r="A61" t="s">
        <v>11</v>
      </c>
      <c r="B61">
        <v>0.94</v>
      </c>
      <c r="C61">
        <v>0.85</v>
      </c>
      <c r="D61">
        <v>0.85</v>
      </c>
      <c r="E61">
        <v>0.89</v>
      </c>
      <c r="F61">
        <v>1.2</v>
      </c>
      <c r="H61">
        <v>0.97</v>
      </c>
      <c r="I61">
        <v>1</v>
      </c>
      <c r="J61">
        <v>1.36</v>
      </c>
      <c r="K61">
        <v>0.57999999999999996</v>
      </c>
      <c r="L61">
        <v>1.1200000000000001</v>
      </c>
      <c r="M61">
        <v>0.35</v>
      </c>
    </row>
    <row r="62" spans="1:14" x14ac:dyDescent="0.7">
      <c r="A62" t="s">
        <v>13</v>
      </c>
      <c r="B62">
        <v>0.89</v>
      </c>
      <c r="C62">
        <v>0.87</v>
      </c>
      <c r="D62">
        <v>0.92</v>
      </c>
      <c r="E62">
        <v>0.91</v>
      </c>
      <c r="F62">
        <v>1.1100000000000001</v>
      </c>
      <c r="G62">
        <v>0.99</v>
      </c>
      <c r="I62">
        <v>0.7</v>
      </c>
      <c r="J62">
        <v>1.26</v>
      </c>
      <c r="K62">
        <v>0.87</v>
      </c>
      <c r="L62">
        <v>0.73</v>
      </c>
      <c r="M62">
        <v>0.68</v>
      </c>
    </row>
    <row r="63" spans="1:14" x14ac:dyDescent="0.7">
      <c r="A63" t="s">
        <v>15</v>
      </c>
      <c r="B63">
        <v>0.61</v>
      </c>
      <c r="C63">
        <v>0.68</v>
      </c>
      <c r="D63">
        <v>0.66</v>
      </c>
      <c r="E63">
        <v>0.78</v>
      </c>
      <c r="F63">
        <v>0.62</v>
      </c>
      <c r="G63">
        <v>0.92</v>
      </c>
      <c r="H63">
        <v>0.69</v>
      </c>
      <c r="J63">
        <v>0.89</v>
      </c>
      <c r="K63">
        <v>0.89</v>
      </c>
      <c r="L63">
        <v>0.82</v>
      </c>
      <c r="M63">
        <v>1.33</v>
      </c>
    </row>
    <row r="64" spans="1:14" x14ac:dyDescent="0.7">
      <c r="A64" t="s">
        <v>17</v>
      </c>
      <c r="B64">
        <v>0.96</v>
      </c>
      <c r="C64">
        <v>1.05</v>
      </c>
      <c r="D64">
        <v>0.9</v>
      </c>
      <c r="E64">
        <v>0.89</v>
      </c>
      <c r="F64">
        <v>1.18</v>
      </c>
      <c r="G64">
        <v>1.56</v>
      </c>
      <c r="H64">
        <v>1.23</v>
      </c>
      <c r="I64">
        <v>0.95</v>
      </c>
      <c r="K64">
        <v>1.29</v>
      </c>
      <c r="L64">
        <v>1.04</v>
      </c>
      <c r="M64">
        <v>1.26</v>
      </c>
    </row>
    <row r="65" spans="1:13" x14ac:dyDescent="0.7">
      <c r="A65" t="s">
        <v>19</v>
      </c>
      <c r="B65">
        <v>0.81</v>
      </c>
      <c r="C65">
        <v>0.76</v>
      </c>
      <c r="D65">
        <v>0.83</v>
      </c>
      <c r="E65">
        <v>1.04</v>
      </c>
      <c r="F65">
        <v>0.78</v>
      </c>
      <c r="G65">
        <v>0.85</v>
      </c>
      <c r="H65">
        <v>0.81</v>
      </c>
      <c r="I65">
        <v>0.5</v>
      </c>
      <c r="J65">
        <v>0.98</v>
      </c>
      <c r="L65">
        <v>0.73</v>
      </c>
      <c r="M65">
        <v>0.47</v>
      </c>
    </row>
    <row r="66" spans="1:13" x14ac:dyDescent="0.7">
      <c r="A66" t="s">
        <v>21</v>
      </c>
      <c r="B66">
        <v>0.8</v>
      </c>
      <c r="C66">
        <v>0.8</v>
      </c>
      <c r="D66">
        <v>0.85</v>
      </c>
      <c r="E66">
        <v>0.95</v>
      </c>
      <c r="F66">
        <v>1.05</v>
      </c>
      <c r="G66">
        <v>0.98</v>
      </c>
      <c r="H66">
        <v>0.68</v>
      </c>
      <c r="I66">
        <v>0.77</v>
      </c>
      <c r="J66">
        <v>0.89</v>
      </c>
      <c r="K66">
        <v>0.74</v>
      </c>
      <c r="M66">
        <v>0.64</v>
      </c>
    </row>
    <row r="67" spans="1:13" x14ac:dyDescent="0.7">
      <c r="A67" t="s">
        <v>23</v>
      </c>
      <c r="B67">
        <v>0.89</v>
      </c>
      <c r="C67">
        <v>0.79</v>
      </c>
      <c r="D67">
        <v>0.8</v>
      </c>
      <c r="E67">
        <v>0.87</v>
      </c>
      <c r="F67">
        <v>0.87</v>
      </c>
      <c r="G67">
        <v>0.53</v>
      </c>
      <c r="H67">
        <v>0.64</v>
      </c>
      <c r="I67">
        <v>1.23</v>
      </c>
      <c r="J67">
        <v>1.24</v>
      </c>
      <c r="K67">
        <v>0.53</v>
      </c>
      <c r="L67">
        <v>0.71</v>
      </c>
    </row>
    <row r="68" spans="1:13" x14ac:dyDescent="0.7">
      <c r="A68" t="s">
        <v>25</v>
      </c>
      <c r="B68">
        <v>0.87</v>
      </c>
      <c r="C68">
        <v>0.78</v>
      </c>
      <c r="D68">
        <v>0.87</v>
      </c>
      <c r="E68">
        <v>1</v>
      </c>
      <c r="F68">
        <v>1.08</v>
      </c>
      <c r="G68">
        <v>0.8</v>
      </c>
      <c r="H68">
        <v>0.9</v>
      </c>
      <c r="I68">
        <v>0.91</v>
      </c>
      <c r="J68">
        <v>1.21</v>
      </c>
      <c r="K68">
        <v>0.7</v>
      </c>
      <c r="L68">
        <v>0.92</v>
      </c>
      <c r="M68">
        <v>0.87</v>
      </c>
    </row>
    <row r="69" spans="1:13" x14ac:dyDescent="0.7">
      <c r="A69" t="s">
        <v>27</v>
      </c>
      <c r="B69">
        <v>0.84</v>
      </c>
      <c r="C69">
        <v>0.79</v>
      </c>
      <c r="D69">
        <v>0.99</v>
      </c>
      <c r="E69">
        <v>0.98</v>
      </c>
      <c r="F69">
        <v>0.81</v>
      </c>
      <c r="G69">
        <v>1.05</v>
      </c>
      <c r="H69">
        <v>0.97</v>
      </c>
      <c r="I69">
        <v>0.42</v>
      </c>
      <c r="J69">
        <v>2.33</v>
      </c>
      <c r="K69">
        <v>1.33</v>
      </c>
      <c r="L69">
        <v>0.98</v>
      </c>
      <c r="M69">
        <v>0.39</v>
      </c>
    </row>
    <row r="70" spans="1:13" x14ac:dyDescent="0.7">
      <c r="A70" t="s">
        <v>29</v>
      </c>
      <c r="B70">
        <v>0.83</v>
      </c>
      <c r="C70">
        <v>0.89</v>
      </c>
      <c r="D70">
        <v>0.88</v>
      </c>
      <c r="E70">
        <v>0.81</v>
      </c>
      <c r="F70">
        <v>1.06</v>
      </c>
      <c r="G70">
        <v>0.45</v>
      </c>
      <c r="H70">
        <v>0.85</v>
      </c>
      <c r="I70">
        <v>0.5</v>
      </c>
      <c r="J70">
        <v>1.76</v>
      </c>
      <c r="K70">
        <v>0.8</v>
      </c>
      <c r="L70">
        <v>0.88</v>
      </c>
      <c r="M70">
        <v>0.77</v>
      </c>
    </row>
    <row r="71" spans="1:13" x14ac:dyDescent="0.7">
      <c r="A71" t="s">
        <v>31</v>
      </c>
      <c r="B71">
        <v>1.01</v>
      </c>
      <c r="C71">
        <v>1.04</v>
      </c>
      <c r="D71">
        <v>1.08</v>
      </c>
      <c r="E71">
        <v>0.93</v>
      </c>
      <c r="F71">
        <v>0.78</v>
      </c>
      <c r="G71">
        <v>1.48</v>
      </c>
      <c r="H71">
        <v>1.26</v>
      </c>
      <c r="I71">
        <v>1.43</v>
      </c>
      <c r="J71">
        <v>2.12</v>
      </c>
      <c r="K71">
        <v>0.82</v>
      </c>
      <c r="L71">
        <v>0.99</v>
      </c>
      <c r="M71">
        <v>1.1200000000000001</v>
      </c>
    </row>
    <row r="72" spans="1:13" x14ac:dyDescent="0.7">
      <c r="A72" t="s">
        <v>33</v>
      </c>
      <c r="B72">
        <v>1.03</v>
      </c>
      <c r="C72">
        <v>0.93</v>
      </c>
      <c r="D72">
        <v>1.07</v>
      </c>
      <c r="E72">
        <v>0.88</v>
      </c>
      <c r="F72">
        <v>1.0900000000000001</v>
      </c>
      <c r="G72">
        <v>0.55000000000000004</v>
      </c>
      <c r="H72">
        <v>1.21</v>
      </c>
      <c r="I72">
        <v>0.76</v>
      </c>
      <c r="J72">
        <v>5.72</v>
      </c>
      <c r="K72">
        <v>0.59</v>
      </c>
      <c r="L72">
        <v>0.86</v>
      </c>
      <c r="M72">
        <v>0.47</v>
      </c>
    </row>
    <row r="73" spans="1:13" x14ac:dyDescent="0.7">
      <c r="A73" t="s">
        <v>35</v>
      </c>
      <c r="B73">
        <v>0.93</v>
      </c>
      <c r="C73">
        <v>0.93</v>
      </c>
      <c r="D73">
        <v>1.07</v>
      </c>
      <c r="E73">
        <v>0.83</v>
      </c>
      <c r="F73">
        <v>0.78</v>
      </c>
      <c r="G73">
        <v>1.48</v>
      </c>
      <c r="H73">
        <v>0.96</v>
      </c>
      <c r="I73">
        <v>4.08</v>
      </c>
      <c r="J73">
        <v>0.59</v>
      </c>
      <c r="K73">
        <v>1</v>
      </c>
      <c r="L73">
        <v>0.65</v>
      </c>
      <c r="M73">
        <v>0.73</v>
      </c>
    </row>
    <row r="74" spans="1:13" x14ac:dyDescent="0.7">
      <c r="A74" t="s">
        <v>37</v>
      </c>
      <c r="B74">
        <v>0.93</v>
      </c>
      <c r="C74">
        <v>1.06</v>
      </c>
      <c r="D74">
        <v>1.19</v>
      </c>
      <c r="E74">
        <v>0.73</v>
      </c>
      <c r="F74">
        <v>0.84</v>
      </c>
      <c r="G74">
        <v>0.51</v>
      </c>
      <c r="H74">
        <v>0.97</v>
      </c>
      <c r="I74">
        <v>0.42</v>
      </c>
      <c r="J74">
        <v>0.38</v>
      </c>
      <c r="K74">
        <v>1.26</v>
      </c>
      <c r="L74">
        <v>0.98</v>
      </c>
      <c r="M74">
        <v>1.07</v>
      </c>
    </row>
    <row r="75" spans="1:13" x14ac:dyDescent="0.7">
      <c r="A75" t="s">
        <v>39</v>
      </c>
      <c r="B75">
        <v>0.89</v>
      </c>
      <c r="C75">
        <v>0.93</v>
      </c>
      <c r="D75">
        <v>0.63</v>
      </c>
      <c r="E75">
        <v>1.04</v>
      </c>
      <c r="F75">
        <v>1.72</v>
      </c>
      <c r="G75">
        <v>12.05</v>
      </c>
      <c r="H75">
        <v>0.99</v>
      </c>
      <c r="I75">
        <v>2</v>
      </c>
      <c r="J75">
        <v>2.1800000000000002</v>
      </c>
      <c r="K75">
        <v>0.62</v>
      </c>
      <c r="L75">
        <v>1.55</v>
      </c>
      <c r="M75">
        <v>0.69</v>
      </c>
    </row>
    <row r="76" spans="1:13" x14ac:dyDescent="0.7">
      <c r="A76" t="s">
        <v>41</v>
      </c>
      <c r="B76">
        <v>0.95</v>
      </c>
      <c r="C76">
        <v>0.76</v>
      </c>
      <c r="D76">
        <v>0.92</v>
      </c>
      <c r="E76">
        <v>0.98</v>
      </c>
      <c r="F76">
        <v>0.84</v>
      </c>
      <c r="G76">
        <v>1.33</v>
      </c>
      <c r="H76">
        <v>0.79</v>
      </c>
      <c r="I76">
        <v>1</v>
      </c>
      <c r="J76">
        <v>1.6</v>
      </c>
      <c r="K76">
        <v>0.42</v>
      </c>
      <c r="L76">
        <v>0.23</v>
      </c>
      <c r="M76">
        <v>0.37</v>
      </c>
    </row>
    <row r="77" spans="1:13" x14ac:dyDescent="0.7">
      <c r="A77" t="s">
        <v>43</v>
      </c>
      <c r="B77">
        <v>0.91</v>
      </c>
      <c r="C77">
        <v>0.91</v>
      </c>
      <c r="D77">
        <v>0.81</v>
      </c>
      <c r="E77">
        <v>0.88</v>
      </c>
      <c r="F77">
        <v>0.86</v>
      </c>
      <c r="G77">
        <v>0.67</v>
      </c>
      <c r="H77">
        <v>0.89</v>
      </c>
      <c r="I77">
        <v>1.18</v>
      </c>
      <c r="J77">
        <v>0.79</v>
      </c>
      <c r="K77">
        <v>1.62</v>
      </c>
      <c r="L77">
        <v>0.7</v>
      </c>
      <c r="M77">
        <v>0.71</v>
      </c>
    </row>
    <row r="78" spans="1:13" x14ac:dyDescent="0.7">
      <c r="A78" t="s">
        <v>45</v>
      </c>
      <c r="B78">
        <v>0.96</v>
      </c>
      <c r="C78">
        <v>0.91</v>
      </c>
      <c r="D78">
        <v>1.18</v>
      </c>
      <c r="E78">
        <v>0.85</v>
      </c>
      <c r="F78">
        <v>1.26</v>
      </c>
      <c r="G78">
        <v>0.56999999999999995</v>
      </c>
      <c r="H78">
        <v>1</v>
      </c>
      <c r="I78">
        <v>0.5</v>
      </c>
      <c r="J78">
        <v>6</v>
      </c>
      <c r="K78">
        <v>0.45</v>
      </c>
      <c r="L78">
        <v>0.2</v>
      </c>
      <c r="M78">
        <v>0.87</v>
      </c>
    </row>
    <row r="79" spans="1:13" x14ac:dyDescent="0.7">
      <c r="A79" t="s">
        <v>47</v>
      </c>
      <c r="B79">
        <v>0.96</v>
      </c>
      <c r="C79">
        <v>0.93</v>
      </c>
      <c r="D79">
        <v>0.93</v>
      </c>
      <c r="E79">
        <v>0.91</v>
      </c>
      <c r="F79">
        <v>0.97</v>
      </c>
      <c r="G79">
        <v>0.51</v>
      </c>
      <c r="H79">
        <v>0.86</v>
      </c>
      <c r="I79">
        <v>1.19</v>
      </c>
      <c r="J79">
        <v>2.9</v>
      </c>
      <c r="K79">
        <v>0.76</v>
      </c>
      <c r="L79">
        <v>1.1100000000000001</v>
      </c>
      <c r="M79">
        <v>0.93</v>
      </c>
    </row>
    <row r="80" spans="1:13" x14ac:dyDescent="0.7">
      <c r="A80" t="s">
        <v>51</v>
      </c>
      <c r="G80">
        <v>0.95</v>
      </c>
      <c r="H80">
        <v>0.93</v>
      </c>
      <c r="I80">
        <v>0.72</v>
      </c>
      <c r="J80">
        <v>1.04</v>
      </c>
      <c r="K80">
        <v>0.83</v>
      </c>
      <c r="L80">
        <v>0.86</v>
      </c>
      <c r="M80">
        <v>0.8</v>
      </c>
    </row>
    <row r="82" spans="1:14" x14ac:dyDescent="0.7">
      <c r="A82" t="s">
        <v>48</v>
      </c>
      <c r="B82" t="s">
        <v>24</v>
      </c>
      <c r="C82" t="s">
        <v>26</v>
      </c>
      <c r="D82" t="s">
        <v>28</v>
      </c>
      <c r="E82" t="s">
        <v>30</v>
      </c>
      <c r="F82" t="s">
        <v>32</v>
      </c>
      <c r="G82" t="s">
        <v>34</v>
      </c>
      <c r="H82" t="s">
        <v>36</v>
      </c>
      <c r="I82" t="s">
        <v>38</v>
      </c>
      <c r="J82" t="s">
        <v>40</v>
      </c>
      <c r="K82" t="s">
        <v>42</v>
      </c>
      <c r="L82" t="s">
        <v>44</v>
      </c>
      <c r="M82" t="s">
        <v>46</v>
      </c>
      <c r="N82" t="s">
        <v>52</v>
      </c>
    </row>
    <row r="83" spans="1:14" x14ac:dyDescent="0.7">
      <c r="A83" t="s">
        <v>1</v>
      </c>
      <c r="B83">
        <v>0.83</v>
      </c>
      <c r="C83">
        <v>0.88</v>
      </c>
      <c r="D83">
        <v>0.84</v>
      </c>
      <c r="E83">
        <v>1</v>
      </c>
      <c r="F83">
        <v>0.99</v>
      </c>
      <c r="G83">
        <v>0.89</v>
      </c>
      <c r="H83">
        <v>0.93</v>
      </c>
      <c r="I83">
        <v>0.84</v>
      </c>
      <c r="J83">
        <v>0.97</v>
      </c>
      <c r="K83">
        <v>0.9</v>
      </c>
      <c r="L83">
        <v>0.97</v>
      </c>
      <c r="M83">
        <v>0.99</v>
      </c>
    </row>
    <row r="84" spans="1:14" x14ac:dyDescent="0.7">
      <c r="A84" t="s">
        <v>3</v>
      </c>
      <c r="B84">
        <v>0.82</v>
      </c>
      <c r="C84">
        <v>0.79</v>
      </c>
      <c r="D84">
        <v>0.91</v>
      </c>
      <c r="E84">
        <v>1.04</v>
      </c>
      <c r="F84">
        <v>0.95</v>
      </c>
      <c r="G84">
        <v>0.94</v>
      </c>
      <c r="H84">
        <v>1.1000000000000001</v>
      </c>
      <c r="I84">
        <v>0.94</v>
      </c>
      <c r="J84">
        <v>0.85</v>
      </c>
      <c r="K84">
        <v>0.93</v>
      </c>
      <c r="L84">
        <v>0.88</v>
      </c>
      <c r="M84">
        <v>0.95</v>
      </c>
    </row>
    <row r="85" spans="1:14" x14ac:dyDescent="0.7">
      <c r="A85" t="s">
        <v>5</v>
      </c>
      <c r="B85">
        <v>0.88</v>
      </c>
      <c r="C85">
        <v>0.94</v>
      </c>
      <c r="D85">
        <v>0.87</v>
      </c>
      <c r="E85">
        <v>1.08</v>
      </c>
      <c r="F85">
        <v>1.1000000000000001</v>
      </c>
      <c r="G85">
        <v>0.98</v>
      </c>
      <c r="H85">
        <v>1.04</v>
      </c>
      <c r="I85">
        <v>0.65</v>
      </c>
      <c r="J85">
        <v>0.92</v>
      </c>
      <c r="K85">
        <v>0.83</v>
      </c>
      <c r="L85">
        <v>1.07</v>
      </c>
      <c r="M85">
        <v>0.89</v>
      </c>
    </row>
    <row r="86" spans="1:14" x14ac:dyDescent="0.7">
      <c r="A86" t="s">
        <v>7</v>
      </c>
      <c r="B86">
        <v>1.01</v>
      </c>
      <c r="C86">
        <v>0.78</v>
      </c>
      <c r="D86">
        <v>0.8</v>
      </c>
      <c r="E86">
        <v>0.89</v>
      </c>
      <c r="F86">
        <v>0.99</v>
      </c>
      <c r="G86">
        <v>0.73</v>
      </c>
      <c r="H86">
        <v>0.7</v>
      </c>
      <c r="I86">
        <v>0.9</v>
      </c>
      <c r="J86">
        <v>0.73</v>
      </c>
      <c r="K86">
        <v>0.83</v>
      </c>
      <c r="L86">
        <v>1.18</v>
      </c>
      <c r="M86">
        <v>0.9</v>
      </c>
    </row>
    <row r="87" spans="1:14" x14ac:dyDescent="0.7">
      <c r="A87" t="s">
        <v>9</v>
      </c>
      <c r="B87">
        <v>1.01</v>
      </c>
      <c r="C87">
        <v>1.01</v>
      </c>
      <c r="D87">
        <v>0.97</v>
      </c>
      <c r="E87">
        <v>0.94</v>
      </c>
      <c r="F87">
        <v>1.1100000000000001</v>
      </c>
      <c r="G87">
        <v>0.95</v>
      </c>
      <c r="H87">
        <v>0.83</v>
      </c>
      <c r="I87">
        <v>2.75</v>
      </c>
      <c r="J87">
        <v>1.27</v>
      </c>
      <c r="K87">
        <v>0.86</v>
      </c>
      <c r="L87">
        <v>1.1299999999999999</v>
      </c>
      <c r="M87">
        <v>1.21</v>
      </c>
    </row>
    <row r="88" spans="1:14" x14ac:dyDescent="0.7">
      <c r="A88" t="s">
        <v>11</v>
      </c>
      <c r="B88">
        <v>0.86</v>
      </c>
      <c r="C88">
        <v>0.67</v>
      </c>
      <c r="D88">
        <v>0.41</v>
      </c>
      <c r="E88">
        <v>0.84</v>
      </c>
      <c r="F88">
        <v>0.35</v>
      </c>
      <c r="G88">
        <v>1.1000000000000001</v>
      </c>
      <c r="H88">
        <v>0.68</v>
      </c>
      <c r="I88">
        <v>0.99</v>
      </c>
      <c r="J88">
        <v>1.73</v>
      </c>
      <c r="K88">
        <v>0.69</v>
      </c>
      <c r="L88">
        <v>1.67</v>
      </c>
      <c r="M88">
        <v>0.68</v>
      </c>
      <c r="N88">
        <v>0.91</v>
      </c>
    </row>
    <row r="89" spans="1:14" x14ac:dyDescent="0.7">
      <c r="A89" t="s">
        <v>13</v>
      </c>
      <c r="B89">
        <v>0.92</v>
      </c>
      <c r="C89">
        <v>0.93</v>
      </c>
      <c r="D89">
        <v>0.85</v>
      </c>
      <c r="E89">
        <v>1.4</v>
      </c>
      <c r="F89">
        <v>1.07</v>
      </c>
      <c r="G89">
        <v>1.02</v>
      </c>
      <c r="H89">
        <v>1.1000000000000001</v>
      </c>
      <c r="I89">
        <v>0.97</v>
      </c>
      <c r="J89">
        <v>0.92</v>
      </c>
      <c r="K89">
        <v>0.92</v>
      </c>
      <c r="L89">
        <v>0.56000000000000005</v>
      </c>
      <c r="M89">
        <v>0.99</v>
      </c>
      <c r="N89">
        <v>0.93</v>
      </c>
    </row>
    <row r="90" spans="1:14" x14ac:dyDescent="0.7">
      <c r="A90" t="s">
        <v>15</v>
      </c>
      <c r="B90">
        <v>0.5</v>
      </c>
      <c r="C90">
        <v>0.53</v>
      </c>
      <c r="D90">
        <v>0.48</v>
      </c>
      <c r="E90">
        <v>1.83</v>
      </c>
      <c r="F90">
        <v>1</v>
      </c>
      <c r="G90">
        <v>3.77</v>
      </c>
      <c r="H90">
        <v>0.75</v>
      </c>
      <c r="I90">
        <v>2.2000000000000002</v>
      </c>
      <c r="J90">
        <v>1</v>
      </c>
      <c r="K90">
        <v>0.75</v>
      </c>
      <c r="M90">
        <v>1.3</v>
      </c>
      <c r="N90">
        <v>0.69</v>
      </c>
    </row>
    <row r="91" spans="1:14" x14ac:dyDescent="0.7">
      <c r="A91" t="s">
        <v>17</v>
      </c>
      <c r="B91">
        <v>1.65</v>
      </c>
      <c r="C91">
        <v>2.17</v>
      </c>
      <c r="D91">
        <v>1.68</v>
      </c>
      <c r="E91">
        <v>1.56</v>
      </c>
      <c r="F91">
        <v>6.94</v>
      </c>
      <c r="G91">
        <v>0.64</v>
      </c>
      <c r="H91">
        <v>0.71</v>
      </c>
      <c r="I91">
        <v>2.77</v>
      </c>
      <c r="J91">
        <v>0.77</v>
      </c>
      <c r="K91">
        <v>1.04</v>
      </c>
      <c r="L91">
        <v>0.25</v>
      </c>
      <c r="M91">
        <v>3.68</v>
      </c>
      <c r="N91">
        <v>1.0900000000000001</v>
      </c>
    </row>
    <row r="92" spans="1:14" x14ac:dyDescent="0.7">
      <c r="A92" t="s">
        <v>19</v>
      </c>
      <c r="B92">
        <v>0.66</v>
      </c>
      <c r="C92">
        <v>1.0900000000000001</v>
      </c>
      <c r="D92">
        <v>0.88</v>
      </c>
      <c r="E92">
        <v>0.94</v>
      </c>
      <c r="F92">
        <v>0.61</v>
      </c>
      <c r="G92">
        <v>0.41</v>
      </c>
      <c r="H92">
        <v>1.02</v>
      </c>
      <c r="I92">
        <v>1.07</v>
      </c>
      <c r="J92">
        <v>0.4</v>
      </c>
      <c r="K92">
        <v>0.64</v>
      </c>
      <c r="L92">
        <v>0.67</v>
      </c>
      <c r="M92">
        <v>0.87</v>
      </c>
      <c r="N92">
        <v>0.81</v>
      </c>
    </row>
    <row r="93" spans="1:14" x14ac:dyDescent="0.7">
      <c r="A93" t="s">
        <v>21</v>
      </c>
      <c r="B93">
        <v>0.97</v>
      </c>
      <c r="C93">
        <v>1.02</v>
      </c>
      <c r="D93">
        <v>0.85</v>
      </c>
      <c r="E93">
        <v>0.71</v>
      </c>
      <c r="F93">
        <v>1.21</v>
      </c>
      <c r="G93">
        <v>0.77</v>
      </c>
      <c r="H93">
        <v>1.23</v>
      </c>
      <c r="I93">
        <v>1.08</v>
      </c>
      <c r="J93">
        <v>0.62</v>
      </c>
      <c r="K93">
        <v>0.85</v>
      </c>
      <c r="L93">
        <v>0.75</v>
      </c>
      <c r="M93">
        <v>1.07</v>
      </c>
      <c r="N93">
        <v>0.85</v>
      </c>
    </row>
    <row r="94" spans="1:14" x14ac:dyDescent="0.7">
      <c r="A94" t="s">
        <v>23</v>
      </c>
      <c r="B94">
        <v>0.8</v>
      </c>
      <c r="C94">
        <v>0.69</v>
      </c>
      <c r="D94">
        <v>0.78</v>
      </c>
      <c r="E94">
        <v>1.1100000000000001</v>
      </c>
      <c r="F94">
        <v>0.59</v>
      </c>
      <c r="G94">
        <v>1</v>
      </c>
      <c r="H94">
        <v>0.95</v>
      </c>
      <c r="I94">
        <v>0.84</v>
      </c>
      <c r="J94">
        <v>0.74</v>
      </c>
      <c r="K94">
        <v>0.66</v>
      </c>
      <c r="L94">
        <v>0.47</v>
      </c>
      <c r="M94">
        <v>0.95</v>
      </c>
      <c r="N94">
        <v>0.81</v>
      </c>
    </row>
    <row r="95" spans="1:14" x14ac:dyDescent="0.7">
      <c r="A95" t="s">
        <v>25</v>
      </c>
      <c r="C95">
        <v>0.77</v>
      </c>
      <c r="D95">
        <v>0.95</v>
      </c>
      <c r="E95">
        <v>0.9</v>
      </c>
      <c r="F95">
        <v>1.0900000000000001</v>
      </c>
      <c r="G95">
        <v>0.97</v>
      </c>
      <c r="H95">
        <v>1.04</v>
      </c>
      <c r="I95">
        <v>0.89</v>
      </c>
      <c r="J95">
        <v>0.7</v>
      </c>
      <c r="K95">
        <v>1.02</v>
      </c>
      <c r="L95">
        <v>0.76</v>
      </c>
      <c r="M95">
        <v>0.98</v>
      </c>
      <c r="N95">
        <v>0.89</v>
      </c>
    </row>
    <row r="96" spans="1:14" x14ac:dyDescent="0.7">
      <c r="A96" t="s">
        <v>27</v>
      </c>
      <c r="B96">
        <v>0.83</v>
      </c>
      <c r="D96">
        <v>1</v>
      </c>
      <c r="E96">
        <v>1.24</v>
      </c>
      <c r="F96">
        <v>1.04</v>
      </c>
      <c r="G96">
        <v>0.89</v>
      </c>
      <c r="H96">
        <v>0.96</v>
      </c>
      <c r="I96">
        <v>0.9</v>
      </c>
      <c r="J96">
        <v>0.95</v>
      </c>
      <c r="K96">
        <v>0.7</v>
      </c>
      <c r="L96">
        <v>0.08</v>
      </c>
      <c r="M96">
        <v>0.99</v>
      </c>
      <c r="N96">
        <v>0.88</v>
      </c>
    </row>
    <row r="97" spans="1:14" x14ac:dyDescent="0.7">
      <c r="A97" t="s">
        <v>29</v>
      </c>
      <c r="B97">
        <v>0.92</v>
      </c>
      <c r="C97">
        <v>1</v>
      </c>
      <c r="E97">
        <v>1.1000000000000001</v>
      </c>
      <c r="F97">
        <v>1.05</v>
      </c>
      <c r="G97">
        <v>1</v>
      </c>
      <c r="H97">
        <v>1.08</v>
      </c>
      <c r="I97">
        <v>1.07</v>
      </c>
      <c r="J97">
        <v>0.85</v>
      </c>
      <c r="K97">
        <v>0.99</v>
      </c>
      <c r="L97">
        <v>0.4</v>
      </c>
      <c r="M97">
        <v>0.94</v>
      </c>
      <c r="N97">
        <v>0.92</v>
      </c>
    </row>
    <row r="98" spans="1:14" x14ac:dyDescent="0.7">
      <c r="A98" t="s">
        <v>31</v>
      </c>
      <c r="B98">
        <v>0.91</v>
      </c>
      <c r="C98">
        <v>1.36</v>
      </c>
      <c r="D98">
        <v>1</v>
      </c>
      <c r="F98">
        <v>0.86</v>
      </c>
      <c r="G98">
        <v>0.9</v>
      </c>
      <c r="H98">
        <v>1.25</v>
      </c>
      <c r="I98">
        <v>1.05</v>
      </c>
      <c r="J98">
        <v>0.7</v>
      </c>
      <c r="K98">
        <v>0.75</v>
      </c>
      <c r="L98">
        <v>0.86</v>
      </c>
      <c r="M98">
        <v>1.22</v>
      </c>
      <c r="N98">
        <v>1.01</v>
      </c>
    </row>
    <row r="99" spans="1:14" x14ac:dyDescent="0.7">
      <c r="A99" t="s">
        <v>33</v>
      </c>
      <c r="B99">
        <v>1.0900000000000001</v>
      </c>
      <c r="C99">
        <v>0.78</v>
      </c>
      <c r="D99">
        <v>1.1000000000000001</v>
      </c>
      <c r="E99">
        <v>1.19</v>
      </c>
      <c r="G99">
        <v>0.91</v>
      </c>
      <c r="H99">
        <v>1.6</v>
      </c>
      <c r="I99">
        <v>1.99</v>
      </c>
      <c r="J99">
        <v>0.9</v>
      </c>
      <c r="K99">
        <v>1.37</v>
      </c>
      <c r="L99">
        <v>0.36</v>
      </c>
      <c r="M99">
        <v>1.24</v>
      </c>
      <c r="N99">
        <v>1.06</v>
      </c>
    </row>
    <row r="100" spans="1:14" x14ac:dyDescent="0.7">
      <c r="A100" t="s">
        <v>35</v>
      </c>
      <c r="B100">
        <v>0.94</v>
      </c>
      <c r="C100">
        <v>0.83</v>
      </c>
      <c r="D100">
        <v>0.97</v>
      </c>
      <c r="E100">
        <v>0.98</v>
      </c>
      <c r="F100">
        <v>1.1599999999999999</v>
      </c>
      <c r="H100">
        <v>0.88</v>
      </c>
      <c r="I100">
        <v>1.24</v>
      </c>
      <c r="J100">
        <v>0.95</v>
      </c>
      <c r="K100">
        <v>0.95</v>
      </c>
      <c r="L100">
        <v>0.41</v>
      </c>
      <c r="M100">
        <v>0.92</v>
      </c>
      <c r="N100">
        <v>0.94</v>
      </c>
    </row>
    <row r="101" spans="1:14" x14ac:dyDescent="0.7">
      <c r="A101" t="s">
        <v>37</v>
      </c>
      <c r="B101">
        <v>1.06</v>
      </c>
      <c r="C101">
        <v>1.19</v>
      </c>
      <c r="D101">
        <v>1.05</v>
      </c>
      <c r="E101">
        <v>1.27</v>
      </c>
      <c r="F101">
        <v>1.21</v>
      </c>
      <c r="G101">
        <v>0.99</v>
      </c>
      <c r="I101">
        <v>1.97</v>
      </c>
      <c r="J101">
        <v>1.67</v>
      </c>
      <c r="K101">
        <v>1.02</v>
      </c>
      <c r="L101">
        <v>0.42</v>
      </c>
      <c r="M101">
        <v>1.31</v>
      </c>
      <c r="N101">
        <v>1.0900000000000001</v>
      </c>
    </row>
    <row r="102" spans="1:14" x14ac:dyDescent="0.7">
      <c r="A102" t="s">
        <v>39</v>
      </c>
      <c r="B102">
        <v>0.72</v>
      </c>
      <c r="C102">
        <v>0.88</v>
      </c>
      <c r="D102">
        <v>1.03</v>
      </c>
      <c r="E102">
        <v>1.03</v>
      </c>
      <c r="F102">
        <v>2.08</v>
      </c>
      <c r="G102">
        <v>1.1299999999999999</v>
      </c>
      <c r="H102">
        <v>1.74</v>
      </c>
      <c r="J102">
        <v>1.77</v>
      </c>
      <c r="K102">
        <v>1.07</v>
      </c>
      <c r="L102">
        <v>0.97</v>
      </c>
      <c r="M102">
        <v>1.48</v>
      </c>
      <c r="N102">
        <v>1.02</v>
      </c>
    </row>
    <row r="103" spans="1:14" x14ac:dyDescent="0.7">
      <c r="A103" t="s">
        <v>41</v>
      </c>
      <c r="B103">
        <v>0.78</v>
      </c>
      <c r="C103">
        <v>2.4700000000000002</v>
      </c>
      <c r="D103">
        <v>0.8</v>
      </c>
      <c r="E103">
        <v>0.5</v>
      </c>
      <c r="F103">
        <v>0.49</v>
      </c>
      <c r="G103">
        <v>1.08</v>
      </c>
      <c r="H103">
        <v>1.68</v>
      </c>
      <c r="I103">
        <v>1.27</v>
      </c>
      <c r="K103">
        <v>1.22</v>
      </c>
      <c r="L103">
        <v>0.89</v>
      </c>
      <c r="M103">
        <v>1</v>
      </c>
      <c r="N103">
        <v>0.94</v>
      </c>
    </row>
    <row r="104" spans="1:14" x14ac:dyDescent="0.7">
      <c r="A104" t="s">
        <v>43</v>
      </c>
      <c r="B104">
        <v>0.96</v>
      </c>
      <c r="C104">
        <v>0.69</v>
      </c>
      <c r="D104">
        <v>0.99</v>
      </c>
      <c r="E104">
        <v>0.76</v>
      </c>
      <c r="F104">
        <v>1.41</v>
      </c>
      <c r="G104">
        <v>0.88</v>
      </c>
      <c r="H104">
        <v>0.96</v>
      </c>
      <c r="I104">
        <v>1.41</v>
      </c>
      <c r="J104">
        <v>1.0900000000000001</v>
      </c>
      <c r="L104">
        <v>1.32</v>
      </c>
      <c r="M104">
        <v>1.0900000000000001</v>
      </c>
      <c r="N104">
        <v>0.94</v>
      </c>
    </row>
    <row r="105" spans="1:14" x14ac:dyDescent="0.7">
      <c r="A105" t="s">
        <v>45</v>
      </c>
      <c r="B105">
        <v>1.1499999999999999</v>
      </c>
      <c r="C105">
        <v>0.06</v>
      </c>
      <c r="D105">
        <v>0.38</v>
      </c>
      <c r="E105">
        <v>0.67</v>
      </c>
      <c r="F105">
        <v>0.61</v>
      </c>
      <c r="G105">
        <v>0.92</v>
      </c>
      <c r="H105">
        <v>0.5</v>
      </c>
      <c r="I105">
        <v>1.05</v>
      </c>
      <c r="J105">
        <v>0.42</v>
      </c>
      <c r="K105">
        <v>1.2</v>
      </c>
      <c r="M105">
        <v>0.67</v>
      </c>
      <c r="N105">
        <v>0.72</v>
      </c>
    </row>
    <row r="106" spans="1:14" x14ac:dyDescent="0.7">
      <c r="A106" t="s">
        <v>47</v>
      </c>
      <c r="B106">
        <v>0.91</v>
      </c>
      <c r="C106">
        <v>1</v>
      </c>
      <c r="D106">
        <v>0.96</v>
      </c>
      <c r="E106">
        <v>1.02</v>
      </c>
      <c r="F106">
        <v>1.05</v>
      </c>
      <c r="G106">
        <v>0.98</v>
      </c>
      <c r="H106">
        <v>1.36</v>
      </c>
      <c r="I106">
        <v>1.73</v>
      </c>
      <c r="J106">
        <v>0.49</v>
      </c>
      <c r="K106">
        <v>1.08</v>
      </c>
      <c r="L106">
        <v>0.63</v>
      </c>
      <c r="N106">
        <v>0.99</v>
      </c>
    </row>
    <row r="107" spans="1:14" x14ac:dyDescent="0.7">
      <c r="A107" t="s">
        <v>51</v>
      </c>
      <c r="B107">
        <v>0.89</v>
      </c>
      <c r="C107">
        <v>0.89</v>
      </c>
      <c r="D107">
        <v>0.91</v>
      </c>
      <c r="E107">
        <v>1.03</v>
      </c>
      <c r="F107">
        <v>1.03</v>
      </c>
      <c r="G107">
        <v>0.93</v>
      </c>
      <c r="H107">
        <v>1.07</v>
      </c>
      <c r="I107">
        <v>1.07</v>
      </c>
      <c r="J107">
        <v>0.92</v>
      </c>
      <c r="K107">
        <v>0.94</v>
      </c>
      <c r="L107">
        <v>0.73</v>
      </c>
      <c r="M107">
        <v>1.01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6C3E-CEAA-443B-9DE5-4AD46C038A3B}">
  <dimension ref="A1:Y53"/>
  <sheetViews>
    <sheetView workbookViewId="0"/>
  </sheetViews>
  <sheetFormatPr defaultRowHeight="17.649999999999999" x14ac:dyDescent="0.7"/>
  <sheetData>
    <row r="1" spans="1:25" x14ac:dyDescent="0.7">
      <c r="A1" t="s">
        <v>48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</row>
    <row r="2" spans="1:25" x14ac:dyDescent="0.7">
      <c r="A2" t="s">
        <v>0</v>
      </c>
      <c r="G2">
        <v>80.599999999999994</v>
      </c>
      <c r="H2">
        <v>191.6</v>
      </c>
      <c r="I2">
        <v>1.4</v>
      </c>
      <c r="J2">
        <v>24.3</v>
      </c>
      <c r="K2">
        <v>23.1</v>
      </c>
      <c r="L2">
        <v>38.5</v>
      </c>
      <c r="M2">
        <v>31.9</v>
      </c>
      <c r="N2">
        <v>74.7</v>
      </c>
      <c r="O2">
        <v>17.2</v>
      </c>
      <c r="P2">
        <v>59.6</v>
      </c>
      <c r="Q2">
        <v>18.8</v>
      </c>
      <c r="R2">
        <v>4</v>
      </c>
      <c r="S2">
        <v>29</v>
      </c>
      <c r="T2">
        <v>5.9</v>
      </c>
      <c r="U2">
        <v>6</v>
      </c>
      <c r="V2">
        <v>2.8</v>
      </c>
      <c r="W2">
        <v>36.1</v>
      </c>
      <c r="X2">
        <v>0.5</v>
      </c>
      <c r="Y2">
        <v>1.9</v>
      </c>
    </row>
    <row r="3" spans="1:25" x14ac:dyDescent="0.7">
      <c r="A3" t="s">
        <v>2</v>
      </c>
      <c r="G3">
        <v>106.3</v>
      </c>
      <c r="H3">
        <v>242.1</v>
      </c>
      <c r="I3">
        <v>3.5</v>
      </c>
      <c r="J3">
        <v>17.600000000000001</v>
      </c>
      <c r="K3">
        <v>28.6</v>
      </c>
      <c r="L3">
        <v>53.7</v>
      </c>
      <c r="M3">
        <v>37.4</v>
      </c>
      <c r="N3">
        <v>84.2</v>
      </c>
      <c r="O3">
        <v>24.2</v>
      </c>
      <c r="P3">
        <v>90.4</v>
      </c>
      <c r="Q3">
        <v>24.8</v>
      </c>
      <c r="R3">
        <v>6.2</v>
      </c>
      <c r="S3">
        <v>33.799999999999997</v>
      </c>
      <c r="T3">
        <v>8.4</v>
      </c>
      <c r="U3">
        <v>9.1</v>
      </c>
      <c r="V3">
        <v>5.0999999999999996</v>
      </c>
      <c r="W3">
        <v>49.1</v>
      </c>
      <c r="X3">
        <v>1.6</v>
      </c>
      <c r="Y3">
        <v>3.6</v>
      </c>
    </row>
    <row r="4" spans="1:25" x14ac:dyDescent="0.7">
      <c r="A4" t="s">
        <v>4</v>
      </c>
      <c r="G4">
        <v>54.1</v>
      </c>
      <c r="H4">
        <v>127.1</v>
      </c>
      <c r="I4">
        <v>1.9</v>
      </c>
      <c r="J4">
        <v>25.2</v>
      </c>
      <c r="K4">
        <v>8.3000000000000007</v>
      </c>
      <c r="L4">
        <v>20.7</v>
      </c>
      <c r="M4">
        <v>10.3</v>
      </c>
      <c r="N4">
        <v>33.1</v>
      </c>
      <c r="O4">
        <v>10.8</v>
      </c>
      <c r="P4">
        <v>36.5</v>
      </c>
      <c r="Q4">
        <v>6.8</v>
      </c>
      <c r="R4">
        <v>3.6</v>
      </c>
      <c r="S4">
        <v>11.8</v>
      </c>
      <c r="T4">
        <v>4.5</v>
      </c>
      <c r="U4">
        <v>3.9</v>
      </c>
      <c r="V4">
        <v>1.1000000000000001</v>
      </c>
      <c r="W4">
        <v>21</v>
      </c>
      <c r="X4">
        <v>0.4</v>
      </c>
      <c r="Y4">
        <v>2.9</v>
      </c>
    </row>
    <row r="5" spans="1:25" x14ac:dyDescent="0.7">
      <c r="A5" t="s">
        <v>6</v>
      </c>
      <c r="G5">
        <v>21.2</v>
      </c>
      <c r="H5">
        <v>61.3</v>
      </c>
      <c r="I5">
        <v>1</v>
      </c>
      <c r="J5">
        <v>11.8</v>
      </c>
      <c r="K5">
        <v>3.1</v>
      </c>
      <c r="L5">
        <v>10.3</v>
      </c>
      <c r="M5">
        <v>5.4</v>
      </c>
      <c r="N5">
        <v>16</v>
      </c>
      <c r="O5">
        <v>2.5</v>
      </c>
      <c r="P5">
        <v>12.5</v>
      </c>
      <c r="Q5">
        <v>1.8</v>
      </c>
      <c r="R5">
        <v>1.3</v>
      </c>
      <c r="S5">
        <v>4</v>
      </c>
      <c r="T5">
        <v>1.6</v>
      </c>
      <c r="U5">
        <v>0.8</v>
      </c>
      <c r="V5">
        <v>0.3</v>
      </c>
      <c r="W5">
        <v>4.3</v>
      </c>
      <c r="X5">
        <v>0</v>
      </c>
      <c r="Y5">
        <v>2.1</v>
      </c>
    </row>
    <row r="6" spans="1:25" x14ac:dyDescent="0.7">
      <c r="A6" t="s">
        <v>8</v>
      </c>
      <c r="G6">
        <v>29.6</v>
      </c>
      <c r="H6">
        <v>59.2</v>
      </c>
      <c r="I6">
        <v>1.7</v>
      </c>
      <c r="J6">
        <v>18.399999999999999</v>
      </c>
      <c r="K6">
        <v>6.6</v>
      </c>
      <c r="L6">
        <v>11.7</v>
      </c>
      <c r="M6">
        <v>8.4</v>
      </c>
      <c r="N6">
        <v>16.5</v>
      </c>
      <c r="O6">
        <v>2.6</v>
      </c>
      <c r="P6">
        <v>9.5</v>
      </c>
      <c r="Q6">
        <v>3.3</v>
      </c>
      <c r="R6">
        <v>1.6</v>
      </c>
      <c r="S6">
        <v>3.1</v>
      </c>
      <c r="T6">
        <v>1.8</v>
      </c>
      <c r="U6">
        <v>1.1000000000000001</v>
      </c>
      <c r="V6">
        <v>0.8</v>
      </c>
      <c r="W6">
        <v>6.3</v>
      </c>
      <c r="X6">
        <v>0.2</v>
      </c>
      <c r="Y6">
        <v>1.9</v>
      </c>
    </row>
    <row r="7" spans="1:25" x14ac:dyDescent="0.7">
      <c r="A7" t="s">
        <v>10</v>
      </c>
      <c r="B7">
        <v>92.1</v>
      </c>
      <c r="C7">
        <v>106.8</v>
      </c>
      <c r="D7">
        <v>65.599999999999994</v>
      </c>
      <c r="E7">
        <v>21.2</v>
      </c>
      <c r="F7">
        <v>15.6</v>
      </c>
      <c r="G7">
        <v>0</v>
      </c>
      <c r="H7">
        <v>3.4</v>
      </c>
      <c r="I7">
        <v>0.4</v>
      </c>
      <c r="J7">
        <v>4.5999999999999996</v>
      </c>
      <c r="K7">
        <v>0.5</v>
      </c>
      <c r="L7">
        <v>2.1</v>
      </c>
      <c r="M7">
        <v>0.5</v>
      </c>
      <c r="N7">
        <v>0.8</v>
      </c>
      <c r="O7">
        <v>0.4</v>
      </c>
      <c r="P7">
        <v>1.7</v>
      </c>
      <c r="Q7">
        <v>1</v>
      </c>
      <c r="R7">
        <v>0</v>
      </c>
      <c r="S7">
        <v>0.9</v>
      </c>
      <c r="T7">
        <v>0.5</v>
      </c>
      <c r="U7">
        <v>0.1</v>
      </c>
      <c r="V7">
        <v>0.3</v>
      </c>
      <c r="W7">
        <v>0.8</v>
      </c>
      <c r="X7">
        <v>0</v>
      </c>
      <c r="Y7">
        <v>0</v>
      </c>
    </row>
    <row r="8" spans="1:25" x14ac:dyDescent="0.7">
      <c r="A8" t="s">
        <v>12</v>
      </c>
      <c r="B8">
        <v>191.1</v>
      </c>
      <c r="C8">
        <v>224.8</v>
      </c>
      <c r="D8">
        <v>131</v>
      </c>
      <c r="E8">
        <v>56.7</v>
      </c>
      <c r="F8">
        <v>41.4</v>
      </c>
      <c r="G8">
        <v>4</v>
      </c>
      <c r="H8">
        <v>0</v>
      </c>
      <c r="I8">
        <v>3.9</v>
      </c>
      <c r="J8">
        <v>17.100000000000001</v>
      </c>
      <c r="K8">
        <v>2.8</v>
      </c>
      <c r="L8">
        <v>6</v>
      </c>
      <c r="M8">
        <v>3.7</v>
      </c>
      <c r="N8">
        <v>7.2</v>
      </c>
      <c r="O8">
        <v>1.3</v>
      </c>
      <c r="P8">
        <v>9.6</v>
      </c>
      <c r="Q8">
        <v>1.3</v>
      </c>
      <c r="R8">
        <v>0.7</v>
      </c>
      <c r="S8">
        <v>1.8</v>
      </c>
      <c r="T8">
        <v>0.3</v>
      </c>
      <c r="U8">
        <v>0.4</v>
      </c>
      <c r="V8">
        <v>0.1</v>
      </c>
      <c r="W8">
        <v>2.5</v>
      </c>
      <c r="X8">
        <v>0</v>
      </c>
      <c r="Y8">
        <v>0.7</v>
      </c>
    </row>
    <row r="9" spans="1:25" x14ac:dyDescent="0.7">
      <c r="A9" t="s">
        <v>14</v>
      </c>
      <c r="B9">
        <v>1.4</v>
      </c>
      <c r="C9">
        <v>3.5</v>
      </c>
      <c r="D9">
        <v>2</v>
      </c>
      <c r="E9">
        <v>1</v>
      </c>
      <c r="F9">
        <v>1.7</v>
      </c>
      <c r="G9">
        <v>0.3</v>
      </c>
      <c r="H9">
        <v>2.9</v>
      </c>
      <c r="I9">
        <v>0</v>
      </c>
      <c r="J9">
        <v>0.1</v>
      </c>
      <c r="K9">
        <v>0.2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</v>
      </c>
      <c r="X9">
        <v>0</v>
      </c>
      <c r="Y9">
        <v>0.3</v>
      </c>
    </row>
    <row r="10" spans="1:25" x14ac:dyDescent="0.7">
      <c r="A10" t="s">
        <v>16</v>
      </c>
      <c r="B10">
        <v>21.9</v>
      </c>
      <c r="C10">
        <v>18.3</v>
      </c>
      <c r="D10">
        <v>23.8</v>
      </c>
      <c r="E10">
        <v>9.1999999999999993</v>
      </c>
      <c r="F10">
        <v>18.8</v>
      </c>
      <c r="G10">
        <v>3.3</v>
      </c>
      <c r="H10">
        <v>17.600000000000001</v>
      </c>
      <c r="I10">
        <v>0</v>
      </c>
      <c r="J10">
        <v>0</v>
      </c>
      <c r="K10">
        <v>1</v>
      </c>
      <c r="L10">
        <v>2.5</v>
      </c>
      <c r="M10">
        <v>1.4</v>
      </c>
      <c r="N10">
        <v>3</v>
      </c>
      <c r="O10">
        <v>1</v>
      </c>
      <c r="P10">
        <v>3</v>
      </c>
      <c r="Q10">
        <v>0.5</v>
      </c>
      <c r="R10">
        <v>0.1</v>
      </c>
      <c r="S10">
        <v>1.3</v>
      </c>
      <c r="T10">
        <v>0</v>
      </c>
      <c r="U10">
        <v>0</v>
      </c>
      <c r="V10">
        <v>0</v>
      </c>
      <c r="W10">
        <v>0.8</v>
      </c>
      <c r="X10">
        <v>0</v>
      </c>
      <c r="Y10">
        <v>0.1</v>
      </c>
    </row>
    <row r="11" spans="1:25" x14ac:dyDescent="0.7">
      <c r="A11" t="s">
        <v>18</v>
      </c>
      <c r="B11">
        <v>25.2</v>
      </c>
      <c r="C11">
        <v>27.6</v>
      </c>
      <c r="D11">
        <v>10.199999999999999</v>
      </c>
      <c r="E11">
        <v>3.8</v>
      </c>
      <c r="F11">
        <v>4.8</v>
      </c>
      <c r="G11">
        <v>0.5</v>
      </c>
      <c r="H11">
        <v>2.7</v>
      </c>
      <c r="I11">
        <v>0.3</v>
      </c>
      <c r="J11">
        <v>1.5</v>
      </c>
      <c r="K11">
        <v>0</v>
      </c>
      <c r="L11">
        <v>0.1</v>
      </c>
      <c r="M11">
        <v>0.2</v>
      </c>
      <c r="N11">
        <v>1.3</v>
      </c>
      <c r="O11">
        <v>0.1</v>
      </c>
      <c r="P11">
        <v>5.2</v>
      </c>
      <c r="Q11">
        <v>0.5</v>
      </c>
      <c r="R11">
        <v>0.2</v>
      </c>
      <c r="S11">
        <v>0.2</v>
      </c>
      <c r="T11">
        <v>0.3</v>
      </c>
      <c r="U11">
        <v>0.3</v>
      </c>
      <c r="V11">
        <v>0</v>
      </c>
      <c r="W11">
        <v>0.6</v>
      </c>
      <c r="X11">
        <v>0</v>
      </c>
      <c r="Y11">
        <v>0</v>
      </c>
    </row>
    <row r="12" spans="1:25" x14ac:dyDescent="0.7">
      <c r="A12" t="s">
        <v>20</v>
      </c>
      <c r="B12">
        <v>41.2</v>
      </c>
      <c r="C12">
        <v>50.8</v>
      </c>
      <c r="D12">
        <v>24.3</v>
      </c>
      <c r="E12">
        <v>9.9</v>
      </c>
      <c r="F12">
        <v>9.9</v>
      </c>
      <c r="G12">
        <v>1.6</v>
      </c>
      <c r="H12">
        <v>4</v>
      </c>
      <c r="I12">
        <v>0</v>
      </c>
      <c r="J12">
        <v>2.2999999999999998</v>
      </c>
      <c r="K12">
        <v>0.2</v>
      </c>
      <c r="L12">
        <v>0</v>
      </c>
      <c r="M12">
        <v>4.0999999999999996</v>
      </c>
      <c r="N12">
        <v>4.9000000000000004</v>
      </c>
      <c r="O12">
        <v>0.6</v>
      </c>
      <c r="P12">
        <v>6.5</v>
      </c>
      <c r="Q12">
        <v>1.2</v>
      </c>
      <c r="R12">
        <v>0.4</v>
      </c>
      <c r="S12">
        <v>2.7</v>
      </c>
      <c r="T12">
        <v>1.8</v>
      </c>
      <c r="U12">
        <v>0.6</v>
      </c>
      <c r="V12">
        <v>0.3</v>
      </c>
      <c r="W12">
        <v>2.2999999999999998</v>
      </c>
      <c r="X12">
        <v>0</v>
      </c>
      <c r="Y12">
        <v>0.4</v>
      </c>
    </row>
    <row r="13" spans="1:25" x14ac:dyDescent="0.7">
      <c r="A13" t="s">
        <v>22</v>
      </c>
      <c r="B13">
        <v>33.799999999999997</v>
      </c>
      <c r="C13">
        <v>37.5</v>
      </c>
      <c r="D13">
        <v>16</v>
      </c>
      <c r="E13">
        <v>6.1</v>
      </c>
      <c r="F13">
        <v>6.2</v>
      </c>
      <c r="G13">
        <v>0.7</v>
      </c>
      <c r="H13">
        <v>3.1</v>
      </c>
      <c r="I13">
        <v>0</v>
      </c>
      <c r="J13">
        <v>1.4</v>
      </c>
      <c r="K13">
        <v>0.3</v>
      </c>
      <c r="L13">
        <v>3</v>
      </c>
      <c r="M13">
        <v>0</v>
      </c>
      <c r="N13">
        <v>3.2</v>
      </c>
      <c r="O13">
        <v>0.1</v>
      </c>
      <c r="P13">
        <v>5.6</v>
      </c>
      <c r="Q13">
        <v>1.1000000000000001</v>
      </c>
      <c r="R13">
        <v>0.3</v>
      </c>
      <c r="S13">
        <v>2.2999999999999998</v>
      </c>
      <c r="T13">
        <v>1.5</v>
      </c>
      <c r="U13">
        <v>1.7</v>
      </c>
      <c r="V13">
        <v>0</v>
      </c>
      <c r="W13">
        <v>1.7</v>
      </c>
      <c r="X13">
        <v>0</v>
      </c>
      <c r="Y13">
        <v>0.5</v>
      </c>
    </row>
    <row r="14" spans="1:25" x14ac:dyDescent="0.7">
      <c r="A14" t="s">
        <v>24</v>
      </c>
      <c r="B14">
        <v>77.3</v>
      </c>
      <c r="C14">
        <v>75.2</v>
      </c>
      <c r="D14">
        <v>35.4</v>
      </c>
      <c r="E14">
        <v>16</v>
      </c>
      <c r="F14">
        <v>14.2</v>
      </c>
      <c r="G14">
        <v>0.7</v>
      </c>
      <c r="H14">
        <v>6.1</v>
      </c>
      <c r="I14">
        <v>0</v>
      </c>
      <c r="J14">
        <v>3</v>
      </c>
      <c r="K14">
        <v>2</v>
      </c>
      <c r="L14">
        <v>4.5999999999999996</v>
      </c>
      <c r="M14">
        <v>2.7</v>
      </c>
      <c r="N14">
        <v>0</v>
      </c>
      <c r="O14">
        <v>0.8</v>
      </c>
      <c r="P14">
        <v>15</v>
      </c>
      <c r="Q14">
        <v>3.4</v>
      </c>
      <c r="R14">
        <v>4.4000000000000004</v>
      </c>
      <c r="S14">
        <v>11.1</v>
      </c>
      <c r="T14">
        <v>3</v>
      </c>
      <c r="U14">
        <v>2.2999999999999998</v>
      </c>
      <c r="V14">
        <v>1</v>
      </c>
      <c r="W14">
        <v>35.5</v>
      </c>
      <c r="X14">
        <v>0.9</v>
      </c>
      <c r="Y14">
        <v>5.8</v>
      </c>
    </row>
    <row r="15" spans="1:25" x14ac:dyDescent="0.7">
      <c r="A15" t="s">
        <v>26</v>
      </c>
      <c r="B15">
        <v>20.3</v>
      </c>
      <c r="C15">
        <v>23.8</v>
      </c>
      <c r="D15">
        <v>13.9</v>
      </c>
      <c r="E15">
        <v>2.2999999999999998</v>
      </c>
      <c r="F15">
        <v>2.9</v>
      </c>
      <c r="G15">
        <v>0.3</v>
      </c>
      <c r="H15">
        <v>1.2</v>
      </c>
      <c r="I15">
        <v>0</v>
      </c>
      <c r="J15">
        <v>0.9</v>
      </c>
      <c r="K15">
        <v>0.1</v>
      </c>
      <c r="L15">
        <v>0.5</v>
      </c>
      <c r="M15">
        <v>0.1</v>
      </c>
      <c r="N15">
        <v>1</v>
      </c>
      <c r="O15">
        <v>0</v>
      </c>
      <c r="P15">
        <v>2.5</v>
      </c>
      <c r="Q15">
        <v>0.9</v>
      </c>
      <c r="R15">
        <v>1.7</v>
      </c>
      <c r="S15">
        <v>4.2</v>
      </c>
      <c r="T15">
        <v>0.1</v>
      </c>
      <c r="U15">
        <v>0.6</v>
      </c>
      <c r="V15">
        <v>0.2</v>
      </c>
      <c r="W15">
        <v>4.7</v>
      </c>
      <c r="X15">
        <v>0</v>
      </c>
      <c r="Y15">
        <v>1.1000000000000001</v>
      </c>
    </row>
    <row r="16" spans="1:25" x14ac:dyDescent="0.7">
      <c r="A16" t="s">
        <v>28</v>
      </c>
      <c r="B16">
        <v>62.7</v>
      </c>
      <c r="C16">
        <v>84.7</v>
      </c>
      <c r="D16">
        <v>41.9</v>
      </c>
      <c r="E16">
        <v>13.3</v>
      </c>
      <c r="F16">
        <v>9.4</v>
      </c>
      <c r="G16">
        <v>1.4</v>
      </c>
      <c r="H16">
        <v>8.1999999999999993</v>
      </c>
      <c r="I16">
        <v>0</v>
      </c>
      <c r="J16">
        <v>3</v>
      </c>
      <c r="K16">
        <v>4.7</v>
      </c>
      <c r="L16">
        <v>6.6</v>
      </c>
      <c r="M16">
        <v>5.5</v>
      </c>
      <c r="N16">
        <v>16.600000000000001</v>
      </c>
      <c r="O16">
        <v>3</v>
      </c>
      <c r="P16">
        <v>0</v>
      </c>
      <c r="Q16">
        <v>9</v>
      </c>
      <c r="R16">
        <v>7.5</v>
      </c>
      <c r="S16">
        <v>18.5</v>
      </c>
      <c r="T16">
        <v>7.5</v>
      </c>
      <c r="U16">
        <v>5.7</v>
      </c>
      <c r="V16">
        <v>3.1</v>
      </c>
      <c r="W16">
        <v>57.9</v>
      </c>
      <c r="X16">
        <v>1</v>
      </c>
      <c r="Y16">
        <v>23.1</v>
      </c>
    </row>
    <row r="17" spans="1:25" x14ac:dyDescent="0.7">
      <c r="A17" t="s">
        <v>30</v>
      </c>
      <c r="B17">
        <v>18.600000000000001</v>
      </c>
      <c r="C17">
        <v>24.9</v>
      </c>
      <c r="D17">
        <v>7.9</v>
      </c>
      <c r="E17">
        <v>1.6</v>
      </c>
      <c r="F17">
        <v>3.3</v>
      </c>
      <c r="G17">
        <v>0.8</v>
      </c>
      <c r="H17">
        <v>1.1000000000000001</v>
      </c>
      <c r="I17">
        <v>0</v>
      </c>
      <c r="J17">
        <v>0.5</v>
      </c>
      <c r="K17">
        <v>0.5</v>
      </c>
      <c r="L17">
        <v>1.3</v>
      </c>
      <c r="M17">
        <v>1</v>
      </c>
      <c r="N17">
        <v>3.9</v>
      </c>
      <c r="O17">
        <v>0.7</v>
      </c>
      <c r="P17">
        <v>8.6</v>
      </c>
      <c r="Q17">
        <v>0</v>
      </c>
      <c r="R17">
        <v>0.2</v>
      </c>
      <c r="S17">
        <v>1.8</v>
      </c>
      <c r="T17">
        <v>0.7</v>
      </c>
      <c r="U17">
        <v>1</v>
      </c>
      <c r="V17">
        <v>0.1</v>
      </c>
      <c r="W17">
        <v>10.5</v>
      </c>
      <c r="X17">
        <v>0.1</v>
      </c>
      <c r="Y17">
        <v>4</v>
      </c>
    </row>
    <row r="18" spans="1:25" x14ac:dyDescent="0.7">
      <c r="A18" t="s">
        <v>32</v>
      </c>
      <c r="B18">
        <v>4.7</v>
      </c>
      <c r="C18">
        <v>6.4</v>
      </c>
      <c r="D18">
        <v>3.9</v>
      </c>
      <c r="E18">
        <v>1.6</v>
      </c>
      <c r="F18">
        <v>1</v>
      </c>
      <c r="G18">
        <v>0</v>
      </c>
      <c r="H18">
        <v>0.5</v>
      </c>
      <c r="I18">
        <v>0</v>
      </c>
      <c r="J18">
        <v>0.1</v>
      </c>
      <c r="K18">
        <v>0.1</v>
      </c>
      <c r="L18">
        <v>0.4</v>
      </c>
      <c r="M18">
        <v>0.3</v>
      </c>
      <c r="N18">
        <v>4.5</v>
      </c>
      <c r="O18">
        <v>1.2</v>
      </c>
      <c r="P18">
        <v>7.4</v>
      </c>
      <c r="Q18">
        <v>0.3</v>
      </c>
      <c r="R18">
        <v>0</v>
      </c>
      <c r="S18">
        <v>0.1</v>
      </c>
      <c r="T18">
        <v>0.1</v>
      </c>
      <c r="U18">
        <v>0</v>
      </c>
      <c r="V18">
        <v>0.5</v>
      </c>
      <c r="W18">
        <v>5.4</v>
      </c>
      <c r="X18">
        <v>0</v>
      </c>
      <c r="Y18">
        <v>0.6</v>
      </c>
    </row>
    <row r="19" spans="1:25" x14ac:dyDescent="0.7">
      <c r="A19" t="s">
        <v>34</v>
      </c>
      <c r="B19">
        <v>29</v>
      </c>
      <c r="C19">
        <v>33.700000000000003</v>
      </c>
      <c r="D19">
        <v>12.9</v>
      </c>
      <c r="E19">
        <v>4.4000000000000004</v>
      </c>
      <c r="F19">
        <v>3.4</v>
      </c>
      <c r="G19">
        <v>0.9</v>
      </c>
      <c r="H19">
        <v>1.4</v>
      </c>
      <c r="I19">
        <v>0</v>
      </c>
      <c r="J19">
        <v>1.3</v>
      </c>
      <c r="K19">
        <v>0.3</v>
      </c>
      <c r="L19">
        <v>2.4</v>
      </c>
      <c r="M19">
        <v>1.8</v>
      </c>
      <c r="N19">
        <v>11.6</v>
      </c>
      <c r="O19">
        <v>3.8</v>
      </c>
      <c r="P19">
        <v>17.600000000000001</v>
      </c>
      <c r="Q19">
        <v>2</v>
      </c>
      <c r="R19">
        <v>0.2</v>
      </c>
      <c r="S19">
        <v>0</v>
      </c>
      <c r="T19">
        <v>0.4</v>
      </c>
      <c r="U19">
        <v>2.2000000000000002</v>
      </c>
      <c r="V19">
        <v>0.2</v>
      </c>
      <c r="W19">
        <v>17.100000000000001</v>
      </c>
      <c r="X19">
        <v>0.1</v>
      </c>
      <c r="Y19">
        <v>5.9</v>
      </c>
    </row>
    <row r="20" spans="1:25" x14ac:dyDescent="0.7">
      <c r="A20" t="s">
        <v>36</v>
      </c>
      <c r="B20">
        <v>6.6</v>
      </c>
      <c r="C20">
        <v>8.1</v>
      </c>
      <c r="D20">
        <v>4.3</v>
      </c>
      <c r="E20">
        <v>1.7</v>
      </c>
      <c r="F20">
        <v>1.3</v>
      </c>
      <c r="G20">
        <v>0.4</v>
      </c>
      <c r="H20">
        <v>0.3</v>
      </c>
      <c r="I20">
        <v>0</v>
      </c>
      <c r="J20">
        <v>0</v>
      </c>
      <c r="K20">
        <v>0.6</v>
      </c>
      <c r="L20">
        <v>1.4</v>
      </c>
      <c r="M20">
        <v>1.6</v>
      </c>
      <c r="N20">
        <v>2.9</v>
      </c>
      <c r="O20">
        <v>0.5</v>
      </c>
      <c r="P20">
        <v>6</v>
      </c>
      <c r="Q20">
        <v>0.8</v>
      </c>
      <c r="R20">
        <v>0.1</v>
      </c>
      <c r="S20">
        <v>0.4</v>
      </c>
      <c r="T20">
        <v>0</v>
      </c>
      <c r="U20">
        <v>13.7</v>
      </c>
      <c r="V20">
        <v>2</v>
      </c>
      <c r="W20">
        <v>33.9</v>
      </c>
      <c r="X20">
        <v>0.8</v>
      </c>
      <c r="Y20">
        <v>9.6</v>
      </c>
    </row>
    <row r="21" spans="1:25" x14ac:dyDescent="0.7">
      <c r="A21" t="s">
        <v>38</v>
      </c>
      <c r="B21">
        <v>6.8</v>
      </c>
      <c r="C21">
        <v>8.9</v>
      </c>
      <c r="D21">
        <v>4.5999999999999996</v>
      </c>
      <c r="E21">
        <v>1.1000000000000001</v>
      </c>
      <c r="F21">
        <v>0.9</v>
      </c>
      <c r="G21">
        <v>0.1</v>
      </c>
      <c r="H21">
        <v>0.1</v>
      </c>
      <c r="I21">
        <v>0</v>
      </c>
      <c r="J21">
        <v>0.1</v>
      </c>
      <c r="K21">
        <v>0</v>
      </c>
      <c r="L21">
        <v>0.3</v>
      </c>
      <c r="M21">
        <v>1.4</v>
      </c>
      <c r="N21">
        <v>2</v>
      </c>
      <c r="O21">
        <v>0.5</v>
      </c>
      <c r="P21">
        <v>5.9</v>
      </c>
      <c r="Q21">
        <v>0.9</v>
      </c>
      <c r="R21">
        <v>0.1</v>
      </c>
      <c r="S21">
        <v>1.5</v>
      </c>
      <c r="T21">
        <v>12.6</v>
      </c>
      <c r="U21">
        <v>0</v>
      </c>
      <c r="V21">
        <v>0.3</v>
      </c>
      <c r="W21">
        <v>12.8</v>
      </c>
      <c r="X21">
        <v>0.1</v>
      </c>
      <c r="Y21">
        <v>1.8</v>
      </c>
    </row>
    <row r="22" spans="1:25" x14ac:dyDescent="0.7">
      <c r="A22" t="s">
        <v>40</v>
      </c>
      <c r="B22">
        <v>3</v>
      </c>
      <c r="C22">
        <v>5</v>
      </c>
      <c r="D22">
        <v>1.6</v>
      </c>
      <c r="E22">
        <v>0.4</v>
      </c>
      <c r="F22">
        <v>0.8</v>
      </c>
      <c r="G22">
        <v>0.2</v>
      </c>
      <c r="H22">
        <v>0.2</v>
      </c>
      <c r="I22">
        <v>0</v>
      </c>
      <c r="J22">
        <v>0</v>
      </c>
      <c r="K22">
        <v>0</v>
      </c>
      <c r="L22">
        <v>0.3</v>
      </c>
      <c r="M22">
        <v>0.3</v>
      </c>
      <c r="N22">
        <v>1.1000000000000001</v>
      </c>
      <c r="O22">
        <v>0.3</v>
      </c>
      <c r="P22">
        <v>2.9</v>
      </c>
      <c r="Q22">
        <v>0</v>
      </c>
      <c r="R22">
        <v>0.1</v>
      </c>
      <c r="S22">
        <v>0.5</v>
      </c>
      <c r="T22">
        <v>2.1</v>
      </c>
      <c r="U22">
        <v>0</v>
      </c>
      <c r="V22">
        <v>0</v>
      </c>
      <c r="W22">
        <v>1</v>
      </c>
      <c r="X22">
        <v>0</v>
      </c>
      <c r="Y22">
        <v>0.1</v>
      </c>
    </row>
    <row r="23" spans="1:25" x14ac:dyDescent="0.7">
      <c r="A23" t="s">
        <v>42</v>
      </c>
      <c r="B23">
        <v>39.5</v>
      </c>
      <c r="C23">
        <v>46.3</v>
      </c>
      <c r="D23">
        <v>22.4</v>
      </c>
      <c r="E23">
        <v>4.8</v>
      </c>
      <c r="F23">
        <v>5.4</v>
      </c>
      <c r="G23">
        <v>0.8</v>
      </c>
      <c r="H23">
        <v>2.2000000000000002</v>
      </c>
      <c r="I23">
        <v>0.2</v>
      </c>
      <c r="J23">
        <v>0.9</v>
      </c>
      <c r="K23">
        <v>0.5</v>
      </c>
      <c r="L23">
        <v>2.1</v>
      </c>
      <c r="M23">
        <v>1.7</v>
      </c>
      <c r="N23">
        <v>35.799999999999997</v>
      </c>
      <c r="O23">
        <v>4.7</v>
      </c>
      <c r="P23">
        <v>56.4</v>
      </c>
      <c r="Q23">
        <v>11.6</v>
      </c>
      <c r="R23">
        <v>3.9</v>
      </c>
      <c r="S23">
        <v>17</v>
      </c>
      <c r="T23">
        <v>34.799999999999997</v>
      </c>
      <c r="U23">
        <v>13.6</v>
      </c>
      <c r="V23">
        <v>0.7</v>
      </c>
      <c r="W23">
        <v>0</v>
      </c>
      <c r="X23">
        <v>0.2</v>
      </c>
      <c r="Y23">
        <v>100</v>
      </c>
    </row>
    <row r="24" spans="1:25" x14ac:dyDescent="0.7">
      <c r="A24" t="s">
        <v>44</v>
      </c>
      <c r="B24">
        <v>0.6</v>
      </c>
      <c r="C24">
        <v>1.5</v>
      </c>
      <c r="D24">
        <v>0.9</v>
      </c>
      <c r="E24">
        <v>0</v>
      </c>
      <c r="F24">
        <v>0.3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</v>
      </c>
      <c r="N24">
        <v>1</v>
      </c>
      <c r="O24">
        <v>0</v>
      </c>
      <c r="P24">
        <v>1.4</v>
      </c>
      <c r="Q24">
        <v>0</v>
      </c>
      <c r="R24">
        <v>0</v>
      </c>
      <c r="S24">
        <v>0.1</v>
      </c>
      <c r="T24">
        <v>0.9</v>
      </c>
      <c r="U24">
        <v>0.1</v>
      </c>
      <c r="V24">
        <v>0</v>
      </c>
      <c r="W24">
        <v>0.2</v>
      </c>
      <c r="X24">
        <v>0</v>
      </c>
      <c r="Y24">
        <v>10.7</v>
      </c>
    </row>
    <row r="25" spans="1:25" x14ac:dyDescent="0.7">
      <c r="A25" t="s">
        <v>46</v>
      </c>
      <c r="B25">
        <v>2.8</v>
      </c>
      <c r="C25">
        <v>3.3</v>
      </c>
      <c r="D25">
        <v>3.2</v>
      </c>
      <c r="E25">
        <v>2.2000000000000002</v>
      </c>
      <c r="F25">
        <v>1.7</v>
      </c>
      <c r="G25">
        <v>0</v>
      </c>
      <c r="H25">
        <v>0.6</v>
      </c>
      <c r="I25">
        <v>0.3</v>
      </c>
      <c r="J25">
        <v>0.3</v>
      </c>
      <c r="K25">
        <v>0</v>
      </c>
      <c r="L25">
        <v>0.3</v>
      </c>
      <c r="M25">
        <v>0.5</v>
      </c>
      <c r="N25">
        <v>6.4</v>
      </c>
      <c r="O25">
        <v>1.3</v>
      </c>
      <c r="P25">
        <v>23.6</v>
      </c>
      <c r="Q25">
        <v>3.6</v>
      </c>
      <c r="R25">
        <v>0.4</v>
      </c>
      <c r="S25">
        <v>6.1</v>
      </c>
      <c r="T25">
        <v>9.6999999999999993</v>
      </c>
      <c r="U25">
        <v>2</v>
      </c>
      <c r="V25">
        <v>0.1</v>
      </c>
      <c r="W25">
        <v>95.5</v>
      </c>
      <c r="X25">
        <v>11.4</v>
      </c>
      <c r="Y25">
        <v>0</v>
      </c>
    </row>
    <row r="29" spans="1:25" x14ac:dyDescent="0.7">
      <c r="A29" t="s">
        <v>48</v>
      </c>
      <c r="B29" t="s">
        <v>0</v>
      </c>
      <c r="C29" t="s">
        <v>2</v>
      </c>
      <c r="D29" t="s">
        <v>4</v>
      </c>
      <c r="E29" t="s">
        <v>6</v>
      </c>
      <c r="F29" t="s">
        <v>8</v>
      </c>
      <c r="G29" t="s">
        <v>10</v>
      </c>
      <c r="H29" t="s">
        <v>12</v>
      </c>
      <c r="I29" t="s">
        <v>14</v>
      </c>
      <c r="J29" t="s">
        <v>16</v>
      </c>
      <c r="K29" t="s">
        <v>18</v>
      </c>
      <c r="L29" t="s">
        <v>20</v>
      </c>
      <c r="M29" t="s">
        <v>22</v>
      </c>
      <c r="N29" t="s">
        <v>24</v>
      </c>
      <c r="O29" t="s">
        <v>26</v>
      </c>
      <c r="P29" t="s">
        <v>28</v>
      </c>
      <c r="Q29" t="s">
        <v>30</v>
      </c>
      <c r="R29" t="s">
        <v>32</v>
      </c>
      <c r="S29" t="s">
        <v>34</v>
      </c>
      <c r="T29" t="s">
        <v>36</v>
      </c>
      <c r="U29" t="s">
        <v>38</v>
      </c>
      <c r="V29" t="s">
        <v>40</v>
      </c>
      <c r="W29" t="s">
        <v>42</v>
      </c>
      <c r="X29" t="s">
        <v>44</v>
      </c>
      <c r="Y29" t="s">
        <v>46</v>
      </c>
    </row>
    <row r="30" spans="1:25" x14ac:dyDescent="0.7">
      <c r="A30" t="s">
        <v>0</v>
      </c>
      <c r="G30">
        <v>37.200000000000003</v>
      </c>
      <c r="H30">
        <v>102.2</v>
      </c>
      <c r="I30">
        <v>1.8</v>
      </c>
      <c r="J30">
        <v>12.2</v>
      </c>
      <c r="K30">
        <v>9.4</v>
      </c>
      <c r="L30">
        <v>16.100000000000001</v>
      </c>
      <c r="M30">
        <v>13.7</v>
      </c>
      <c r="N30">
        <v>42.5</v>
      </c>
      <c r="O30">
        <v>10.5</v>
      </c>
      <c r="P30">
        <v>40.9</v>
      </c>
      <c r="Q30">
        <v>18.2</v>
      </c>
      <c r="R30">
        <v>5.4</v>
      </c>
      <c r="S30">
        <v>20.399999999999999</v>
      </c>
      <c r="T30">
        <v>7.4</v>
      </c>
      <c r="U30">
        <v>5.6</v>
      </c>
      <c r="V30">
        <v>1.9</v>
      </c>
      <c r="W30">
        <v>29.6</v>
      </c>
      <c r="X30">
        <v>0.8</v>
      </c>
      <c r="Y30">
        <v>8.3000000000000007</v>
      </c>
    </row>
    <row r="31" spans="1:25" x14ac:dyDescent="0.7">
      <c r="A31" t="s">
        <v>2</v>
      </c>
      <c r="G31">
        <v>48.5</v>
      </c>
      <c r="H31">
        <v>124.4</v>
      </c>
      <c r="I31">
        <v>2.1</v>
      </c>
      <c r="J31">
        <v>11.3</v>
      </c>
      <c r="K31">
        <v>12.8</v>
      </c>
      <c r="L31">
        <v>21.9</v>
      </c>
      <c r="M31">
        <v>16.3</v>
      </c>
      <c r="N31">
        <v>42</v>
      </c>
      <c r="O31">
        <v>11.6</v>
      </c>
      <c r="P31">
        <v>47.7</v>
      </c>
      <c r="Q31">
        <v>17.2</v>
      </c>
      <c r="R31">
        <v>4.4000000000000004</v>
      </c>
      <c r="S31">
        <v>20.7</v>
      </c>
      <c r="T31">
        <v>7.8</v>
      </c>
      <c r="U31">
        <v>5.8</v>
      </c>
      <c r="V31">
        <v>2</v>
      </c>
      <c r="W31">
        <v>29.3</v>
      </c>
      <c r="X31">
        <v>0.6</v>
      </c>
      <c r="Y31">
        <v>7.2</v>
      </c>
    </row>
    <row r="32" spans="1:25" x14ac:dyDescent="0.7">
      <c r="A32" t="s">
        <v>4</v>
      </c>
      <c r="G32">
        <v>36</v>
      </c>
      <c r="H32">
        <v>98.6</v>
      </c>
      <c r="I32">
        <v>1.9</v>
      </c>
      <c r="J32">
        <v>14.1</v>
      </c>
      <c r="K32">
        <v>8.8000000000000007</v>
      </c>
      <c r="L32">
        <v>15.4</v>
      </c>
      <c r="M32">
        <v>12</v>
      </c>
      <c r="N32">
        <v>28.3</v>
      </c>
      <c r="O32">
        <v>7.8</v>
      </c>
      <c r="P32">
        <v>26.4</v>
      </c>
      <c r="Q32">
        <v>10.1</v>
      </c>
      <c r="R32">
        <v>3.4</v>
      </c>
      <c r="S32">
        <v>9.9</v>
      </c>
      <c r="T32">
        <v>4.5999999999999996</v>
      </c>
      <c r="U32">
        <v>3.4</v>
      </c>
      <c r="V32">
        <v>1.4</v>
      </c>
      <c r="W32">
        <v>12.7</v>
      </c>
      <c r="X32">
        <v>0.3</v>
      </c>
      <c r="Y32">
        <v>4.9000000000000004</v>
      </c>
    </row>
    <row r="33" spans="1:25" x14ac:dyDescent="0.7">
      <c r="A33" t="s">
        <v>6</v>
      </c>
      <c r="G33">
        <v>20.5</v>
      </c>
      <c r="H33">
        <v>71.599999999999994</v>
      </c>
      <c r="I33">
        <v>1</v>
      </c>
      <c r="J33">
        <v>6.7</v>
      </c>
      <c r="K33">
        <v>4.9000000000000004</v>
      </c>
      <c r="L33">
        <v>7</v>
      </c>
      <c r="M33">
        <v>4.7</v>
      </c>
      <c r="N33">
        <v>12.8</v>
      </c>
      <c r="O33">
        <v>1.6</v>
      </c>
      <c r="P33">
        <v>7.9</v>
      </c>
      <c r="Q33">
        <v>2.8</v>
      </c>
      <c r="R33">
        <v>1.5</v>
      </c>
      <c r="S33">
        <v>3.8</v>
      </c>
      <c r="T33">
        <v>1.6</v>
      </c>
      <c r="U33">
        <v>0.8</v>
      </c>
      <c r="V33">
        <v>0.3</v>
      </c>
      <c r="W33">
        <v>4</v>
      </c>
      <c r="X33">
        <v>0.1</v>
      </c>
      <c r="Y33">
        <v>3.9</v>
      </c>
    </row>
    <row r="34" spans="1:25" x14ac:dyDescent="0.7">
      <c r="A34" t="s">
        <v>8</v>
      </c>
      <c r="G34">
        <v>38</v>
      </c>
      <c r="H34">
        <v>100</v>
      </c>
      <c r="I34">
        <v>2</v>
      </c>
      <c r="J34">
        <v>9.4</v>
      </c>
      <c r="K34">
        <v>4.5</v>
      </c>
      <c r="L34">
        <v>9</v>
      </c>
      <c r="M34">
        <v>4.8</v>
      </c>
      <c r="N34">
        <v>10.1</v>
      </c>
      <c r="O34">
        <v>1.8</v>
      </c>
      <c r="P34">
        <v>7.5</v>
      </c>
      <c r="Q34">
        <v>2.4</v>
      </c>
      <c r="R34">
        <v>1.1000000000000001</v>
      </c>
      <c r="S34">
        <v>4.2</v>
      </c>
      <c r="T34">
        <v>1.7</v>
      </c>
      <c r="U34">
        <v>1.4</v>
      </c>
      <c r="V34">
        <v>0.6</v>
      </c>
      <c r="W34">
        <v>3.3</v>
      </c>
      <c r="X34">
        <v>0.1</v>
      </c>
      <c r="Y34">
        <v>3.3</v>
      </c>
    </row>
    <row r="35" spans="1:25" x14ac:dyDescent="0.7">
      <c r="A35" t="s">
        <v>10</v>
      </c>
      <c r="B35">
        <v>37.4</v>
      </c>
      <c r="C35">
        <v>47.3</v>
      </c>
      <c r="D35">
        <v>35</v>
      </c>
      <c r="E35">
        <v>18.600000000000001</v>
      </c>
      <c r="F35">
        <v>21.8</v>
      </c>
      <c r="G35">
        <v>0</v>
      </c>
      <c r="H35">
        <v>10</v>
      </c>
      <c r="I35">
        <v>0.3</v>
      </c>
      <c r="J35">
        <v>3</v>
      </c>
      <c r="K35">
        <v>0.4</v>
      </c>
      <c r="L35">
        <v>1.5</v>
      </c>
      <c r="M35">
        <v>0.3</v>
      </c>
      <c r="N35">
        <v>1.3</v>
      </c>
      <c r="O35">
        <v>0.1</v>
      </c>
      <c r="P35">
        <v>0.6</v>
      </c>
      <c r="Q35">
        <v>0.5</v>
      </c>
      <c r="R35">
        <v>0.1</v>
      </c>
      <c r="S35">
        <v>0.3</v>
      </c>
      <c r="T35">
        <v>0.1</v>
      </c>
      <c r="U35">
        <v>0.3</v>
      </c>
      <c r="V35">
        <v>0</v>
      </c>
      <c r="W35">
        <v>0.4</v>
      </c>
      <c r="X35">
        <v>0</v>
      </c>
      <c r="Y35">
        <v>0.2</v>
      </c>
    </row>
    <row r="36" spans="1:25" x14ac:dyDescent="0.7">
      <c r="A36" t="s">
        <v>12</v>
      </c>
      <c r="B36">
        <v>95.8</v>
      </c>
      <c r="C36">
        <v>117</v>
      </c>
      <c r="D36">
        <v>88.5</v>
      </c>
      <c r="E36">
        <v>64.599999999999994</v>
      </c>
      <c r="F36">
        <v>81.8</v>
      </c>
      <c r="G36">
        <v>13.3</v>
      </c>
      <c r="H36">
        <v>0</v>
      </c>
      <c r="I36">
        <v>3</v>
      </c>
      <c r="J36">
        <v>10.8</v>
      </c>
      <c r="K36">
        <v>3.7</v>
      </c>
      <c r="L36">
        <v>6</v>
      </c>
      <c r="M36">
        <v>3.7</v>
      </c>
      <c r="N36">
        <v>8.6999999999999993</v>
      </c>
      <c r="O36">
        <v>2</v>
      </c>
      <c r="P36">
        <v>6</v>
      </c>
      <c r="Q36">
        <v>2.2000000000000002</v>
      </c>
      <c r="R36">
        <v>0.5</v>
      </c>
      <c r="S36">
        <v>2.2000000000000002</v>
      </c>
      <c r="T36">
        <v>1.2</v>
      </c>
      <c r="U36">
        <v>0.4</v>
      </c>
      <c r="V36">
        <v>0.5</v>
      </c>
      <c r="W36">
        <v>1.9</v>
      </c>
      <c r="X36">
        <v>0</v>
      </c>
      <c r="Y36">
        <v>1.6</v>
      </c>
    </row>
    <row r="37" spans="1:25" x14ac:dyDescent="0.7">
      <c r="A37" t="s">
        <v>14</v>
      </c>
      <c r="B37">
        <v>1.6</v>
      </c>
      <c r="C37">
        <v>2</v>
      </c>
      <c r="D37">
        <v>1.7</v>
      </c>
      <c r="E37">
        <v>1</v>
      </c>
      <c r="F37">
        <v>1.4</v>
      </c>
      <c r="G37">
        <v>0.4</v>
      </c>
      <c r="H37">
        <v>2.9</v>
      </c>
      <c r="I37">
        <v>0</v>
      </c>
      <c r="J37">
        <v>0.3</v>
      </c>
      <c r="K37">
        <v>0.1</v>
      </c>
      <c r="L37">
        <v>0.2</v>
      </c>
      <c r="M37">
        <v>0.1</v>
      </c>
      <c r="N37">
        <v>0.1</v>
      </c>
      <c r="O37">
        <v>0</v>
      </c>
      <c r="P37">
        <v>0.1</v>
      </c>
      <c r="Q37">
        <v>0</v>
      </c>
      <c r="R37">
        <v>0</v>
      </c>
      <c r="S37">
        <v>0.1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7">
      <c r="A38" t="s">
        <v>16</v>
      </c>
      <c r="B38">
        <v>12.1</v>
      </c>
      <c r="C38">
        <v>11.5</v>
      </c>
      <c r="D38">
        <v>13.8</v>
      </c>
      <c r="E38">
        <v>5.3</v>
      </c>
      <c r="F38">
        <v>8.3000000000000007</v>
      </c>
      <c r="G38">
        <v>2.4</v>
      </c>
      <c r="H38">
        <v>11.2</v>
      </c>
      <c r="I38">
        <v>0.4</v>
      </c>
      <c r="J38">
        <v>0</v>
      </c>
      <c r="K38">
        <v>1.9</v>
      </c>
      <c r="L38">
        <v>4.8</v>
      </c>
      <c r="M38">
        <v>2.1</v>
      </c>
      <c r="N38">
        <v>3.5</v>
      </c>
      <c r="O38">
        <v>1.3</v>
      </c>
      <c r="P38">
        <v>3</v>
      </c>
      <c r="Q38">
        <v>0.6</v>
      </c>
      <c r="R38">
        <v>0.1</v>
      </c>
      <c r="S38">
        <v>0.4</v>
      </c>
      <c r="T38">
        <v>0.1</v>
      </c>
      <c r="U38">
        <v>0.1</v>
      </c>
      <c r="V38">
        <v>0</v>
      </c>
      <c r="W38">
        <v>0.3</v>
      </c>
      <c r="X38">
        <v>0</v>
      </c>
      <c r="Y38">
        <v>0.5</v>
      </c>
    </row>
    <row r="39" spans="1:25" x14ac:dyDescent="0.7">
      <c r="A39" t="s">
        <v>18</v>
      </c>
      <c r="B39">
        <v>9.3000000000000007</v>
      </c>
      <c r="C39">
        <v>10.4</v>
      </c>
      <c r="D39">
        <v>9</v>
      </c>
      <c r="E39">
        <v>5.8</v>
      </c>
      <c r="F39">
        <v>4.3</v>
      </c>
      <c r="G39">
        <v>0.7</v>
      </c>
      <c r="H39">
        <v>3.5</v>
      </c>
      <c r="I39">
        <v>0.1</v>
      </c>
      <c r="J39">
        <v>2</v>
      </c>
      <c r="K39">
        <v>0</v>
      </c>
      <c r="L39">
        <v>1.7</v>
      </c>
      <c r="M39">
        <v>0.9</v>
      </c>
      <c r="N39">
        <v>1.4</v>
      </c>
      <c r="O39">
        <v>0.8</v>
      </c>
      <c r="P39">
        <v>1.7</v>
      </c>
      <c r="Q39">
        <v>0.9</v>
      </c>
      <c r="R39">
        <v>0.2</v>
      </c>
      <c r="S39">
        <v>0.2</v>
      </c>
      <c r="T39">
        <v>0.3</v>
      </c>
      <c r="U39">
        <v>0.1</v>
      </c>
      <c r="V39">
        <v>0.1</v>
      </c>
      <c r="W39">
        <v>0.2</v>
      </c>
      <c r="X39">
        <v>0</v>
      </c>
      <c r="Y39">
        <v>0.2</v>
      </c>
    </row>
    <row r="40" spans="1:25" x14ac:dyDescent="0.7">
      <c r="A40" t="s">
        <v>20</v>
      </c>
      <c r="B40">
        <v>16.5</v>
      </c>
      <c r="C40">
        <v>20.3</v>
      </c>
      <c r="D40">
        <v>14.3</v>
      </c>
      <c r="E40">
        <v>6.6</v>
      </c>
      <c r="F40">
        <v>7.7</v>
      </c>
      <c r="G40">
        <v>1.2</v>
      </c>
      <c r="H40">
        <v>4.7</v>
      </c>
      <c r="I40">
        <v>0.3</v>
      </c>
      <c r="J40">
        <v>4.0999999999999996</v>
      </c>
      <c r="K40">
        <v>1.1000000000000001</v>
      </c>
      <c r="L40">
        <v>0</v>
      </c>
      <c r="M40">
        <v>3.6</v>
      </c>
      <c r="N40">
        <v>8.1</v>
      </c>
      <c r="O40">
        <v>2.9</v>
      </c>
      <c r="P40">
        <v>6.6</v>
      </c>
      <c r="Q40">
        <v>1.2</v>
      </c>
      <c r="R40">
        <v>0.5</v>
      </c>
      <c r="S40">
        <v>1.6</v>
      </c>
      <c r="T40">
        <v>1.2</v>
      </c>
      <c r="U40">
        <v>0.3</v>
      </c>
      <c r="V40">
        <v>0.1</v>
      </c>
      <c r="W40">
        <v>1.1000000000000001</v>
      </c>
      <c r="X40">
        <v>0</v>
      </c>
      <c r="Y40">
        <v>1.2</v>
      </c>
    </row>
    <row r="41" spans="1:25" x14ac:dyDescent="0.7">
      <c r="A41" t="s">
        <v>22</v>
      </c>
      <c r="B41">
        <v>14.2</v>
      </c>
      <c r="C41">
        <v>15.9</v>
      </c>
      <c r="D41">
        <v>14.5</v>
      </c>
      <c r="E41">
        <v>5.6</v>
      </c>
      <c r="F41">
        <v>4.2</v>
      </c>
      <c r="G41">
        <v>0.5</v>
      </c>
      <c r="H41">
        <v>3.7</v>
      </c>
      <c r="I41">
        <v>0.1</v>
      </c>
      <c r="J41">
        <v>3.1</v>
      </c>
      <c r="K41">
        <v>1.1000000000000001</v>
      </c>
      <c r="L41">
        <v>4.5</v>
      </c>
      <c r="M41">
        <v>0</v>
      </c>
      <c r="N41">
        <v>10</v>
      </c>
      <c r="O41">
        <v>2</v>
      </c>
      <c r="P41">
        <v>7.1</v>
      </c>
      <c r="Q41">
        <v>2</v>
      </c>
      <c r="R41">
        <v>0.5</v>
      </c>
      <c r="S41">
        <v>1.5</v>
      </c>
      <c r="T41">
        <v>0.8</v>
      </c>
      <c r="U41">
        <v>0.3</v>
      </c>
      <c r="V41">
        <v>0.2</v>
      </c>
      <c r="W41">
        <v>0.8</v>
      </c>
      <c r="X41">
        <v>0</v>
      </c>
      <c r="Y41">
        <v>0.7</v>
      </c>
    </row>
    <row r="42" spans="1:25" x14ac:dyDescent="0.7">
      <c r="A42" t="s">
        <v>24</v>
      </c>
      <c r="B42">
        <v>41.8</v>
      </c>
      <c r="C42">
        <v>38</v>
      </c>
      <c r="D42">
        <v>29.2</v>
      </c>
      <c r="E42">
        <v>12.6</v>
      </c>
      <c r="F42">
        <v>10.3</v>
      </c>
      <c r="G42">
        <v>1.1000000000000001</v>
      </c>
      <c r="H42">
        <v>7.3</v>
      </c>
      <c r="I42">
        <v>0.1</v>
      </c>
      <c r="J42">
        <v>3.5</v>
      </c>
      <c r="K42">
        <v>1.3</v>
      </c>
      <c r="L42">
        <v>7</v>
      </c>
      <c r="M42">
        <v>6.4</v>
      </c>
      <c r="N42">
        <v>0</v>
      </c>
      <c r="O42">
        <v>4.9000000000000004</v>
      </c>
      <c r="P42">
        <v>24.1</v>
      </c>
      <c r="Q42">
        <v>6.1</v>
      </c>
      <c r="R42">
        <v>3</v>
      </c>
      <c r="S42">
        <v>9.3000000000000007</v>
      </c>
      <c r="T42">
        <v>4.8</v>
      </c>
      <c r="U42">
        <v>1.3</v>
      </c>
      <c r="V42">
        <v>0.4</v>
      </c>
      <c r="W42">
        <v>6.7</v>
      </c>
      <c r="X42">
        <v>0.1</v>
      </c>
      <c r="Y42">
        <v>4.8</v>
      </c>
    </row>
    <row r="43" spans="1:25" x14ac:dyDescent="0.7">
      <c r="A43" t="s">
        <v>26</v>
      </c>
      <c r="B43">
        <v>9.6</v>
      </c>
      <c r="C43">
        <v>10.8</v>
      </c>
      <c r="D43">
        <v>8.5</v>
      </c>
      <c r="E43">
        <v>1.9</v>
      </c>
      <c r="F43">
        <v>1.4</v>
      </c>
      <c r="G43">
        <v>0.2</v>
      </c>
      <c r="H43">
        <v>1.6</v>
      </c>
      <c r="I43">
        <v>0</v>
      </c>
      <c r="J43">
        <v>1.3</v>
      </c>
      <c r="K43">
        <v>0.5</v>
      </c>
      <c r="L43">
        <v>2.6</v>
      </c>
      <c r="M43">
        <v>1</v>
      </c>
      <c r="N43">
        <v>5.3</v>
      </c>
      <c r="O43">
        <v>0</v>
      </c>
      <c r="P43">
        <v>4.8</v>
      </c>
      <c r="Q43">
        <v>1.5</v>
      </c>
      <c r="R43">
        <v>0.5</v>
      </c>
      <c r="S43">
        <v>2.5</v>
      </c>
      <c r="T43">
        <v>1.5</v>
      </c>
      <c r="U43">
        <v>0.3</v>
      </c>
      <c r="V43">
        <v>0.1</v>
      </c>
      <c r="W43">
        <v>1.1000000000000001</v>
      </c>
      <c r="X43">
        <v>0</v>
      </c>
      <c r="Y43">
        <v>0.7</v>
      </c>
    </row>
    <row r="44" spans="1:25" x14ac:dyDescent="0.7">
      <c r="A44" t="s">
        <v>28</v>
      </c>
      <c r="B44">
        <v>39.6</v>
      </c>
      <c r="C44">
        <v>44.1</v>
      </c>
      <c r="D44">
        <v>27</v>
      </c>
      <c r="E44">
        <v>7.2</v>
      </c>
      <c r="F44">
        <v>7.7</v>
      </c>
      <c r="G44">
        <v>0.6</v>
      </c>
      <c r="H44">
        <v>5.4</v>
      </c>
      <c r="I44">
        <v>0.1</v>
      </c>
      <c r="J44">
        <v>2.8</v>
      </c>
      <c r="K44">
        <v>1.6</v>
      </c>
      <c r="L44">
        <v>6.9</v>
      </c>
      <c r="M44">
        <v>6.6</v>
      </c>
      <c r="N44">
        <v>24.1</v>
      </c>
      <c r="O44">
        <v>5.5</v>
      </c>
      <c r="P44">
        <v>0</v>
      </c>
      <c r="Q44">
        <v>19</v>
      </c>
      <c r="R44">
        <v>6.1</v>
      </c>
      <c r="S44">
        <v>21.3</v>
      </c>
      <c r="T44">
        <v>11.3</v>
      </c>
      <c r="U44">
        <v>2.2000000000000002</v>
      </c>
      <c r="V44">
        <v>0.5</v>
      </c>
      <c r="W44">
        <v>8.8000000000000007</v>
      </c>
      <c r="X44">
        <v>0.1</v>
      </c>
      <c r="Y44">
        <v>6.1</v>
      </c>
    </row>
    <row r="45" spans="1:25" x14ac:dyDescent="0.7">
      <c r="A45" t="s">
        <v>30</v>
      </c>
      <c r="B45">
        <v>18.2</v>
      </c>
      <c r="C45">
        <v>17</v>
      </c>
      <c r="D45">
        <v>10.6</v>
      </c>
      <c r="E45">
        <v>2.9</v>
      </c>
      <c r="F45">
        <v>2.4</v>
      </c>
      <c r="G45">
        <v>0.7</v>
      </c>
      <c r="H45">
        <v>2</v>
      </c>
      <c r="I45">
        <v>0</v>
      </c>
      <c r="J45">
        <v>0.8</v>
      </c>
      <c r="K45">
        <v>0.6</v>
      </c>
      <c r="L45">
        <v>1.1000000000000001</v>
      </c>
      <c r="M45">
        <v>1.3</v>
      </c>
      <c r="N45">
        <v>5.6</v>
      </c>
      <c r="O45">
        <v>2.1</v>
      </c>
      <c r="P45">
        <v>19.600000000000001</v>
      </c>
      <c r="Q45">
        <v>0</v>
      </c>
      <c r="R45">
        <v>1.5</v>
      </c>
      <c r="S45">
        <v>7.3</v>
      </c>
      <c r="T45">
        <v>5.8</v>
      </c>
      <c r="U45">
        <v>1</v>
      </c>
      <c r="V45">
        <v>0.5</v>
      </c>
      <c r="W45">
        <v>3</v>
      </c>
      <c r="X45">
        <v>0.1</v>
      </c>
      <c r="Y45">
        <v>2.6</v>
      </c>
    </row>
    <row r="46" spans="1:25" x14ac:dyDescent="0.7">
      <c r="A46" t="s">
        <v>32</v>
      </c>
      <c r="B46">
        <v>5.6</v>
      </c>
      <c r="C46">
        <v>4.2</v>
      </c>
      <c r="D46">
        <v>3.5</v>
      </c>
      <c r="E46">
        <v>1.2</v>
      </c>
      <c r="F46">
        <v>0.9</v>
      </c>
      <c r="G46">
        <v>0.1</v>
      </c>
      <c r="H46">
        <v>0.4</v>
      </c>
      <c r="I46">
        <v>0</v>
      </c>
      <c r="J46">
        <v>0.1</v>
      </c>
      <c r="K46">
        <v>0.2</v>
      </c>
      <c r="L46">
        <v>0.5</v>
      </c>
      <c r="M46">
        <v>0.2</v>
      </c>
      <c r="N46">
        <v>3.2</v>
      </c>
      <c r="O46">
        <v>0.4</v>
      </c>
      <c r="P46">
        <v>6.9</v>
      </c>
      <c r="Q46">
        <v>2.4</v>
      </c>
      <c r="R46">
        <v>0</v>
      </c>
      <c r="S46">
        <v>0.7</v>
      </c>
      <c r="T46">
        <v>1.2</v>
      </c>
      <c r="U46">
        <v>0.4</v>
      </c>
      <c r="V46">
        <v>0</v>
      </c>
      <c r="W46">
        <v>1.6</v>
      </c>
      <c r="X46">
        <v>0</v>
      </c>
      <c r="Y46">
        <v>1.4</v>
      </c>
    </row>
    <row r="47" spans="1:25" x14ac:dyDescent="0.7">
      <c r="A47" t="s">
        <v>34</v>
      </c>
      <c r="B47">
        <v>21.2</v>
      </c>
      <c r="C47">
        <v>19.5</v>
      </c>
      <c r="D47">
        <v>10.7</v>
      </c>
      <c r="E47">
        <v>3.9</v>
      </c>
      <c r="F47">
        <v>3.9</v>
      </c>
      <c r="G47">
        <v>0.4</v>
      </c>
      <c r="H47">
        <v>2.2999999999999998</v>
      </c>
      <c r="I47">
        <v>0.1</v>
      </c>
      <c r="J47">
        <v>0.4</v>
      </c>
      <c r="K47">
        <v>0.3</v>
      </c>
      <c r="L47">
        <v>1.3</v>
      </c>
      <c r="M47">
        <v>1</v>
      </c>
      <c r="N47">
        <v>9</v>
      </c>
      <c r="O47">
        <v>2.5</v>
      </c>
      <c r="P47">
        <v>21.4</v>
      </c>
      <c r="Q47">
        <v>8.1</v>
      </c>
      <c r="R47">
        <v>1.3</v>
      </c>
      <c r="S47">
        <v>0</v>
      </c>
      <c r="T47">
        <v>2</v>
      </c>
      <c r="U47">
        <v>1.8</v>
      </c>
      <c r="V47">
        <v>0.4</v>
      </c>
      <c r="W47">
        <v>5.6</v>
      </c>
      <c r="X47">
        <v>0.1</v>
      </c>
      <c r="Y47">
        <v>3.6</v>
      </c>
    </row>
    <row r="48" spans="1:25" x14ac:dyDescent="0.7">
      <c r="A48" t="s">
        <v>36</v>
      </c>
      <c r="B48">
        <v>7.5</v>
      </c>
      <c r="C48">
        <v>7.5</v>
      </c>
      <c r="D48">
        <v>5</v>
      </c>
      <c r="E48">
        <v>1.6</v>
      </c>
      <c r="F48">
        <v>1.7</v>
      </c>
      <c r="G48">
        <v>0.1</v>
      </c>
      <c r="H48">
        <v>1.2</v>
      </c>
      <c r="I48">
        <v>0</v>
      </c>
      <c r="J48">
        <v>0.1</v>
      </c>
      <c r="K48">
        <v>0.3</v>
      </c>
      <c r="L48">
        <v>0.9</v>
      </c>
      <c r="M48">
        <v>0.7</v>
      </c>
      <c r="N48">
        <v>4.5999999999999996</v>
      </c>
      <c r="O48">
        <v>1.5</v>
      </c>
      <c r="P48">
        <v>9.4</v>
      </c>
      <c r="Q48">
        <v>5.8</v>
      </c>
      <c r="R48">
        <v>1.2</v>
      </c>
      <c r="S48">
        <v>2.2000000000000002</v>
      </c>
      <c r="T48">
        <v>0</v>
      </c>
      <c r="U48">
        <v>4.0999999999999996</v>
      </c>
      <c r="V48">
        <v>1.6</v>
      </c>
      <c r="W48">
        <v>9.1999999999999993</v>
      </c>
      <c r="X48">
        <v>0.2</v>
      </c>
      <c r="Y48">
        <v>4.9000000000000004</v>
      </c>
    </row>
    <row r="49" spans="1:25" x14ac:dyDescent="0.7">
      <c r="A49" t="s">
        <v>38</v>
      </c>
      <c r="B49">
        <v>6</v>
      </c>
      <c r="C49">
        <v>5.6</v>
      </c>
      <c r="D49">
        <v>3.5</v>
      </c>
      <c r="E49">
        <v>0.9</v>
      </c>
      <c r="F49">
        <v>1.3</v>
      </c>
      <c r="G49">
        <v>0.2</v>
      </c>
      <c r="H49">
        <v>0.5</v>
      </c>
      <c r="I49">
        <v>0</v>
      </c>
      <c r="J49">
        <v>0.2</v>
      </c>
      <c r="K49">
        <v>0</v>
      </c>
      <c r="L49">
        <v>0.4</v>
      </c>
      <c r="M49">
        <v>0.2</v>
      </c>
      <c r="N49">
        <v>1.3</v>
      </c>
      <c r="O49">
        <v>0.3</v>
      </c>
      <c r="P49">
        <v>2.1</v>
      </c>
      <c r="Q49">
        <v>1.2</v>
      </c>
      <c r="R49">
        <v>0.3</v>
      </c>
      <c r="S49">
        <v>2</v>
      </c>
      <c r="T49">
        <v>4.2</v>
      </c>
      <c r="U49">
        <v>0</v>
      </c>
      <c r="V49">
        <v>0.7</v>
      </c>
      <c r="W49">
        <v>3.9</v>
      </c>
      <c r="X49">
        <v>0.2</v>
      </c>
      <c r="Y49">
        <v>2.2999999999999998</v>
      </c>
    </row>
    <row r="50" spans="1:25" x14ac:dyDescent="0.7">
      <c r="A50" t="s">
        <v>40</v>
      </c>
      <c r="B50">
        <v>1.9</v>
      </c>
      <c r="C50">
        <v>1.9</v>
      </c>
      <c r="D50">
        <v>1.5</v>
      </c>
      <c r="E50">
        <v>0.3</v>
      </c>
      <c r="F50">
        <v>0.4</v>
      </c>
      <c r="G50">
        <v>0</v>
      </c>
      <c r="H50">
        <v>0.4</v>
      </c>
      <c r="I50">
        <v>0</v>
      </c>
      <c r="J50">
        <v>0.1</v>
      </c>
      <c r="K50">
        <v>0.1</v>
      </c>
      <c r="L50">
        <v>0.1</v>
      </c>
      <c r="M50">
        <v>0.1</v>
      </c>
      <c r="N50">
        <v>0.6</v>
      </c>
      <c r="O50">
        <v>0.2</v>
      </c>
      <c r="P50">
        <v>0.5</v>
      </c>
      <c r="Q50">
        <v>0.2</v>
      </c>
      <c r="R50">
        <v>0</v>
      </c>
      <c r="S50">
        <v>0.9</v>
      </c>
      <c r="T50">
        <v>1.7</v>
      </c>
      <c r="U50">
        <v>0.1</v>
      </c>
      <c r="V50">
        <v>0</v>
      </c>
      <c r="W50">
        <v>0.8</v>
      </c>
      <c r="X50">
        <v>0.5</v>
      </c>
      <c r="Y50">
        <v>0.6</v>
      </c>
    </row>
    <row r="51" spans="1:25" x14ac:dyDescent="0.7">
      <c r="A51" t="s">
        <v>42</v>
      </c>
      <c r="B51">
        <v>29.6</v>
      </c>
      <c r="C51">
        <v>27.4</v>
      </c>
      <c r="D51">
        <v>13.8</v>
      </c>
      <c r="E51">
        <v>3.9</v>
      </c>
      <c r="F51">
        <v>3.2</v>
      </c>
      <c r="G51">
        <v>0.4</v>
      </c>
      <c r="H51">
        <v>1.7</v>
      </c>
      <c r="I51">
        <v>0</v>
      </c>
      <c r="J51">
        <v>0.3</v>
      </c>
      <c r="K51">
        <v>0.3</v>
      </c>
      <c r="L51">
        <v>1</v>
      </c>
      <c r="M51">
        <v>0.7</v>
      </c>
      <c r="N51">
        <v>6.6</v>
      </c>
      <c r="O51">
        <v>1</v>
      </c>
      <c r="P51">
        <v>8.6</v>
      </c>
      <c r="Q51">
        <v>2.7</v>
      </c>
      <c r="R51">
        <v>1.4</v>
      </c>
      <c r="S51">
        <v>5.4</v>
      </c>
      <c r="T51">
        <v>9.1999999999999993</v>
      </c>
      <c r="U51">
        <v>4.3</v>
      </c>
      <c r="V51">
        <v>0.8</v>
      </c>
      <c r="W51">
        <v>0</v>
      </c>
      <c r="X51">
        <v>0.7</v>
      </c>
      <c r="Y51">
        <v>19.399999999999999</v>
      </c>
    </row>
    <row r="52" spans="1:25" x14ac:dyDescent="0.7">
      <c r="A52" t="s">
        <v>44</v>
      </c>
      <c r="B52">
        <v>0.8</v>
      </c>
      <c r="C52">
        <v>0.6</v>
      </c>
      <c r="D52">
        <v>0.4</v>
      </c>
      <c r="E52">
        <v>0.1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0.1</v>
      </c>
      <c r="O52">
        <v>0</v>
      </c>
      <c r="P52">
        <v>0.2</v>
      </c>
      <c r="Q52">
        <v>0.1</v>
      </c>
      <c r="R52">
        <v>0</v>
      </c>
      <c r="S52">
        <v>0.1</v>
      </c>
      <c r="T52">
        <v>0.2</v>
      </c>
      <c r="U52">
        <v>0.3</v>
      </c>
      <c r="V52">
        <v>0.2</v>
      </c>
      <c r="W52">
        <v>0.3</v>
      </c>
      <c r="X52">
        <v>0</v>
      </c>
      <c r="Y52">
        <v>3.8</v>
      </c>
    </row>
    <row r="53" spans="1:25" x14ac:dyDescent="0.7">
      <c r="A53" t="s">
        <v>46</v>
      </c>
      <c r="B53">
        <v>7.9</v>
      </c>
      <c r="C53">
        <v>7.2</v>
      </c>
      <c r="D53">
        <v>4.9000000000000004</v>
      </c>
      <c r="E53">
        <v>3.8</v>
      </c>
      <c r="F53">
        <v>2.7</v>
      </c>
      <c r="G53">
        <v>0.2</v>
      </c>
      <c r="H53">
        <v>1.2</v>
      </c>
      <c r="I53">
        <v>0</v>
      </c>
      <c r="J53">
        <v>0.6</v>
      </c>
      <c r="K53">
        <v>0.2</v>
      </c>
      <c r="L53">
        <v>1.2</v>
      </c>
      <c r="M53">
        <v>0.6</v>
      </c>
      <c r="N53">
        <v>4.5</v>
      </c>
      <c r="O53">
        <v>0.9</v>
      </c>
      <c r="P53">
        <v>5.4</v>
      </c>
      <c r="Q53">
        <v>2.6</v>
      </c>
      <c r="R53">
        <v>1.3</v>
      </c>
      <c r="S53">
        <v>3.7</v>
      </c>
      <c r="T53">
        <v>5.2</v>
      </c>
      <c r="U53">
        <v>2.2000000000000002</v>
      </c>
      <c r="V53">
        <v>0.5</v>
      </c>
      <c r="W53">
        <v>19.399999999999999</v>
      </c>
      <c r="X53">
        <v>3.4</v>
      </c>
      <c r="Y5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4835-D689-49AD-8002-D5504488F43E}">
  <dimension ref="A1:Z54"/>
  <sheetViews>
    <sheetView workbookViewId="0"/>
  </sheetViews>
  <sheetFormatPr defaultRowHeight="17.649999999999999" x14ac:dyDescent="0.7"/>
  <sheetData>
    <row r="1" spans="1:26" x14ac:dyDescent="0.7">
      <c r="A1" t="s">
        <v>48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  <c r="Z1" t="s">
        <v>52</v>
      </c>
    </row>
    <row r="2" spans="1:26" x14ac:dyDescent="0.7">
      <c r="A2" t="s">
        <v>0</v>
      </c>
      <c r="G2">
        <v>0.94</v>
      </c>
      <c r="H2">
        <v>1</v>
      </c>
      <c r="I2">
        <v>0.72</v>
      </c>
      <c r="J2">
        <v>0.96</v>
      </c>
      <c r="K2">
        <v>0.93</v>
      </c>
      <c r="L2">
        <v>0.95</v>
      </c>
      <c r="M2">
        <v>1.06</v>
      </c>
      <c r="N2">
        <v>0.98</v>
      </c>
      <c r="O2">
        <v>0.93</v>
      </c>
      <c r="P2">
        <v>0.87</v>
      </c>
      <c r="Q2">
        <v>0.9</v>
      </c>
      <c r="R2">
        <v>0.66</v>
      </c>
      <c r="S2">
        <v>1.1000000000000001</v>
      </c>
      <c r="T2">
        <v>0.82</v>
      </c>
      <c r="U2">
        <v>0.82</v>
      </c>
      <c r="V2">
        <v>2.29</v>
      </c>
      <c r="W2">
        <v>0.93</v>
      </c>
      <c r="X2">
        <v>0.53</v>
      </c>
      <c r="Y2">
        <v>0.73</v>
      </c>
    </row>
    <row r="3" spans="1:26" x14ac:dyDescent="0.7">
      <c r="A3" t="s">
        <v>2</v>
      </c>
      <c r="G3">
        <v>1</v>
      </c>
      <c r="H3">
        <v>0.98</v>
      </c>
      <c r="I3">
        <v>0.87</v>
      </c>
      <c r="J3">
        <v>1.01</v>
      </c>
      <c r="K3">
        <v>0.83</v>
      </c>
      <c r="L3">
        <v>0.93</v>
      </c>
      <c r="M3">
        <v>0.86</v>
      </c>
      <c r="N3">
        <v>0.92</v>
      </c>
      <c r="O3">
        <v>1.1200000000000001</v>
      </c>
      <c r="P3">
        <v>1.01</v>
      </c>
      <c r="Q3">
        <v>0.99</v>
      </c>
      <c r="R3">
        <v>0.97</v>
      </c>
      <c r="S3">
        <v>0.99</v>
      </c>
      <c r="T3">
        <v>0.96</v>
      </c>
      <c r="U3">
        <v>1.1299999999999999</v>
      </c>
      <c r="V3">
        <v>1.73</v>
      </c>
      <c r="W3">
        <v>1.08</v>
      </c>
      <c r="X3">
        <v>1.88</v>
      </c>
      <c r="Y3">
        <v>0.69</v>
      </c>
    </row>
    <row r="4" spans="1:26" x14ac:dyDescent="0.7">
      <c r="A4" t="s">
        <v>4</v>
      </c>
      <c r="G4">
        <v>0.86</v>
      </c>
      <c r="H4">
        <v>0.91</v>
      </c>
      <c r="I4">
        <v>0.67</v>
      </c>
      <c r="J4">
        <v>1.1499999999999999</v>
      </c>
      <c r="K4">
        <v>0.78</v>
      </c>
      <c r="L4">
        <v>0.83</v>
      </c>
      <c r="M4">
        <v>0.68</v>
      </c>
      <c r="N4">
        <v>0.93</v>
      </c>
      <c r="O4">
        <v>1.0900000000000001</v>
      </c>
      <c r="P4">
        <v>1.1299999999999999</v>
      </c>
      <c r="Q4">
        <v>0.97</v>
      </c>
      <c r="R4">
        <v>1.2</v>
      </c>
      <c r="S4">
        <v>0.89</v>
      </c>
      <c r="T4">
        <v>1.03</v>
      </c>
      <c r="U4">
        <v>0.79</v>
      </c>
      <c r="V4">
        <v>0.76</v>
      </c>
      <c r="W4">
        <v>1.1000000000000001</v>
      </c>
      <c r="X4">
        <v>0.64</v>
      </c>
      <c r="Y4">
        <v>0.63</v>
      </c>
    </row>
    <row r="5" spans="1:26" x14ac:dyDescent="0.7">
      <c r="A5" t="s">
        <v>6</v>
      </c>
      <c r="G5">
        <v>0.99</v>
      </c>
      <c r="H5">
        <v>0.89</v>
      </c>
      <c r="I5">
        <v>0.91</v>
      </c>
      <c r="J5">
        <v>1.41</v>
      </c>
      <c r="K5">
        <v>0.49</v>
      </c>
      <c r="L5">
        <v>1.1499999999999999</v>
      </c>
      <c r="M5">
        <v>0.66</v>
      </c>
      <c r="N5">
        <v>0.97</v>
      </c>
      <c r="O5">
        <v>0.97</v>
      </c>
      <c r="P5">
        <v>0.96</v>
      </c>
      <c r="Q5">
        <v>0.78</v>
      </c>
      <c r="R5">
        <v>1.02</v>
      </c>
      <c r="S5">
        <v>0.66</v>
      </c>
      <c r="T5">
        <v>0.63</v>
      </c>
      <c r="U5">
        <v>0.48</v>
      </c>
      <c r="V5">
        <v>1.26</v>
      </c>
      <c r="W5">
        <v>0.51</v>
      </c>
      <c r="X5">
        <v>0.03</v>
      </c>
      <c r="Y5">
        <v>0.7</v>
      </c>
    </row>
    <row r="6" spans="1:26" x14ac:dyDescent="0.7">
      <c r="A6" t="s">
        <v>8</v>
      </c>
      <c r="G6">
        <v>1.18</v>
      </c>
      <c r="H6">
        <v>0.97</v>
      </c>
      <c r="I6">
        <v>1.82</v>
      </c>
      <c r="J6">
        <v>1.1000000000000001</v>
      </c>
      <c r="K6">
        <v>0.9</v>
      </c>
      <c r="L6">
        <v>1</v>
      </c>
      <c r="M6">
        <v>1.1100000000000001</v>
      </c>
      <c r="N6">
        <v>1.32</v>
      </c>
      <c r="O6">
        <v>1.26</v>
      </c>
      <c r="P6">
        <v>0.86</v>
      </c>
      <c r="Q6">
        <v>1.06</v>
      </c>
      <c r="R6">
        <v>1.69</v>
      </c>
      <c r="S6">
        <v>1.2</v>
      </c>
      <c r="T6">
        <v>1.03</v>
      </c>
      <c r="U6">
        <v>1.03</v>
      </c>
      <c r="V6">
        <v>1.2</v>
      </c>
      <c r="W6">
        <v>0.71</v>
      </c>
      <c r="X6">
        <v>0.46</v>
      </c>
      <c r="Y6">
        <v>0.73</v>
      </c>
    </row>
    <row r="7" spans="1:26" x14ac:dyDescent="0.7">
      <c r="A7" t="s">
        <v>10</v>
      </c>
      <c r="B7">
        <v>0.99</v>
      </c>
      <c r="C7">
        <v>1.02</v>
      </c>
      <c r="D7">
        <v>0.9</v>
      </c>
      <c r="E7">
        <v>0.88</v>
      </c>
      <c r="F7">
        <v>1.02</v>
      </c>
      <c r="H7">
        <v>1.01</v>
      </c>
      <c r="I7">
        <v>0.61</v>
      </c>
      <c r="J7">
        <v>1.0900000000000001</v>
      </c>
      <c r="K7">
        <v>1.57</v>
      </c>
      <c r="L7">
        <v>2.81</v>
      </c>
      <c r="M7">
        <v>0.47</v>
      </c>
      <c r="N7">
        <v>0.65</v>
      </c>
      <c r="O7">
        <v>0.84</v>
      </c>
      <c r="P7">
        <v>0.88</v>
      </c>
      <c r="Q7">
        <v>3.36</v>
      </c>
      <c r="R7">
        <v>0.5</v>
      </c>
      <c r="S7">
        <v>0.93</v>
      </c>
      <c r="T7">
        <v>19.39</v>
      </c>
      <c r="U7">
        <v>2.54</v>
      </c>
      <c r="V7">
        <v>0.93</v>
      </c>
      <c r="W7">
        <v>0.54</v>
      </c>
      <c r="X7">
        <v>0.02</v>
      </c>
      <c r="Y7">
        <v>0.19</v>
      </c>
      <c r="Z7">
        <v>0.97</v>
      </c>
    </row>
    <row r="8" spans="1:26" x14ac:dyDescent="0.7">
      <c r="A8" t="s">
        <v>12</v>
      </c>
      <c r="B8">
        <v>1.02</v>
      </c>
      <c r="C8">
        <v>0.96</v>
      </c>
      <c r="D8">
        <v>0.89</v>
      </c>
      <c r="E8">
        <v>0.9</v>
      </c>
      <c r="F8">
        <v>0.93</v>
      </c>
      <c r="G8">
        <v>0.96</v>
      </c>
      <c r="I8">
        <v>0.93</v>
      </c>
      <c r="J8">
        <v>1.1200000000000001</v>
      </c>
      <c r="K8">
        <v>1.0900000000000001</v>
      </c>
      <c r="L8">
        <v>1.23</v>
      </c>
      <c r="M8">
        <v>0.77</v>
      </c>
      <c r="N8">
        <v>0.84</v>
      </c>
      <c r="O8">
        <v>0.99</v>
      </c>
      <c r="P8">
        <v>0.98</v>
      </c>
      <c r="Q8">
        <v>0.75</v>
      </c>
      <c r="R8">
        <v>1.31</v>
      </c>
      <c r="S8">
        <v>1.62</v>
      </c>
      <c r="T8">
        <v>0.26</v>
      </c>
      <c r="U8">
        <v>3.53</v>
      </c>
      <c r="V8">
        <v>1.07</v>
      </c>
      <c r="W8">
        <v>0.49</v>
      </c>
      <c r="X8">
        <v>0.04</v>
      </c>
      <c r="Y8">
        <v>0.77</v>
      </c>
      <c r="Z8">
        <v>0.96</v>
      </c>
    </row>
    <row r="9" spans="1:26" x14ac:dyDescent="0.7">
      <c r="A9" t="s">
        <v>14</v>
      </c>
      <c r="B9">
        <v>0.64</v>
      </c>
      <c r="C9">
        <v>0.94</v>
      </c>
      <c r="D9">
        <v>0.66</v>
      </c>
      <c r="E9">
        <v>1.07</v>
      </c>
      <c r="F9">
        <v>1.34</v>
      </c>
      <c r="G9">
        <v>3.36</v>
      </c>
      <c r="H9">
        <v>0.77</v>
      </c>
      <c r="J9">
        <v>3.27</v>
      </c>
      <c r="K9">
        <v>3.31</v>
      </c>
      <c r="L9">
        <v>0.08</v>
      </c>
      <c r="M9">
        <v>0.01</v>
      </c>
      <c r="N9">
        <v>0.3</v>
      </c>
      <c r="O9">
        <v>3</v>
      </c>
      <c r="P9">
        <v>0.48</v>
      </c>
      <c r="R9">
        <v>1</v>
      </c>
      <c r="S9">
        <v>1</v>
      </c>
      <c r="W9">
        <v>0.8</v>
      </c>
      <c r="Y9">
        <v>0.81</v>
      </c>
      <c r="Z9">
        <v>0.85</v>
      </c>
    </row>
    <row r="10" spans="1:26" x14ac:dyDescent="0.7">
      <c r="A10" t="s">
        <v>16</v>
      </c>
      <c r="B10">
        <v>0.91</v>
      </c>
      <c r="C10">
        <v>1.02</v>
      </c>
      <c r="D10">
        <v>1.18</v>
      </c>
      <c r="E10">
        <v>1.1399999999999999</v>
      </c>
      <c r="F10">
        <v>1.24</v>
      </c>
      <c r="G10">
        <v>0.9</v>
      </c>
      <c r="H10">
        <v>1.1399999999999999</v>
      </c>
      <c r="I10">
        <v>0.56000000000000005</v>
      </c>
      <c r="K10">
        <v>1.1399999999999999</v>
      </c>
      <c r="L10">
        <v>0.93</v>
      </c>
      <c r="M10">
        <v>0.56000000000000005</v>
      </c>
      <c r="N10">
        <v>1.72</v>
      </c>
      <c r="O10">
        <v>1.18</v>
      </c>
      <c r="P10">
        <v>1.6</v>
      </c>
      <c r="Q10">
        <v>2.34</v>
      </c>
      <c r="R10">
        <v>22.5</v>
      </c>
      <c r="S10">
        <v>1.18</v>
      </c>
      <c r="T10">
        <v>3.5</v>
      </c>
      <c r="U10">
        <v>4.63</v>
      </c>
      <c r="V10">
        <v>3.33</v>
      </c>
      <c r="W10">
        <v>2.21</v>
      </c>
      <c r="X10">
        <v>0.25</v>
      </c>
      <c r="Y10">
        <v>1.51</v>
      </c>
      <c r="Z10">
        <v>1.0900000000000001</v>
      </c>
    </row>
    <row r="11" spans="1:26" x14ac:dyDescent="0.7">
      <c r="A11" t="s">
        <v>18</v>
      </c>
      <c r="B11">
        <v>0.99</v>
      </c>
      <c r="C11">
        <v>0.8</v>
      </c>
      <c r="D11">
        <v>0.74</v>
      </c>
      <c r="E11">
        <v>0.49</v>
      </c>
      <c r="F11">
        <v>0.86</v>
      </c>
      <c r="G11">
        <v>0.83</v>
      </c>
      <c r="H11">
        <v>1.32</v>
      </c>
      <c r="I11">
        <v>1.4</v>
      </c>
      <c r="J11">
        <v>1.37</v>
      </c>
      <c r="L11">
        <v>1.01</v>
      </c>
      <c r="M11">
        <v>1.67</v>
      </c>
      <c r="N11">
        <v>0.3</v>
      </c>
      <c r="O11">
        <v>1.37</v>
      </c>
      <c r="P11">
        <v>4.04</v>
      </c>
      <c r="Q11">
        <v>1.75</v>
      </c>
      <c r="R11">
        <v>2.29</v>
      </c>
      <c r="S11">
        <v>0.44</v>
      </c>
      <c r="T11">
        <v>2.08</v>
      </c>
      <c r="U11">
        <v>1.08</v>
      </c>
      <c r="V11">
        <v>0</v>
      </c>
      <c r="W11">
        <v>0.6</v>
      </c>
      <c r="X11">
        <v>0.11</v>
      </c>
      <c r="Y11">
        <v>0.17</v>
      </c>
      <c r="Z11">
        <v>0.86</v>
      </c>
    </row>
    <row r="12" spans="1:26" x14ac:dyDescent="0.7">
      <c r="A12" t="s">
        <v>20</v>
      </c>
      <c r="B12">
        <v>0.95</v>
      </c>
      <c r="C12">
        <v>0.93</v>
      </c>
      <c r="D12">
        <v>0.83</v>
      </c>
      <c r="E12">
        <v>1.06</v>
      </c>
      <c r="F12">
        <v>1.06</v>
      </c>
      <c r="G12">
        <v>2.58</v>
      </c>
      <c r="H12">
        <v>1.03</v>
      </c>
      <c r="I12">
        <v>0.2</v>
      </c>
      <c r="J12">
        <v>0.84</v>
      </c>
      <c r="K12">
        <v>1.42</v>
      </c>
      <c r="M12">
        <v>0.63</v>
      </c>
      <c r="N12">
        <v>0.57999999999999996</v>
      </c>
      <c r="O12">
        <v>0.83</v>
      </c>
      <c r="P12">
        <v>0.74</v>
      </c>
      <c r="Q12">
        <v>1.89</v>
      </c>
      <c r="R12">
        <v>0.77</v>
      </c>
      <c r="S12">
        <v>0.76</v>
      </c>
      <c r="T12">
        <v>1.73</v>
      </c>
      <c r="U12">
        <v>1.58</v>
      </c>
      <c r="V12">
        <v>18.920000000000002</v>
      </c>
      <c r="W12">
        <v>1.64</v>
      </c>
      <c r="X12">
        <v>3</v>
      </c>
      <c r="Y12">
        <v>0.5</v>
      </c>
      <c r="Z12">
        <v>0.91</v>
      </c>
    </row>
    <row r="13" spans="1:26" x14ac:dyDescent="0.7">
      <c r="A13" t="s">
        <v>22</v>
      </c>
      <c r="B13">
        <v>1.03</v>
      </c>
      <c r="C13">
        <v>0.87</v>
      </c>
      <c r="D13">
        <v>0.76</v>
      </c>
      <c r="E13">
        <v>0.67</v>
      </c>
      <c r="F13">
        <v>1.06</v>
      </c>
      <c r="G13">
        <v>0.84</v>
      </c>
      <c r="H13">
        <v>0.77</v>
      </c>
      <c r="I13">
        <v>0.01</v>
      </c>
      <c r="J13">
        <v>0.56000000000000005</v>
      </c>
      <c r="K13">
        <v>1.2</v>
      </c>
      <c r="L13">
        <v>0.5</v>
      </c>
      <c r="N13">
        <v>1.07</v>
      </c>
      <c r="O13">
        <v>0.96</v>
      </c>
      <c r="P13">
        <v>0.71</v>
      </c>
      <c r="Q13">
        <v>1.19</v>
      </c>
      <c r="R13">
        <v>0.79</v>
      </c>
      <c r="S13">
        <v>0.85</v>
      </c>
      <c r="T13">
        <v>0.75</v>
      </c>
      <c r="U13">
        <v>4.4000000000000004</v>
      </c>
      <c r="V13">
        <v>0.3</v>
      </c>
      <c r="W13">
        <v>0.55000000000000004</v>
      </c>
      <c r="X13">
        <v>0.06</v>
      </c>
      <c r="Y13">
        <v>0.59</v>
      </c>
      <c r="Z13">
        <v>0.86</v>
      </c>
    </row>
    <row r="14" spans="1:26" x14ac:dyDescent="0.7">
      <c r="A14" t="s">
        <v>24</v>
      </c>
      <c r="B14">
        <v>1.03</v>
      </c>
      <c r="C14">
        <v>0.88</v>
      </c>
      <c r="D14">
        <v>0.87</v>
      </c>
      <c r="E14">
        <v>1.06</v>
      </c>
      <c r="F14">
        <v>1.23</v>
      </c>
      <c r="G14">
        <v>0.5</v>
      </c>
      <c r="H14">
        <v>0.83</v>
      </c>
      <c r="I14">
        <v>0.08</v>
      </c>
      <c r="J14">
        <v>1.79</v>
      </c>
      <c r="K14">
        <v>0.42</v>
      </c>
      <c r="L14">
        <v>0.61</v>
      </c>
      <c r="M14">
        <v>1.01</v>
      </c>
      <c r="O14">
        <v>0.94</v>
      </c>
      <c r="P14">
        <v>1.03</v>
      </c>
      <c r="Q14">
        <v>0.9</v>
      </c>
      <c r="R14">
        <v>1.26</v>
      </c>
      <c r="S14">
        <v>0.72</v>
      </c>
      <c r="T14">
        <v>0.57999999999999996</v>
      </c>
      <c r="U14">
        <v>0.6</v>
      </c>
      <c r="V14">
        <v>0.51</v>
      </c>
      <c r="W14">
        <v>0.95</v>
      </c>
      <c r="X14">
        <v>18.38</v>
      </c>
      <c r="Y14">
        <v>1.03</v>
      </c>
      <c r="Z14">
        <v>0.93</v>
      </c>
    </row>
    <row r="15" spans="1:26" x14ac:dyDescent="0.7">
      <c r="A15" t="s">
        <v>26</v>
      </c>
      <c r="B15">
        <v>0.98</v>
      </c>
      <c r="C15">
        <v>1.07</v>
      </c>
      <c r="D15">
        <v>1.1100000000000001</v>
      </c>
      <c r="E15">
        <v>0.82</v>
      </c>
      <c r="F15">
        <v>1.22</v>
      </c>
      <c r="G15">
        <v>0.61</v>
      </c>
      <c r="H15">
        <v>0.88</v>
      </c>
      <c r="I15">
        <v>0.25</v>
      </c>
      <c r="J15">
        <v>1.1599999999999999</v>
      </c>
      <c r="K15">
        <v>0.68</v>
      </c>
      <c r="L15">
        <v>0.78</v>
      </c>
      <c r="M15">
        <v>1.35</v>
      </c>
      <c r="N15">
        <v>1.78</v>
      </c>
      <c r="P15">
        <v>1.21</v>
      </c>
      <c r="Q15">
        <v>1.19</v>
      </c>
      <c r="R15">
        <v>12.94</v>
      </c>
      <c r="S15">
        <v>2.0699999999999998</v>
      </c>
      <c r="T15">
        <v>0.12</v>
      </c>
      <c r="U15">
        <v>1.85</v>
      </c>
      <c r="V15">
        <v>0.43</v>
      </c>
      <c r="W15">
        <v>0.66</v>
      </c>
      <c r="X15">
        <v>0.41</v>
      </c>
      <c r="Y15">
        <v>0.89</v>
      </c>
      <c r="Z15">
        <v>1.04</v>
      </c>
    </row>
    <row r="16" spans="1:26" x14ac:dyDescent="0.7">
      <c r="A16" t="s">
        <v>28</v>
      </c>
      <c r="B16">
        <v>0.88</v>
      </c>
      <c r="C16">
        <v>0.99</v>
      </c>
      <c r="D16">
        <v>1.17</v>
      </c>
      <c r="E16">
        <v>0.96</v>
      </c>
      <c r="F16">
        <v>0.96</v>
      </c>
      <c r="G16">
        <v>0.66</v>
      </c>
      <c r="H16">
        <v>0.94</v>
      </c>
      <c r="I16">
        <v>0.46</v>
      </c>
      <c r="J16">
        <v>1.53</v>
      </c>
      <c r="K16">
        <v>3.58</v>
      </c>
      <c r="L16">
        <v>0.73</v>
      </c>
      <c r="M16">
        <v>0.69</v>
      </c>
      <c r="N16">
        <v>1.1200000000000001</v>
      </c>
      <c r="O16">
        <v>1.31</v>
      </c>
      <c r="Q16">
        <v>0.97</v>
      </c>
      <c r="R16">
        <v>1.03</v>
      </c>
      <c r="S16">
        <v>0.79</v>
      </c>
      <c r="T16">
        <v>0.89</v>
      </c>
      <c r="U16">
        <v>1.54</v>
      </c>
      <c r="V16">
        <v>0.79</v>
      </c>
      <c r="W16">
        <v>0.95</v>
      </c>
      <c r="X16">
        <v>1.27</v>
      </c>
      <c r="Y16">
        <v>0.95</v>
      </c>
      <c r="Z16">
        <v>0.97</v>
      </c>
    </row>
    <row r="17" spans="1:26" x14ac:dyDescent="0.7">
      <c r="A17" t="s">
        <v>30</v>
      </c>
      <c r="B17">
        <v>0.88</v>
      </c>
      <c r="C17">
        <v>1.01</v>
      </c>
      <c r="D17">
        <v>0.94</v>
      </c>
      <c r="E17">
        <v>0.71</v>
      </c>
      <c r="F17">
        <v>0.96</v>
      </c>
      <c r="G17">
        <v>3.29</v>
      </c>
      <c r="H17">
        <v>0.9</v>
      </c>
      <c r="J17">
        <v>1.78</v>
      </c>
      <c r="K17">
        <v>1.51</v>
      </c>
      <c r="L17">
        <v>2.14</v>
      </c>
      <c r="M17">
        <v>1.7</v>
      </c>
      <c r="N17">
        <v>0.93</v>
      </c>
      <c r="O17">
        <v>0.75</v>
      </c>
      <c r="P17">
        <v>0.91</v>
      </c>
      <c r="R17">
        <v>0.44</v>
      </c>
      <c r="S17">
        <v>0.71</v>
      </c>
      <c r="T17">
        <v>0.36</v>
      </c>
      <c r="U17">
        <v>1.31</v>
      </c>
      <c r="V17">
        <v>0.48</v>
      </c>
      <c r="W17">
        <v>0.71</v>
      </c>
      <c r="X17">
        <v>5</v>
      </c>
      <c r="Y17">
        <v>1.02</v>
      </c>
      <c r="Z17">
        <v>0.91</v>
      </c>
    </row>
    <row r="18" spans="1:26" x14ac:dyDescent="0.7">
      <c r="A18" t="s">
        <v>32</v>
      </c>
      <c r="B18">
        <v>0.72</v>
      </c>
      <c r="C18">
        <v>1.04</v>
      </c>
      <c r="D18">
        <v>1.21</v>
      </c>
      <c r="E18">
        <v>1.51</v>
      </c>
      <c r="F18">
        <v>1.04</v>
      </c>
      <c r="G18">
        <v>1</v>
      </c>
      <c r="H18">
        <v>0.83</v>
      </c>
      <c r="J18">
        <v>38.5</v>
      </c>
      <c r="K18">
        <v>1.24</v>
      </c>
      <c r="L18">
        <v>0.68</v>
      </c>
      <c r="M18">
        <v>1.45</v>
      </c>
      <c r="N18">
        <v>1.25</v>
      </c>
      <c r="O18">
        <v>8.3000000000000007</v>
      </c>
      <c r="P18">
        <v>0.95</v>
      </c>
      <c r="Q18">
        <v>0.6</v>
      </c>
      <c r="S18">
        <v>0.52</v>
      </c>
      <c r="T18">
        <v>0.78</v>
      </c>
      <c r="U18">
        <v>0.46</v>
      </c>
      <c r="V18">
        <v>6.72</v>
      </c>
      <c r="W18">
        <v>1.1599999999999999</v>
      </c>
      <c r="X18">
        <v>0.11</v>
      </c>
      <c r="Y18">
        <v>0.81</v>
      </c>
      <c r="Z18">
        <v>1.05</v>
      </c>
    </row>
    <row r="19" spans="1:26" x14ac:dyDescent="0.7">
      <c r="A19" t="s">
        <v>34</v>
      </c>
      <c r="B19">
        <v>1.0900000000000001</v>
      </c>
      <c r="C19">
        <v>1</v>
      </c>
      <c r="D19">
        <v>0.9</v>
      </c>
      <c r="E19">
        <v>0.73</v>
      </c>
      <c r="F19">
        <v>1.27</v>
      </c>
      <c r="G19">
        <v>1.1000000000000001</v>
      </c>
      <c r="H19">
        <v>1.1200000000000001</v>
      </c>
      <c r="J19">
        <v>1.1200000000000001</v>
      </c>
      <c r="K19">
        <v>0.56999999999999995</v>
      </c>
      <c r="L19">
        <v>0.7</v>
      </c>
      <c r="M19">
        <v>1.1000000000000001</v>
      </c>
      <c r="N19">
        <v>0.74</v>
      </c>
      <c r="O19">
        <v>1.91</v>
      </c>
      <c r="P19">
        <v>0.8</v>
      </c>
      <c r="Q19">
        <v>0.79</v>
      </c>
      <c r="R19">
        <v>0.3</v>
      </c>
      <c r="T19">
        <v>1.84</v>
      </c>
      <c r="U19">
        <v>1.95</v>
      </c>
      <c r="V19">
        <v>0.37</v>
      </c>
      <c r="W19">
        <v>0.93</v>
      </c>
      <c r="X19">
        <v>0.43</v>
      </c>
      <c r="Y19">
        <v>0.92</v>
      </c>
      <c r="Z19">
        <v>0.94</v>
      </c>
    </row>
    <row r="20" spans="1:26" x14ac:dyDescent="0.7">
      <c r="A20" t="s">
        <v>36</v>
      </c>
      <c r="B20">
        <v>0.89</v>
      </c>
      <c r="C20">
        <v>0.89</v>
      </c>
      <c r="D20">
        <v>0.9</v>
      </c>
      <c r="E20">
        <v>0.57999999999999996</v>
      </c>
      <c r="F20">
        <v>1.06</v>
      </c>
      <c r="G20">
        <v>11.88</v>
      </c>
      <c r="H20">
        <v>0.39</v>
      </c>
      <c r="I20">
        <v>2</v>
      </c>
      <c r="J20">
        <v>1</v>
      </c>
      <c r="K20">
        <v>1.62</v>
      </c>
      <c r="L20">
        <v>2.0499999999999998</v>
      </c>
      <c r="M20">
        <v>0.84</v>
      </c>
      <c r="N20">
        <v>0.59</v>
      </c>
      <c r="O20">
        <v>0.51</v>
      </c>
      <c r="P20">
        <v>0.89</v>
      </c>
      <c r="Q20">
        <v>0.4</v>
      </c>
      <c r="R20">
        <v>0.94</v>
      </c>
      <c r="S20">
        <v>1.41</v>
      </c>
      <c r="U20">
        <v>6.24</v>
      </c>
      <c r="V20">
        <v>0.65</v>
      </c>
      <c r="W20">
        <v>0.93</v>
      </c>
      <c r="X20">
        <v>0.61</v>
      </c>
      <c r="Y20">
        <v>0.96</v>
      </c>
      <c r="Z20">
        <v>1</v>
      </c>
    </row>
    <row r="21" spans="1:26" x14ac:dyDescent="0.7">
      <c r="A21" t="s">
        <v>38</v>
      </c>
      <c r="B21">
        <v>0.9</v>
      </c>
      <c r="C21">
        <v>1.18</v>
      </c>
      <c r="D21">
        <v>0.9</v>
      </c>
      <c r="E21">
        <v>0.51</v>
      </c>
      <c r="F21">
        <v>1.5</v>
      </c>
      <c r="G21">
        <v>5.29</v>
      </c>
      <c r="H21">
        <v>1.43</v>
      </c>
      <c r="J21">
        <v>7.5</v>
      </c>
      <c r="K21">
        <v>28</v>
      </c>
      <c r="L21">
        <v>3.98</v>
      </c>
      <c r="M21">
        <v>3.66</v>
      </c>
      <c r="N21">
        <v>0.52</v>
      </c>
      <c r="O21">
        <v>1.26</v>
      </c>
      <c r="P21">
        <v>1.5</v>
      </c>
      <c r="Q21">
        <v>1.25</v>
      </c>
      <c r="R21">
        <v>1.4</v>
      </c>
      <c r="S21">
        <v>1.84</v>
      </c>
      <c r="T21">
        <v>5.79</v>
      </c>
      <c r="V21">
        <v>6.05</v>
      </c>
      <c r="W21">
        <v>2.33</v>
      </c>
      <c r="X21">
        <v>6.43</v>
      </c>
      <c r="Y21">
        <v>1.75</v>
      </c>
      <c r="Z21">
        <v>1.49</v>
      </c>
    </row>
    <row r="22" spans="1:26" x14ac:dyDescent="0.7">
      <c r="A22" t="s">
        <v>40</v>
      </c>
      <c r="B22">
        <v>1.87</v>
      </c>
      <c r="C22">
        <v>1.82</v>
      </c>
      <c r="D22">
        <v>0.77</v>
      </c>
      <c r="E22">
        <v>0.98</v>
      </c>
      <c r="F22">
        <v>1.67</v>
      </c>
      <c r="G22">
        <v>0.46</v>
      </c>
      <c r="H22">
        <v>1.08</v>
      </c>
      <c r="L22">
        <v>6.29</v>
      </c>
      <c r="M22">
        <v>1.17</v>
      </c>
      <c r="N22">
        <v>0.51</v>
      </c>
      <c r="O22">
        <v>0.55000000000000004</v>
      </c>
      <c r="P22">
        <v>0.83</v>
      </c>
      <c r="Q22">
        <v>0.3</v>
      </c>
      <c r="R22">
        <v>1.61</v>
      </c>
      <c r="S22">
        <v>0.62</v>
      </c>
      <c r="T22">
        <v>0.72</v>
      </c>
      <c r="U22">
        <v>0.72</v>
      </c>
      <c r="W22">
        <v>1.44</v>
      </c>
      <c r="X22">
        <v>3</v>
      </c>
      <c r="Y22">
        <v>3.5</v>
      </c>
      <c r="Z22">
        <v>1.04</v>
      </c>
    </row>
    <row r="23" spans="1:26" x14ac:dyDescent="0.7">
      <c r="A23" t="s">
        <v>42</v>
      </c>
      <c r="B23">
        <v>0.98</v>
      </c>
      <c r="C23">
        <v>1.06</v>
      </c>
      <c r="D23">
        <v>1.05</v>
      </c>
      <c r="E23">
        <v>0.53</v>
      </c>
      <c r="F23">
        <v>0.65</v>
      </c>
      <c r="G23">
        <v>0.41</v>
      </c>
      <c r="H23">
        <v>0.49</v>
      </c>
      <c r="I23">
        <v>0.82</v>
      </c>
      <c r="J23">
        <v>3.26</v>
      </c>
      <c r="K23">
        <v>0.59</v>
      </c>
      <c r="L23">
        <v>1.25</v>
      </c>
      <c r="M23">
        <v>0.63</v>
      </c>
      <c r="N23">
        <v>0.96</v>
      </c>
      <c r="O23">
        <v>0.55000000000000004</v>
      </c>
      <c r="P23">
        <v>0.97</v>
      </c>
      <c r="Q23">
        <v>0.81</v>
      </c>
      <c r="R23">
        <v>0.94</v>
      </c>
      <c r="S23">
        <v>0.92</v>
      </c>
      <c r="T23">
        <v>0.96</v>
      </c>
      <c r="U23">
        <v>2.37</v>
      </c>
      <c r="V23">
        <v>1.06</v>
      </c>
      <c r="X23">
        <v>2.15</v>
      </c>
      <c r="Y23">
        <v>1.06</v>
      </c>
      <c r="Z23">
        <v>0.98</v>
      </c>
    </row>
    <row r="24" spans="1:26" x14ac:dyDescent="0.7">
      <c r="A24" t="s">
        <v>44</v>
      </c>
      <c r="B24">
        <v>0.53</v>
      </c>
      <c r="C24">
        <v>1.91</v>
      </c>
      <c r="D24">
        <v>0.89</v>
      </c>
      <c r="E24">
        <v>0.01</v>
      </c>
      <c r="F24">
        <v>8.08</v>
      </c>
      <c r="G24">
        <v>0</v>
      </c>
      <c r="H24">
        <v>0.05</v>
      </c>
      <c r="J24">
        <v>0.33</v>
      </c>
      <c r="K24">
        <v>0.02</v>
      </c>
      <c r="L24">
        <v>2</v>
      </c>
      <c r="M24">
        <v>4.4000000000000004</v>
      </c>
      <c r="N24">
        <v>11.72</v>
      </c>
      <c r="O24">
        <v>0.36</v>
      </c>
      <c r="P24">
        <v>1.85</v>
      </c>
      <c r="Q24">
        <v>3</v>
      </c>
      <c r="R24">
        <v>0.06</v>
      </c>
      <c r="S24">
        <v>0.45</v>
      </c>
      <c r="T24">
        <v>0.75</v>
      </c>
      <c r="U24">
        <v>22</v>
      </c>
      <c r="V24">
        <v>1.5</v>
      </c>
      <c r="W24">
        <v>2</v>
      </c>
      <c r="Y24">
        <v>0.75</v>
      </c>
      <c r="Z24">
        <v>0.87</v>
      </c>
    </row>
    <row r="25" spans="1:26" x14ac:dyDescent="0.7">
      <c r="A25" t="s">
        <v>46</v>
      </c>
      <c r="B25">
        <v>0.98</v>
      </c>
      <c r="C25">
        <v>0.65</v>
      </c>
      <c r="D25">
        <v>0.62</v>
      </c>
      <c r="E25">
        <v>0.64</v>
      </c>
      <c r="F25">
        <v>0.63</v>
      </c>
      <c r="G25">
        <v>0.22</v>
      </c>
      <c r="H25">
        <v>0.89</v>
      </c>
      <c r="I25">
        <v>0.8</v>
      </c>
      <c r="J25">
        <v>1.01</v>
      </c>
      <c r="K25">
        <v>0.04</v>
      </c>
      <c r="L25">
        <v>0.99</v>
      </c>
      <c r="M25">
        <v>0.73</v>
      </c>
      <c r="N25">
        <v>1.08</v>
      </c>
      <c r="O25">
        <v>1.06</v>
      </c>
      <c r="P25">
        <v>0.88</v>
      </c>
      <c r="Q25">
        <v>1.08</v>
      </c>
      <c r="R25">
        <v>0.46</v>
      </c>
      <c r="S25">
        <v>1.08</v>
      </c>
      <c r="T25">
        <v>0.92</v>
      </c>
      <c r="U25">
        <v>2.16</v>
      </c>
      <c r="V25">
        <v>1.38</v>
      </c>
      <c r="W25">
        <v>1.07</v>
      </c>
      <c r="X25">
        <v>0.76</v>
      </c>
      <c r="Z25">
        <v>0.97</v>
      </c>
    </row>
    <row r="26" spans="1:26" x14ac:dyDescent="0.7">
      <c r="A26" t="s">
        <v>50</v>
      </c>
      <c r="G26">
        <v>0.96</v>
      </c>
      <c r="H26">
        <v>0.96</v>
      </c>
      <c r="I26">
        <v>0.87</v>
      </c>
      <c r="J26">
        <v>1.1000000000000001</v>
      </c>
      <c r="K26">
        <v>0.87</v>
      </c>
      <c r="L26">
        <v>0.92</v>
      </c>
      <c r="M26">
        <v>0.87</v>
      </c>
      <c r="N26">
        <v>0.94</v>
      </c>
      <c r="O26">
        <v>1.02</v>
      </c>
      <c r="P26">
        <v>0.96</v>
      </c>
      <c r="Q26">
        <v>0.94</v>
      </c>
      <c r="R26">
        <v>1.01</v>
      </c>
      <c r="S26">
        <v>0.94</v>
      </c>
      <c r="T26">
        <v>1</v>
      </c>
      <c r="U26">
        <v>1.52</v>
      </c>
      <c r="V26">
        <v>1.06</v>
      </c>
      <c r="W26">
        <v>0.98</v>
      </c>
      <c r="X26">
        <v>0.82</v>
      </c>
      <c r="Y26">
        <v>0.97</v>
      </c>
    </row>
    <row r="29" spans="1:26" x14ac:dyDescent="0.7">
      <c r="A29" t="s">
        <v>48</v>
      </c>
      <c r="B29" t="s">
        <v>0</v>
      </c>
      <c r="C29" t="s">
        <v>2</v>
      </c>
      <c r="D29" t="s">
        <v>4</v>
      </c>
      <c r="E29" t="s">
        <v>6</v>
      </c>
      <c r="F29" t="s">
        <v>8</v>
      </c>
      <c r="G29" t="s">
        <v>10</v>
      </c>
      <c r="H29" t="s">
        <v>12</v>
      </c>
      <c r="I29" t="s">
        <v>14</v>
      </c>
      <c r="J29" t="s">
        <v>16</v>
      </c>
      <c r="K29" t="s">
        <v>18</v>
      </c>
      <c r="L29" t="s">
        <v>20</v>
      </c>
      <c r="M29" t="s">
        <v>22</v>
      </c>
      <c r="N29" t="s">
        <v>24</v>
      </c>
      <c r="O29" t="s">
        <v>26</v>
      </c>
      <c r="P29" t="s">
        <v>28</v>
      </c>
      <c r="Q29" t="s">
        <v>30</v>
      </c>
      <c r="R29" t="s">
        <v>32</v>
      </c>
      <c r="S29" t="s">
        <v>34</v>
      </c>
      <c r="T29" t="s">
        <v>36</v>
      </c>
      <c r="U29" t="s">
        <v>38</v>
      </c>
      <c r="V29" t="s">
        <v>40</v>
      </c>
      <c r="W29" t="s">
        <v>42</v>
      </c>
      <c r="X29" t="s">
        <v>44</v>
      </c>
      <c r="Y29" t="s">
        <v>46</v>
      </c>
      <c r="Z29" t="s">
        <v>52</v>
      </c>
    </row>
    <row r="30" spans="1:26" x14ac:dyDescent="0.7">
      <c r="A30" t="s">
        <v>0</v>
      </c>
      <c r="G30">
        <v>0.94</v>
      </c>
      <c r="H30">
        <v>0.9</v>
      </c>
      <c r="I30">
        <v>0.64</v>
      </c>
      <c r="J30">
        <v>0.88</v>
      </c>
      <c r="K30">
        <v>0.8</v>
      </c>
      <c r="L30">
        <v>0.79</v>
      </c>
      <c r="M30">
        <v>0.88</v>
      </c>
      <c r="N30">
        <v>0.83</v>
      </c>
      <c r="O30">
        <v>0.88</v>
      </c>
      <c r="P30">
        <v>0.84</v>
      </c>
      <c r="Q30">
        <v>1</v>
      </c>
      <c r="R30">
        <v>0.99</v>
      </c>
      <c r="S30">
        <v>0.89</v>
      </c>
      <c r="T30">
        <v>0.93</v>
      </c>
      <c r="U30">
        <v>0.84</v>
      </c>
      <c r="V30">
        <v>0.97</v>
      </c>
      <c r="W30">
        <v>0.9</v>
      </c>
      <c r="X30">
        <v>0.97</v>
      </c>
      <c r="Y30">
        <v>0.99</v>
      </c>
    </row>
    <row r="31" spans="1:26" x14ac:dyDescent="0.7">
      <c r="A31" t="s">
        <v>2</v>
      </c>
      <c r="G31">
        <v>0.86</v>
      </c>
      <c r="H31">
        <v>0.88</v>
      </c>
      <c r="I31">
        <v>0.7</v>
      </c>
      <c r="J31">
        <v>1.05</v>
      </c>
      <c r="K31">
        <v>0.84</v>
      </c>
      <c r="L31">
        <v>0.79</v>
      </c>
      <c r="M31">
        <v>0.8</v>
      </c>
      <c r="N31">
        <v>0.82</v>
      </c>
      <c r="O31">
        <v>0.79</v>
      </c>
      <c r="P31">
        <v>0.91</v>
      </c>
      <c r="Q31">
        <v>1.04</v>
      </c>
      <c r="R31">
        <v>0.95</v>
      </c>
      <c r="S31">
        <v>0.94</v>
      </c>
      <c r="T31">
        <v>1.1000000000000001</v>
      </c>
      <c r="U31">
        <v>0.94</v>
      </c>
      <c r="V31">
        <v>0.85</v>
      </c>
      <c r="W31">
        <v>0.93</v>
      </c>
      <c r="X31">
        <v>0.88</v>
      </c>
      <c r="Y31">
        <v>0.95</v>
      </c>
    </row>
    <row r="32" spans="1:26" x14ac:dyDescent="0.7">
      <c r="A32" t="s">
        <v>4</v>
      </c>
      <c r="G32">
        <v>0.89</v>
      </c>
      <c r="H32">
        <v>0.92</v>
      </c>
      <c r="I32">
        <v>0.63</v>
      </c>
      <c r="J32">
        <v>0.87</v>
      </c>
      <c r="K32">
        <v>0.78</v>
      </c>
      <c r="L32">
        <v>0.91</v>
      </c>
      <c r="M32">
        <v>0.81</v>
      </c>
      <c r="N32">
        <v>0.88</v>
      </c>
      <c r="O32">
        <v>0.94</v>
      </c>
      <c r="P32">
        <v>0.87</v>
      </c>
      <c r="Q32">
        <v>1.08</v>
      </c>
      <c r="R32">
        <v>1.1000000000000001</v>
      </c>
      <c r="S32">
        <v>0.98</v>
      </c>
      <c r="T32">
        <v>1.04</v>
      </c>
      <c r="U32">
        <v>0.65</v>
      </c>
      <c r="V32">
        <v>0.92</v>
      </c>
      <c r="W32">
        <v>0.83</v>
      </c>
      <c r="X32">
        <v>1.07</v>
      </c>
      <c r="Y32">
        <v>0.89</v>
      </c>
    </row>
    <row r="33" spans="1:26" x14ac:dyDescent="0.7">
      <c r="A33" t="s">
        <v>6</v>
      </c>
      <c r="G33">
        <v>0.9</v>
      </c>
      <c r="H33">
        <v>0.89</v>
      </c>
      <c r="I33">
        <v>0.74</v>
      </c>
      <c r="J33">
        <v>0.94</v>
      </c>
      <c r="K33">
        <v>0.99</v>
      </c>
      <c r="L33">
        <v>0.91</v>
      </c>
      <c r="M33">
        <v>0.78</v>
      </c>
      <c r="N33">
        <v>1.01</v>
      </c>
      <c r="O33">
        <v>0.78</v>
      </c>
      <c r="P33">
        <v>0.8</v>
      </c>
      <c r="Q33">
        <v>0.89</v>
      </c>
      <c r="R33">
        <v>0.99</v>
      </c>
      <c r="S33">
        <v>0.73</v>
      </c>
      <c r="T33">
        <v>0.7</v>
      </c>
      <c r="U33">
        <v>0.9</v>
      </c>
      <c r="V33">
        <v>0.73</v>
      </c>
      <c r="W33">
        <v>0.83</v>
      </c>
      <c r="X33">
        <v>1.18</v>
      </c>
      <c r="Y33">
        <v>0.9</v>
      </c>
    </row>
    <row r="34" spans="1:26" x14ac:dyDescent="0.7">
      <c r="A34" t="s">
        <v>8</v>
      </c>
      <c r="G34">
        <v>1.21</v>
      </c>
      <c r="H34">
        <v>1.1100000000000001</v>
      </c>
      <c r="I34">
        <v>0.92</v>
      </c>
      <c r="J34">
        <v>1.1399999999999999</v>
      </c>
      <c r="K34">
        <v>0.84</v>
      </c>
      <c r="L34">
        <v>1.17</v>
      </c>
      <c r="M34">
        <v>0.96</v>
      </c>
      <c r="N34">
        <v>1.01</v>
      </c>
      <c r="O34">
        <v>1.01</v>
      </c>
      <c r="P34">
        <v>0.97</v>
      </c>
      <c r="Q34">
        <v>0.94</v>
      </c>
      <c r="R34">
        <v>1.1100000000000001</v>
      </c>
      <c r="S34">
        <v>0.95</v>
      </c>
      <c r="T34">
        <v>0.83</v>
      </c>
      <c r="U34">
        <v>2.75</v>
      </c>
      <c r="V34">
        <v>1.27</v>
      </c>
      <c r="W34">
        <v>0.86</v>
      </c>
      <c r="X34">
        <v>1.1299999999999999</v>
      </c>
      <c r="Y34">
        <v>1.21</v>
      </c>
    </row>
    <row r="35" spans="1:26" x14ac:dyDescent="0.7">
      <c r="A35" t="s">
        <v>10</v>
      </c>
      <c r="B35">
        <v>0.94</v>
      </c>
      <c r="C35">
        <v>0.85</v>
      </c>
      <c r="D35">
        <v>0.85</v>
      </c>
      <c r="E35">
        <v>0.89</v>
      </c>
      <c r="F35">
        <v>1.2</v>
      </c>
      <c r="H35">
        <v>0.97</v>
      </c>
      <c r="I35">
        <v>1</v>
      </c>
      <c r="J35">
        <v>1.36</v>
      </c>
      <c r="K35">
        <v>0.57999999999999996</v>
      </c>
      <c r="L35">
        <v>1.1200000000000001</v>
      </c>
      <c r="M35">
        <v>0.35</v>
      </c>
      <c r="N35">
        <v>0.86</v>
      </c>
      <c r="O35">
        <v>0.67</v>
      </c>
      <c r="P35">
        <v>0.41</v>
      </c>
      <c r="Q35">
        <v>0.84</v>
      </c>
      <c r="R35">
        <v>0.35</v>
      </c>
      <c r="S35">
        <v>1.1000000000000001</v>
      </c>
      <c r="T35">
        <v>0.68</v>
      </c>
      <c r="U35">
        <v>0.99</v>
      </c>
      <c r="V35">
        <v>1.73</v>
      </c>
      <c r="W35">
        <v>0.69</v>
      </c>
      <c r="X35">
        <v>1.67</v>
      </c>
      <c r="Y35">
        <v>0.68</v>
      </c>
      <c r="Z35">
        <v>0.91</v>
      </c>
    </row>
    <row r="36" spans="1:26" x14ac:dyDescent="0.7">
      <c r="A36" t="s">
        <v>12</v>
      </c>
      <c r="B36">
        <v>0.89</v>
      </c>
      <c r="C36">
        <v>0.87</v>
      </c>
      <c r="D36">
        <v>0.92</v>
      </c>
      <c r="E36">
        <v>0.91</v>
      </c>
      <c r="F36">
        <v>1.1100000000000001</v>
      </c>
      <c r="G36">
        <v>0.99</v>
      </c>
      <c r="I36">
        <v>0.7</v>
      </c>
      <c r="J36">
        <v>1.26</v>
      </c>
      <c r="K36">
        <v>0.87</v>
      </c>
      <c r="L36">
        <v>0.73</v>
      </c>
      <c r="M36">
        <v>0.68</v>
      </c>
      <c r="N36">
        <v>0.92</v>
      </c>
      <c r="O36">
        <v>0.93</v>
      </c>
      <c r="P36">
        <v>0.85</v>
      </c>
      <c r="Q36">
        <v>1.4</v>
      </c>
      <c r="R36">
        <v>1.07</v>
      </c>
      <c r="S36">
        <v>1.02</v>
      </c>
      <c r="T36">
        <v>1.1000000000000001</v>
      </c>
      <c r="U36">
        <v>0.97</v>
      </c>
      <c r="V36">
        <v>0.92</v>
      </c>
      <c r="W36">
        <v>0.92</v>
      </c>
      <c r="X36">
        <v>0.56000000000000005</v>
      </c>
      <c r="Y36">
        <v>0.99</v>
      </c>
      <c r="Z36">
        <v>0.93</v>
      </c>
    </row>
    <row r="37" spans="1:26" x14ac:dyDescent="0.7">
      <c r="A37" t="s">
        <v>14</v>
      </c>
      <c r="B37">
        <v>0.61</v>
      </c>
      <c r="C37">
        <v>0.68</v>
      </c>
      <c r="D37">
        <v>0.66</v>
      </c>
      <c r="E37">
        <v>0.78</v>
      </c>
      <c r="F37">
        <v>0.62</v>
      </c>
      <c r="G37">
        <v>0.92</v>
      </c>
      <c r="H37">
        <v>0.69</v>
      </c>
      <c r="J37">
        <v>0.89</v>
      </c>
      <c r="K37">
        <v>0.89</v>
      </c>
      <c r="L37">
        <v>0.82</v>
      </c>
      <c r="M37">
        <v>1.33</v>
      </c>
      <c r="N37">
        <v>0.5</v>
      </c>
      <c r="O37">
        <v>0.53</v>
      </c>
      <c r="P37">
        <v>0.48</v>
      </c>
      <c r="Q37">
        <v>1.83</v>
      </c>
      <c r="R37">
        <v>1</v>
      </c>
      <c r="S37">
        <v>3.77</v>
      </c>
      <c r="T37">
        <v>0.75</v>
      </c>
      <c r="U37">
        <v>2.2000000000000002</v>
      </c>
      <c r="V37">
        <v>1</v>
      </c>
      <c r="W37">
        <v>0.75</v>
      </c>
      <c r="Y37">
        <v>1.3</v>
      </c>
      <c r="Z37">
        <v>0.69</v>
      </c>
    </row>
    <row r="38" spans="1:26" x14ac:dyDescent="0.7">
      <c r="A38" t="s">
        <v>16</v>
      </c>
      <c r="B38">
        <v>0.96</v>
      </c>
      <c r="C38">
        <v>1.05</v>
      </c>
      <c r="D38">
        <v>0.9</v>
      </c>
      <c r="E38">
        <v>0.89</v>
      </c>
      <c r="F38">
        <v>1.18</v>
      </c>
      <c r="G38">
        <v>1.56</v>
      </c>
      <c r="H38">
        <v>1.23</v>
      </c>
      <c r="I38">
        <v>0.95</v>
      </c>
      <c r="K38">
        <v>1.29</v>
      </c>
      <c r="L38">
        <v>1.04</v>
      </c>
      <c r="M38">
        <v>1.26</v>
      </c>
      <c r="N38">
        <v>1.65</v>
      </c>
      <c r="O38">
        <v>2.17</v>
      </c>
      <c r="P38">
        <v>1.68</v>
      </c>
      <c r="Q38">
        <v>1.56</v>
      </c>
      <c r="R38">
        <v>6.94</v>
      </c>
      <c r="S38">
        <v>0.64</v>
      </c>
      <c r="T38">
        <v>0.71</v>
      </c>
      <c r="U38">
        <v>2.77</v>
      </c>
      <c r="V38">
        <v>0.77</v>
      </c>
      <c r="W38">
        <v>1.04</v>
      </c>
      <c r="X38">
        <v>0.25</v>
      </c>
      <c r="Y38">
        <v>3.68</v>
      </c>
      <c r="Z38">
        <v>1.0900000000000001</v>
      </c>
    </row>
    <row r="39" spans="1:26" x14ac:dyDescent="0.7">
      <c r="A39" t="s">
        <v>18</v>
      </c>
      <c r="B39">
        <v>0.81</v>
      </c>
      <c r="C39">
        <v>0.76</v>
      </c>
      <c r="D39">
        <v>0.83</v>
      </c>
      <c r="E39">
        <v>1.04</v>
      </c>
      <c r="F39">
        <v>0.78</v>
      </c>
      <c r="G39">
        <v>0.85</v>
      </c>
      <c r="H39">
        <v>0.81</v>
      </c>
      <c r="I39">
        <v>0.5</v>
      </c>
      <c r="J39">
        <v>0.98</v>
      </c>
      <c r="L39">
        <v>0.73</v>
      </c>
      <c r="M39">
        <v>0.47</v>
      </c>
      <c r="N39">
        <v>0.66</v>
      </c>
      <c r="O39">
        <v>1.0900000000000001</v>
      </c>
      <c r="P39">
        <v>0.88</v>
      </c>
      <c r="Q39">
        <v>0.94</v>
      </c>
      <c r="R39">
        <v>0.61</v>
      </c>
      <c r="S39">
        <v>0.41</v>
      </c>
      <c r="T39">
        <v>1.02</v>
      </c>
      <c r="U39">
        <v>1.07</v>
      </c>
      <c r="V39">
        <v>0.4</v>
      </c>
      <c r="W39">
        <v>0.64</v>
      </c>
      <c r="X39">
        <v>0.67</v>
      </c>
      <c r="Y39">
        <v>0.87</v>
      </c>
      <c r="Z39">
        <v>0.81</v>
      </c>
    </row>
    <row r="40" spans="1:26" x14ac:dyDescent="0.7">
      <c r="A40" t="s">
        <v>20</v>
      </c>
      <c r="B40">
        <v>0.8</v>
      </c>
      <c r="C40">
        <v>0.8</v>
      </c>
      <c r="D40">
        <v>0.85</v>
      </c>
      <c r="E40">
        <v>0.95</v>
      </c>
      <c r="F40">
        <v>1.05</v>
      </c>
      <c r="G40">
        <v>0.98</v>
      </c>
      <c r="H40">
        <v>0.68</v>
      </c>
      <c r="I40">
        <v>0.77</v>
      </c>
      <c r="J40">
        <v>0.89</v>
      </c>
      <c r="K40">
        <v>0.74</v>
      </c>
      <c r="M40">
        <v>0.64</v>
      </c>
      <c r="N40">
        <v>0.97</v>
      </c>
      <c r="O40">
        <v>1.02</v>
      </c>
      <c r="P40">
        <v>0.85</v>
      </c>
      <c r="Q40">
        <v>0.71</v>
      </c>
      <c r="R40">
        <v>1.21</v>
      </c>
      <c r="S40">
        <v>0.77</v>
      </c>
      <c r="T40">
        <v>1.23</v>
      </c>
      <c r="U40">
        <v>1.08</v>
      </c>
      <c r="V40">
        <v>0.62</v>
      </c>
      <c r="W40">
        <v>0.85</v>
      </c>
      <c r="X40">
        <v>0.75</v>
      </c>
      <c r="Y40">
        <v>1.07</v>
      </c>
      <c r="Z40">
        <v>0.85</v>
      </c>
    </row>
    <row r="41" spans="1:26" x14ac:dyDescent="0.7">
      <c r="A41" t="s">
        <v>22</v>
      </c>
      <c r="B41">
        <v>0.89</v>
      </c>
      <c r="C41">
        <v>0.79</v>
      </c>
      <c r="D41">
        <v>0.8</v>
      </c>
      <c r="E41">
        <v>0.87</v>
      </c>
      <c r="F41">
        <v>0.87</v>
      </c>
      <c r="G41">
        <v>0.53</v>
      </c>
      <c r="H41">
        <v>0.64</v>
      </c>
      <c r="I41">
        <v>1.23</v>
      </c>
      <c r="J41">
        <v>1.24</v>
      </c>
      <c r="K41">
        <v>0.53</v>
      </c>
      <c r="L41">
        <v>0.71</v>
      </c>
      <c r="N41">
        <v>0.8</v>
      </c>
      <c r="O41">
        <v>0.69</v>
      </c>
      <c r="P41">
        <v>0.78</v>
      </c>
      <c r="Q41">
        <v>1.1100000000000001</v>
      </c>
      <c r="R41">
        <v>0.59</v>
      </c>
      <c r="S41">
        <v>1</v>
      </c>
      <c r="T41">
        <v>0.95</v>
      </c>
      <c r="U41">
        <v>0.84</v>
      </c>
      <c r="V41">
        <v>0.74</v>
      </c>
      <c r="W41">
        <v>0.66</v>
      </c>
      <c r="X41">
        <v>0.47</v>
      </c>
      <c r="Y41">
        <v>0.95</v>
      </c>
      <c r="Z41">
        <v>0.81</v>
      </c>
    </row>
    <row r="42" spans="1:26" x14ac:dyDescent="0.7">
      <c r="A42" t="s">
        <v>24</v>
      </c>
      <c r="B42">
        <v>0.87</v>
      </c>
      <c r="C42">
        <v>0.78</v>
      </c>
      <c r="D42">
        <v>0.87</v>
      </c>
      <c r="E42">
        <v>1</v>
      </c>
      <c r="F42">
        <v>1.08</v>
      </c>
      <c r="G42">
        <v>0.8</v>
      </c>
      <c r="H42">
        <v>0.9</v>
      </c>
      <c r="I42">
        <v>0.91</v>
      </c>
      <c r="J42">
        <v>1.21</v>
      </c>
      <c r="K42">
        <v>0.7</v>
      </c>
      <c r="L42">
        <v>0.92</v>
      </c>
      <c r="M42">
        <v>0.87</v>
      </c>
      <c r="O42">
        <v>0.77</v>
      </c>
      <c r="P42">
        <v>0.95</v>
      </c>
      <c r="Q42">
        <v>0.9</v>
      </c>
      <c r="R42">
        <v>1.0900000000000001</v>
      </c>
      <c r="S42">
        <v>0.97</v>
      </c>
      <c r="T42">
        <v>1.04</v>
      </c>
      <c r="U42">
        <v>0.89</v>
      </c>
      <c r="V42">
        <v>0.7</v>
      </c>
      <c r="W42">
        <v>1.02</v>
      </c>
      <c r="X42">
        <v>0.76</v>
      </c>
      <c r="Y42">
        <v>0.98</v>
      </c>
      <c r="Z42">
        <v>0.89</v>
      </c>
    </row>
    <row r="43" spans="1:26" x14ac:dyDescent="0.7">
      <c r="A43" t="s">
        <v>26</v>
      </c>
      <c r="B43">
        <v>0.84</v>
      </c>
      <c r="C43">
        <v>0.79</v>
      </c>
      <c r="D43">
        <v>0.99</v>
      </c>
      <c r="E43">
        <v>0.98</v>
      </c>
      <c r="F43">
        <v>0.81</v>
      </c>
      <c r="G43">
        <v>1.05</v>
      </c>
      <c r="H43">
        <v>0.97</v>
      </c>
      <c r="I43">
        <v>0.42</v>
      </c>
      <c r="J43">
        <v>2.33</v>
      </c>
      <c r="K43">
        <v>1.33</v>
      </c>
      <c r="L43">
        <v>0.98</v>
      </c>
      <c r="M43">
        <v>0.39</v>
      </c>
      <c r="N43">
        <v>0.83</v>
      </c>
      <c r="P43">
        <v>1</v>
      </c>
      <c r="Q43">
        <v>1.24</v>
      </c>
      <c r="R43">
        <v>1.04</v>
      </c>
      <c r="S43">
        <v>0.89</v>
      </c>
      <c r="T43">
        <v>0.96</v>
      </c>
      <c r="U43">
        <v>0.9</v>
      </c>
      <c r="V43">
        <v>0.95</v>
      </c>
      <c r="W43">
        <v>0.7</v>
      </c>
      <c r="X43">
        <v>0.08</v>
      </c>
      <c r="Y43">
        <v>0.99</v>
      </c>
      <c r="Z43">
        <v>0.88</v>
      </c>
    </row>
    <row r="44" spans="1:26" x14ac:dyDescent="0.7">
      <c r="A44" t="s">
        <v>28</v>
      </c>
      <c r="B44">
        <v>0.83</v>
      </c>
      <c r="C44">
        <v>0.89</v>
      </c>
      <c r="D44">
        <v>0.88</v>
      </c>
      <c r="E44">
        <v>0.81</v>
      </c>
      <c r="F44">
        <v>1.06</v>
      </c>
      <c r="G44">
        <v>0.45</v>
      </c>
      <c r="H44">
        <v>0.85</v>
      </c>
      <c r="I44">
        <v>0.5</v>
      </c>
      <c r="J44">
        <v>1.76</v>
      </c>
      <c r="K44">
        <v>0.8</v>
      </c>
      <c r="L44">
        <v>0.88</v>
      </c>
      <c r="M44">
        <v>0.77</v>
      </c>
      <c r="N44">
        <v>0.92</v>
      </c>
      <c r="O44">
        <v>1</v>
      </c>
      <c r="Q44">
        <v>1.1000000000000001</v>
      </c>
      <c r="R44">
        <v>1.05</v>
      </c>
      <c r="S44">
        <v>1</v>
      </c>
      <c r="T44">
        <v>1.08</v>
      </c>
      <c r="U44">
        <v>1.07</v>
      </c>
      <c r="V44">
        <v>0.85</v>
      </c>
      <c r="W44">
        <v>0.99</v>
      </c>
      <c r="X44">
        <v>0.4</v>
      </c>
      <c r="Y44">
        <v>0.94</v>
      </c>
      <c r="Z44">
        <v>0.92</v>
      </c>
    </row>
    <row r="45" spans="1:26" x14ac:dyDescent="0.7">
      <c r="A45" t="s">
        <v>30</v>
      </c>
      <c r="B45">
        <v>1.01</v>
      </c>
      <c r="C45">
        <v>1.04</v>
      </c>
      <c r="D45">
        <v>1.08</v>
      </c>
      <c r="E45">
        <v>0.93</v>
      </c>
      <c r="F45">
        <v>0.78</v>
      </c>
      <c r="G45">
        <v>1.48</v>
      </c>
      <c r="H45">
        <v>1.26</v>
      </c>
      <c r="I45">
        <v>1.43</v>
      </c>
      <c r="J45">
        <v>2.12</v>
      </c>
      <c r="K45">
        <v>0.82</v>
      </c>
      <c r="L45">
        <v>0.99</v>
      </c>
      <c r="M45">
        <v>1.1200000000000001</v>
      </c>
      <c r="N45">
        <v>0.91</v>
      </c>
      <c r="O45">
        <v>1.36</v>
      </c>
      <c r="P45">
        <v>1</v>
      </c>
      <c r="R45">
        <v>0.86</v>
      </c>
      <c r="S45">
        <v>0.9</v>
      </c>
      <c r="T45">
        <v>1.25</v>
      </c>
      <c r="U45">
        <v>1.05</v>
      </c>
      <c r="V45">
        <v>0.7</v>
      </c>
      <c r="W45">
        <v>0.75</v>
      </c>
      <c r="X45">
        <v>0.86</v>
      </c>
      <c r="Y45">
        <v>1.22</v>
      </c>
      <c r="Z45">
        <v>1.01</v>
      </c>
    </row>
    <row r="46" spans="1:26" x14ac:dyDescent="0.7">
      <c r="A46" t="s">
        <v>32</v>
      </c>
      <c r="B46">
        <v>1.03</v>
      </c>
      <c r="C46">
        <v>0.93</v>
      </c>
      <c r="D46">
        <v>1.07</v>
      </c>
      <c r="E46">
        <v>0.88</v>
      </c>
      <c r="F46">
        <v>1.0900000000000001</v>
      </c>
      <c r="G46">
        <v>0.55000000000000004</v>
      </c>
      <c r="H46">
        <v>1.21</v>
      </c>
      <c r="I46">
        <v>0.76</v>
      </c>
      <c r="J46">
        <v>5.72</v>
      </c>
      <c r="K46">
        <v>0.59</v>
      </c>
      <c r="L46">
        <v>0.86</v>
      </c>
      <c r="M46">
        <v>0.47</v>
      </c>
      <c r="N46">
        <v>1.0900000000000001</v>
      </c>
      <c r="O46">
        <v>0.78</v>
      </c>
      <c r="P46">
        <v>1.1000000000000001</v>
      </c>
      <c r="Q46">
        <v>1.19</v>
      </c>
      <c r="S46">
        <v>0.91</v>
      </c>
      <c r="T46">
        <v>1.6</v>
      </c>
      <c r="U46">
        <v>1.99</v>
      </c>
      <c r="V46">
        <v>0.9</v>
      </c>
      <c r="W46">
        <v>1.37</v>
      </c>
      <c r="X46">
        <v>0.36</v>
      </c>
      <c r="Y46">
        <v>1.24</v>
      </c>
      <c r="Z46">
        <v>1.06</v>
      </c>
    </row>
    <row r="47" spans="1:26" x14ac:dyDescent="0.7">
      <c r="A47" t="s">
        <v>34</v>
      </c>
      <c r="B47">
        <v>0.93</v>
      </c>
      <c r="C47">
        <v>0.93</v>
      </c>
      <c r="D47">
        <v>1.07</v>
      </c>
      <c r="E47">
        <v>0.83</v>
      </c>
      <c r="F47">
        <v>0.78</v>
      </c>
      <c r="G47">
        <v>1.48</v>
      </c>
      <c r="H47">
        <v>0.96</v>
      </c>
      <c r="I47">
        <v>4.08</v>
      </c>
      <c r="J47">
        <v>0.59</v>
      </c>
      <c r="K47">
        <v>1</v>
      </c>
      <c r="L47">
        <v>0.65</v>
      </c>
      <c r="M47">
        <v>0.73</v>
      </c>
      <c r="N47">
        <v>0.94</v>
      </c>
      <c r="O47">
        <v>0.83</v>
      </c>
      <c r="P47">
        <v>0.97</v>
      </c>
      <c r="Q47">
        <v>0.98</v>
      </c>
      <c r="R47">
        <v>1.1599999999999999</v>
      </c>
      <c r="T47">
        <v>0.88</v>
      </c>
      <c r="U47">
        <v>1.24</v>
      </c>
      <c r="V47">
        <v>0.95</v>
      </c>
      <c r="W47">
        <v>0.95</v>
      </c>
      <c r="X47">
        <v>0.41</v>
      </c>
      <c r="Y47">
        <v>0.92</v>
      </c>
      <c r="Z47">
        <v>0.94</v>
      </c>
    </row>
    <row r="48" spans="1:26" x14ac:dyDescent="0.7">
      <c r="A48" t="s">
        <v>36</v>
      </c>
      <c r="B48">
        <v>0.93</v>
      </c>
      <c r="C48">
        <v>1.06</v>
      </c>
      <c r="D48">
        <v>1.19</v>
      </c>
      <c r="E48">
        <v>0.73</v>
      </c>
      <c r="F48">
        <v>0.84</v>
      </c>
      <c r="G48">
        <v>0.51</v>
      </c>
      <c r="H48">
        <v>0.97</v>
      </c>
      <c r="I48">
        <v>0.42</v>
      </c>
      <c r="J48">
        <v>0.38</v>
      </c>
      <c r="K48">
        <v>1.26</v>
      </c>
      <c r="L48">
        <v>0.98</v>
      </c>
      <c r="M48">
        <v>1.07</v>
      </c>
      <c r="N48">
        <v>1.06</v>
      </c>
      <c r="O48">
        <v>1.19</v>
      </c>
      <c r="P48">
        <v>1.05</v>
      </c>
      <c r="Q48">
        <v>1.27</v>
      </c>
      <c r="R48">
        <v>1.21</v>
      </c>
      <c r="S48">
        <v>0.99</v>
      </c>
      <c r="U48">
        <v>1.97</v>
      </c>
      <c r="V48">
        <v>1.67</v>
      </c>
      <c r="W48">
        <v>1.02</v>
      </c>
      <c r="X48">
        <v>0.42</v>
      </c>
      <c r="Y48">
        <v>1.31</v>
      </c>
      <c r="Z48">
        <v>1.0900000000000001</v>
      </c>
    </row>
    <row r="49" spans="1:26" x14ac:dyDescent="0.7">
      <c r="A49" t="s">
        <v>38</v>
      </c>
      <c r="B49">
        <v>0.89</v>
      </c>
      <c r="C49">
        <v>0.93</v>
      </c>
      <c r="D49">
        <v>0.63</v>
      </c>
      <c r="E49">
        <v>1.04</v>
      </c>
      <c r="F49">
        <v>1.72</v>
      </c>
      <c r="G49">
        <v>12.05</v>
      </c>
      <c r="H49">
        <v>0.99</v>
      </c>
      <c r="I49">
        <v>2</v>
      </c>
      <c r="J49">
        <v>2.1800000000000002</v>
      </c>
      <c r="K49">
        <v>0.62</v>
      </c>
      <c r="L49">
        <v>1.55</v>
      </c>
      <c r="M49">
        <v>0.69</v>
      </c>
      <c r="N49">
        <v>0.72</v>
      </c>
      <c r="O49">
        <v>0.88</v>
      </c>
      <c r="P49">
        <v>1.03</v>
      </c>
      <c r="Q49">
        <v>1.03</v>
      </c>
      <c r="R49">
        <v>2.08</v>
      </c>
      <c r="S49">
        <v>1.1299999999999999</v>
      </c>
      <c r="T49">
        <v>1.74</v>
      </c>
      <c r="V49">
        <v>1.77</v>
      </c>
      <c r="W49">
        <v>1.07</v>
      </c>
      <c r="X49">
        <v>0.97</v>
      </c>
      <c r="Y49">
        <v>1.48</v>
      </c>
      <c r="Z49">
        <v>1.02</v>
      </c>
    </row>
    <row r="50" spans="1:26" x14ac:dyDescent="0.7">
      <c r="A50" t="s">
        <v>40</v>
      </c>
      <c r="B50">
        <v>0.95</v>
      </c>
      <c r="C50">
        <v>0.76</v>
      </c>
      <c r="D50">
        <v>0.92</v>
      </c>
      <c r="E50">
        <v>0.98</v>
      </c>
      <c r="F50">
        <v>0.84</v>
      </c>
      <c r="G50">
        <v>1.33</v>
      </c>
      <c r="H50">
        <v>0.79</v>
      </c>
      <c r="I50">
        <v>1</v>
      </c>
      <c r="J50">
        <v>1.6</v>
      </c>
      <c r="K50">
        <v>0.42</v>
      </c>
      <c r="L50">
        <v>0.23</v>
      </c>
      <c r="M50">
        <v>0.37</v>
      </c>
      <c r="N50">
        <v>0.78</v>
      </c>
      <c r="O50">
        <v>2.4700000000000002</v>
      </c>
      <c r="P50">
        <v>0.8</v>
      </c>
      <c r="Q50">
        <v>0.5</v>
      </c>
      <c r="R50">
        <v>0.49</v>
      </c>
      <c r="S50">
        <v>1.08</v>
      </c>
      <c r="T50">
        <v>1.68</v>
      </c>
      <c r="U50">
        <v>1.27</v>
      </c>
      <c r="W50">
        <v>1.22</v>
      </c>
      <c r="X50">
        <v>0.89</v>
      </c>
      <c r="Y50">
        <v>1</v>
      </c>
      <c r="Z50">
        <v>0.94</v>
      </c>
    </row>
    <row r="51" spans="1:26" x14ac:dyDescent="0.7">
      <c r="A51" t="s">
        <v>42</v>
      </c>
      <c r="B51">
        <v>0.91</v>
      </c>
      <c r="C51">
        <v>0.91</v>
      </c>
      <c r="D51">
        <v>0.81</v>
      </c>
      <c r="E51">
        <v>0.88</v>
      </c>
      <c r="F51">
        <v>0.86</v>
      </c>
      <c r="G51">
        <v>0.67</v>
      </c>
      <c r="H51">
        <v>0.89</v>
      </c>
      <c r="I51">
        <v>1.18</v>
      </c>
      <c r="J51">
        <v>0.79</v>
      </c>
      <c r="K51">
        <v>1.62</v>
      </c>
      <c r="L51">
        <v>0.7</v>
      </c>
      <c r="M51">
        <v>0.71</v>
      </c>
      <c r="N51">
        <v>0.96</v>
      </c>
      <c r="O51">
        <v>0.69</v>
      </c>
      <c r="P51">
        <v>0.99</v>
      </c>
      <c r="Q51">
        <v>0.76</v>
      </c>
      <c r="R51">
        <v>1.41</v>
      </c>
      <c r="S51">
        <v>0.88</v>
      </c>
      <c r="T51">
        <v>0.96</v>
      </c>
      <c r="U51">
        <v>1.41</v>
      </c>
      <c r="V51">
        <v>1.0900000000000001</v>
      </c>
      <c r="X51">
        <v>1.32</v>
      </c>
      <c r="Y51">
        <v>1.0900000000000001</v>
      </c>
      <c r="Z51">
        <v>0.94</v>
      </c>
    </row>
    <row r="52" spans="1:26" x14ac:dyDescent="0.7">
      <c r="A52" t="s">
        <v>44</v>
      </c>
      <c r="B52">
        <v>0.96</v>
      </c>
      <c r="C52">
        <v>0.91</v>
      </c>
      <c r="D52">
        <v>1.18</v>
      </c>
      <c r="E52">
        <v>0.85</v>
      </c>
      <c r="F52">
        <v>1.26</v>
      </c>
      <c r="G52">
        <v>0.56999999999999995</v>
      </c>
      <c r="H52">
        <v>1</v>
      </c>
      <c r="I52">
        <v>0.5</v>
      </c>
      <c r="J52">
        <v>6</v>
      </c>
      <c r="K52">
        <v>0.45</v>
      </c>
      <c r="L52">
        <v>0.2</v>
      </c>
      <c r="M52">
        <v>0.87</v>
      </c>
      <c r="N52">
        <v>1.1499999999999999</v>
      </c>
      <c r="O52">
        <v>0.06</v>
      </c>
      <c r="P52">
        <v>0.38</v>
      </c>
      <c r="Q52">
        <v>0.67</v>
      </c>
      <c r="R52">
        <v>0.61</v>
      </c>
      <c r="S52">
        <v>0.92</v>
      </c>
      <c r="T52">
        <v>0.5</v>
      </c>
      <c r="U52">
        <v>1.05</v>
      </c>
      <c r="V52">
        <v>0.42</v>
      </c>
      <c r="W52">
        <v>1.2</v>
      </c>
      <c r="Y52">
        <v>0.67</v>
      </c>
      <c r="Z52">
        <v>0.72</v>
      </c>
    </row>
    <row r="53" spans="1:26" x14ac:dyDescent="0.7">
      <c r="A53" t="s">
        <v>46</v>
      </c>
      <c r="B53">
        <v>0.96</v>
      </c>
      <c r="C53">
        <v>0.93</v>
      </c>
      <c r="D53">
        <v>0.93</v>
      </c>
      <c r="E53">
        <v>0.91</v>
      </c>
      <c r="F53">
        <v>0.97</v>
      </c>
      <c r="G53">
        <v>0.51</v>
      </c>
      <c r="H53">
        <v>0.86</v>
      </c>
      <c r="I53">
        <v>1.19</v>
      </c>
      <c r="J53">
        <v>2.9</v>
      </c>
      <c r="K53">
        <v>0.76</v>
      </c>
      <c r="L53">
        <v>1.1100000000000001</v>
      </c>
      <c r="M53">
        <v>0.93</v>
      </c>
      <c r="N53">
        <v>0.91</v>
      </c>
      <c r="O53">
        <v>1</v>
      </c>
      <c r="P53">
        <v>0.96</v>
      </c>
      <c r="Q53">
        <v>1.02</v>
      </c>
      <c r="R53">
        <v>1.05</v>
      </c>
      <c r="S53">
        <v>0.98</v>
      </c>
      <c r="T53">
        <v>1.36</v>
      </c>
      <c r="U53">
        <v>1.73</v>
      </c>
      <c r="V53">
        <v>0.49</v>
      </c>
      <c r="W53">
        <v>1.08</v>
      </c>
      <c r="X53">
        <v>0.63</v>
      </c>
      <c r="Z53">
        <v>0.99</v>
      </c>
    </row>
    <row r="54" spans="1:26" x14ac:dyDescent="0.7">
      <c r="A54" t="s">
        <v>50</v>
      </c>
      <c r="G54">
        <v>0.95</v>
      </c>
      <c r="H54">
        <v>0.93</v>
      </c>
      <c r="I54">
        <v>0.72</v>
      </c>
      <c r="J54">
        <v>1.04</v>
      </c>
      <c r="K54">
        <v>0.83</v>
      </c>
      <c r="L54">
        <v>0.86</v>
      </c>
      <c r="M54">
        <v>0.8</v>
      </c>
      <c r="N54">
        <v>0.89</v>
      </c>
      <c r="O54">
        <v>0.89</v>
      </c>
      <c r="P54">
        <v>0.91</v>
      </c>
      <c r="Q54">
        <v>1.03</v>
      </c>
      <c r="R54">
        <v>1.03</v>
      </c>
      <c r="S54">
        <v>0.93</v>
      </c>
      <c r="T54">
        <v>1.07</v>
      </c>
      <c r="U54">
        <v>1.07</v>
      </c>
      <c r="V54">
        <v>0.92</v>
      </c>
      <c r="W54">
        <v>0.94</v>
      </c>
      <c r="X54">
        <v>0.73</v>
      </c>
      <c r="Y54">
        <v>1.01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E973-D73B-4C89-9A30-7466D305EADF}">
  <dimension ref="A1:Y53"/>
  <sheetViews>
    <sheetView workbookViewId="0"/>
  </sheetViews>
  <sheetFormatPr defaultRowHeight="17.649999999999999" x14ac:dyDescent="0.7"/>
  <sheetData>
    <row r="1" spans="1:25" x14ac:dyDescent="0.7">
      <c r="A1" t="s">
        <v>48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</row>
    <row r="2" spans="1:25" x14ac:dyDescent="0.7">
      <c r="A2" t="s">
        <v>0</v>
      </c>
      <c r="B2" t="str">
        <f>IF('2019相対値'!B2="","",IFERROR('2019相対値'!B2/'2016変化率'!B2,""))</f>
        <v/>
      </c>
      <c r="C2" t="str">
        <f>IF('2019相対値'!C2="","",IFERROR('2019相対値'!C2/'2016変化率'!C2,""))</f>
        <v/>
      </c>
      <c r="D2" t="str">
        <f>IF('2019相対値'!D2="","",IFERROR('2019相対値'!D2/'2016変化率'!D2,""))</f>
        <v/>
      </c>
      <c r="E2" t="str">
        <f>IF('2019相対値'!E2="","",IFERROR('2019相対値'!E2/'2016変化率'!E2,""))</f>
        <v/>
      </c>
      <c r="F2" t="str">
        <f>IF('2019相対値'!F2="","",IFERROR('2019相対値'!F2/'2016変化率'!F2,""))</f>
        <v/>
      </c>
      <c r="G2">
        <f>IF('2019相対値'!G2="","",IFERROR('2019相対値'!G2/'2016変化率'!G2,""))</f>
        <v>85.744680851063833</v>
      </c>
      <c r="H2">
        <f>IF('2019相対値'!H2="","",IFERROR('2019相対値'!H2/'2016変化率'!H2,""))</f>
        <v>191.6</v>
      </c>
      <c r="I2">
        <f>IF('2019相対値'!I2="","",IFERROR('2019相対値'!I2/'2016変化率'!I2,""))</f>
        <v>1.9444444444444444</v>
      </c>
      <c r="J2">
        <f>IF('2019相対値'!J2="","",IFERROR('2019相対値'!J2/'2016変化率'!J2,""))</f>
        <v>25.3125</v>
      </c>
      <c r="K2">
        <f>IF('2019相対値'!K2="","",IFERROR('2019相対値'!K2/'2016変化率'!K2,""))</f>
        <v>24.838709677419356</v>
      </c>
      <c r="L2">
        <f>IF('2019相対値'!L2="","",IFERROR('2019相対値'!L2/'2016変化率'!L2,""))</f>
        <v>40.526315789473685</v>
      </c>
      <c r="M2">
        <f>IF('2019相対値'!M2="","",IFERROR('2019相対値'!M2/'2016変化率'!M2,""))</f>
        <v>30.094339622641506</v>
      </c>
      <c r="N2">
        <f>IF('2019相対値'!N2="","",IFERROR('2019相対値'!N2/'2016変化率'!N2,""))</f>
        <v>76.224489795918373</v>
      </c>
      <c r="O2">
        <f>IF('2019相対値'!O2="","",IFERROR('2019相対値'!O2/'2016変化率'!O2,""))</f>
        <v>18.494623655913976</v>
      </c>
      <c r="P2">
        <f>IF('2019相対値'!P2="","",IFERROR('2019相対値'!P2/'2016変化率'!P2,""))</f>
        <v>68.505747126436788</v>
      </c>
      <c r="Q2">
        <f>IF('2019相対値'!Q2="","",IFERROR('2019相対値'!Q2/'2016変化率'!Q2,""))</f>
        <v>20.888888888888889</v>
      </c>
      <c r="R2">
        <f>IF('2019相対値'!R2="","",IFERROR('2019相対値'!R2/'2016変化率'!R2,""))</f>
        <v>6.0606060606060606</v>
      </c>
      <c r="S2">
        <f>IF('2019相対値'!S2="","",IFERROR('2019相対値'!S2/'2016変化率'!S2,""))</f>
        <v>26.36363636363636</v>
      </c>
      <c r="T2">
        <f>IF('2019相対値'!T2="","",IFERROR('2019相対値'!T2/'2016変化率'!T2,""))</f>
        <v>7.1951219512195133</v>
      </c>
      <c r="U2">
        <f>IF('2019相対値'!U2="","",IFERROR('2019相対値'!U2/'2016変化率'!U2,""))</f>
        <v>7.3170731707317076</v>
      </c>
      <c r="V2">
        <f>IF('2019相対値'!V2="","",IFERROR('2019相対値'!V2/'2016変化率'!V2,""))</f>
        <v>1.222707423580786</v>
      </c>
      <c r="W2">
        <f>IF('2019相対値'!W2="","",IFERROR('2019相対値'!W2/'2016変化率'!W2,""))</f>
        <v>38.817204301075272</v>
      </c>
      <c r="X2">
        <f>IF('2019相対値'!X2="","",IFERROR('2019相対値'!X2/'2016変化率'!X2,""))</f>
        <v>0.94339622641509424</v>
      </c>
      <c r="Y2">
        <f>IF('2019相対値'!Y2="","",IFERROR('2019相対値'!Y2/'2016変化率'!Y2,""))</f>
        <v>2.602739726027397</v>
      </c>
    </row>
    <row r="3" spans="1:25" x14ac:dyDescent="0.7">
      <c r="A3" t="s">
        <v>2</v>
      </c>
      <c r="B3" t="str">
        <f>IF('2019相対値'!B3="","",IFERROR('2019相対値'!B3/'2016変化率'!B3,""))</f>
        <v/>
      </c>
      <c r="C3" t="str">
        <f>IF('2019相対値'!C3="","",IFERROR('2019相対値'!C3/'2016変化率'!C3,""))</f>
        <v/>
      </c>
      <c r="D3" t="str">
        <f>IF('2019相対値'!D3="","",IFERROR('2019相対値'!D3/'2016変化率'!D3,""))</f>
        <v/>
      </c>
      <c r="E3" t="str">
        <f>IF('2019相対値'!E3="","",IFERROR('2019相対値'!E3/'2016変化率'!E3,""))</f>
        <v/>
      </c>
      <c r="F3" t="str">
        <f>IF('2019相対値'!F3="","",IFERROR('2019相対値'!F3/'2016変化率'!F3,""))</f>
        <v/>
      </c>
      <c r="G3">
        <f>IF('2019相対値'!G3="","",IFERROR('2019相対値'!G3/'2016変化率'!G3,""))</f>
        <v>106.3</v>
      </c>
      <c r="H3">
        <f>IF('2019相対値'!H3="","",IFERROR('2019相対値'!H3/'2016変化率'!H3,""))</f>
        <v>247.0408163265306</v>
      </c>
      <c r="I3">
        <f>IF('2019相対値'!I3="","",IFERROR('2019相対値'!I3/'2016変化率'!I3,""))</f>
        <v>4.0229885057471266</v>
      </c>
      <c r="J3">
        <f>IF('2019相対値'!J3="","",IFERROR('2019相対値'!J3/'2016変化率'!J3,""))</f>
        <v>17.425742574257427</v>
      </c>
      <c r="K3">
        <f>IF('2019相対値'!K3="","",IFERROR('2019相対値'!K3/'2016変化率'!K3,""))</f>
        <v>34.457831325301207</v>
      </c>
      <c r="L3">
        <f>IF('2019相対値'!L3="","",IFERROR('2019相対値'!L3/'2016変化率'!L3,""))</f>
        <v>57.741935483870968</v>
      </c>
      <c r="M3">
        <f>IF('2019相対値'!M3="","",IFERROR('2019相対値'!M3/'2016変化率'!M3,""))</f>
        <v>43.488372093023251</v>
      </c>
      <c r="N3">
        <f>IF('2019相対値'!N3="","",IFERROR('2019相対値'!N3/'2016変化率'!N3,""))</f>
        <v>91.521739130434781</v>
      </c>
      <c r="O3">
        <f>IF('2019相対値'!O3="","",IFERROR('2019相対値'!O3/'2016変化率'!O3,""))</f>
        <v>21.607142857142854</v>
      </c>
      <c r="P3">
        <f>IF('2019相対値'!P3="","",IFERROR('2019相対値'!P3/'2016変化率'!P3,""))</f>
        <v>89.504950495049513</v>
      </c>
      <c r="Q3">
        <f>IF('2019相対値'!Q3="","",IFERROR('2019相対値'!Q3/'2016変化率'!Q3,""))</f>
        <v>25.050505050505052</v>
      </c>
      <c r="R3">
        <f>IF('2019相対値'!R3="","",IFERROR('2019相対値'!R3/'2016変化率'!R3,""))</f>
        <v>6.391752577319588</v>
      </c>
      <c r="S3">
        <f>IF('2019相対値'!S3="","",IFERROR('2019相対値'!S3/'2016変化率'!S3,""))</f>
        <v>34.141414141414138</v>
      </c>
      <c r="T3">
        <f>IF('2019相対値'!T3="","",IFERROR('2019相対値'!T3/'2016変化率'!T3,""))</f>
        <v>8.75</v>
      </c>
      <c r="U3">
        <f>IF('2019相対値'!U3="","",IFERROR('2019相対値'!U3/'2016変化率'!U3,""))</f>
        <v>8.053097345132743</v>
      </c>
      <c r="V3">
        <f>IF('2019相対値'!V3="","",IFERROR('2019相対値'!V3/'2016変化率'!V3,""))</f>
        <v>2.9479768786127165</v>
      </c>
      <c r="W3">
        <f>IF('2019相対値'!W3="","",IFERROR('2019相対値'!W3/'2016変化率'!W3,""))</f>
        <v>45.462962962962962</v>
      </c>
      <c r="X3">
        <f>IF('2019相対値'!X3="","",IFERROR('2019相対値'!X3/'2016変化率'!X3,""))</f>
        <v>0.85106382978723416</v>
      </c>
      <c r="Y3">
        <f>IF('2019相対値'!Y3="","",IFERROR('2019相対値'!Y3/'2016変化率'!Y3,""))</f>
        <v>5.2173913043478271</v>
      </c>
    </row>
    <row r="4" spans="1:25" x14ac:dyDescent="0.7">
      <c r="A4" t="s">
        <v>4</v>
      </c>
      <c r="B4" t="str">
        <f>IF('2019相対値'!B4="","",IFERROR('2019相対値'!B4/'2016変化率'!B4,""))</f>
        <v/>
      </c>
      <c r="C4" t="str">
        <f>IF('2019相対値'!C4="","",IFERROR('2019相対値'!C4/'2016変化率'!C4,""))</f>
        <v/>
      </c>
      <c r="D4" t="str">
        <f>IF('2019相対値'!D4="","",IFERROR('2019相対値'!D4/'2016変化率'!D4,""))</f>
        <v/>
      </c>
      <c r="E4" t="str">
        <f>IF('2019相対値'!E4="","",IFERROR('2019相対値'!E4/'2016変化率'!E4,""))</f>
        <v/>
      </c>
      <c r="F4" t="str">
        <f>IF('2019相対値'!F4="","",IFERROR('2019相対値'!F4/'2016変化率'!F4,""))</f>
        <v/>
      </c>
      <c r="G4">
        <f>IF('2019相対値'!G4="","",IFERROR('2019相対値'!G4/'2016変化率'!G4,""))</f>
        <v>62.906976744186046</v>
      </c>
      <c r="H4">
        <f>IF('2019相対値'!H4="","",IFERROR('2019相対値'!H4/'2016変化率'!H4,""))</f>
        <v>139.67032967032966</v>
      </c>
      <c r="I4">
        <f>IF('2019相対値'!I4="","",IFERROR('2019相対値'!I4/'2016変化率'!I4,""))</f>
        <v>2.8358208955223878</v>
      </c>
      <c r="J4">
        <f>IF('2019相対値'!J4="","",IFERROR('2019相対値'!J4/'2016変化率'!J4,""))</f>
        <v>21.913043478260871</v>
      </c>
      <c r="K4">
        <f>IF('2019相対値'!K4="","",IFERROR('2019相対値'!K4/'2016変化率'!K4,""))</f>
        <v>10.641025641025642</v>
      </c>
      <c r="L4">
        <f>IF('2019相対値'!L4="","",IFERROR('2019相対値'!L4/'2016変化率'!L4,""))</f>
        <v>24.939759036144579</v>
      </c>
      <c r="M4">
        <f>IF('2019相対値'!M4="","",IFERROR('2019相対値'!M4/'2016変化率'!M4,""))</f>
        <v>15.147058823529411</v>
      </c>
      <c r="N4">
        <f>IF('2019相対値'!N4="","",IFERROR('2019相対値'!N4/'2016変化率'!N4,""))</f>
        <v>35.591397849462368</v>
      </c>
      <c r="O4">
        <f>IF('2019相対値'!O4="","",IFERROR('2019相対値'!O4/'2016変化率'!O4,""))</f>
        <v>9.9082568807339442</v>
      </c>
      <c r="P4">
        <f>IF('2019相対値'!P4="","",IFERROR('2019相対値'!P4/'2016変化率'!P4,""))</f>
        <v>32.300884955752217</v>
      </c>
      <c r="Q4">
        <f>IF('2019相対値'!Q4="","",IFERROR('2019相対値'!Q4/'2016変化率'!Q4,""))</f>
        <v>7.0103092783505154</v>
      </c>
      <c r="R4">
        <f>IF('2019相対値'!R4="","",IFERROR('2019相対値'!R4/'2016変化率'!R4,""))</f>
        <v>3</v>
      </c>
      <c r="S4">
        <f>IF('2019相対値'!S4="","",IFERROR('2019相対値'!S4/'2016変化率'!S4,""))</f>
        <v>13.258426966292136</v>
      </c>
      <c r="T4">
        <f>IF('2019相対値'!T4="","",IFERROR('2019相対値'!T4/'2016変化率'!T4,""))</f>
        <v>4.3689320388349513</v>
      </c>
      <c r="U4">
        <f>IF('2019相対値'!U4="","",IFERROR('2019相対値'!U4/'2016変化率'!U4,""))</f>
        <v>4.9367088607594933</v>
      </c>
      <c r="V4">
        <f>IF('2019相対値'!V4="","",IFERROR('2019相対値'!V4/'2016変化率'!V4,""))</f>
        <v>1.4473684210526316</v>
      </c>
      <c r="W4">
        <f>IF('2019相対値'!W4="","",IFERROR('2019相対値'!W4/'2016変化率'!W4,""))</f>
        <v>19.09090909090909</v>
      </c>
      <c r="X4">
        <f>IF('2019相対値'!X4="","",IFERROR('2019相対値'!X4/'2016変化率'!X4,""))</f>
        <v>0.625</v>
      </c>
      <c r="Y4">
        <f>IF('2019相対値'!Y4="","",IFERROR('2019相対値'!Y4/'2016変化率'!Y4,""))</f>
        <v>4.6031746031746028</v>
      </c>
    </row>
    <row r="5" spans="1:25" x14ac:dyDescent="0.7">
      <c r="A5" t="s">
        <v>6</v>
      </c>
      <c r="B5" t="str">
        <f>IF('2019相対値'!B5="","",IFERROR('2019相対値'!B5/'2016変化率'!B5,""))</f>
        <v/>
      </c>
      <c r="C5" t="str">
        <f>IF('2019相対値'!C5="","",IFERROR('2019相対値'!C5/'2016変化率'!C5,""))</f>
        <v/>
      </c>
      <c r="D5" t="str">
        <f>IF('2019相対値'!D5="","",IFERROR('2019相対値'!D5/'2016変化率'!D5,""))</f>
        <v/>
      </c>
      <c r="E5" t="str">
        <f>IF('2019相対値'!E5="","",IFERROR('2019相対値'!E5/'2016変化率'!E5,""))</f>
        <v/>
      </c>
      <c r="F5" t="str">
        <f>IF('2019相対値'!F5="","",IFERROR('2019相対値'!F5/'2016変化率'!F5,""))</f>
        <v/>
      </c>
      <c r="G5">
        <f>IF('2019相対値'!G5="","",IFERROR('2019相対値'!G5/'2016変化率'!G5,""))</f>
        <v>21.414141414141415</v>
      </c>
      <c r="H5">
        <f>IF('2019相対値'!H5="","",IFERROR('2019相対値'!H5/'2016変化率'!H5,""))</f>
        <v>68.876404494382015</v>
      </c>
      <c r="I5">
        <f>IF('2019相対値'!I5="","",IFERROR('2019相対値'!I5/'2016変化率'!I5,""))</f>
        <v>1.0989010989010988</v>
      </c>
      <c r="J5">
        <f>IF('2019相対値'!J5="","",IFERROR('2019相対値'!J5/'2016変化率'!J5,""))</f>
        <v>8.3687943262411366</v>
      </c>
      <c r="K5">
        <f>IF('2019相対値'!K5="","",IFERROR('2019相対値'!K5/'2016変化率'!K5,""))</f>
        <v>6.3265306122448983</v>
      </c>
      <c r="L5">
        <f>IF('2019相対値'!L5="","",IFERROR('2019相対値'!L5/'2016変化率'!L5,""))</f>
        <v>8.9565217391304355</v>
      </c>
      <c r="M5">
        <f>IF('2019相対値'!M5="","",IFERROR('2019相対値'!M5/'2016変化率'!M5,""))</f>
        <v>8.1818181818181817</v>
      </c>
      <c r="N5">
        <f>IF('2019相対値'!N5="","",IFERROR('2019相対値'!N5/'2016変化率'!N5,""))</f>
        <v>16.494845360824744</v>
      </c>
      <c r="O5">
        <f>IF('2019相対値'!O5="","",IFERROR('2019相対値'!O5/'2016変化率'!O5,""))</f>
        <v>2.5773195876288661</v>
      </c>
      <c r="P5">
        <f>IF('2019相対値'!P5="","",IFERROR('2019相対値'!P5/'2016変化率'!P5,""))</f>
        <v>13.020833333333334</v>
      </c>
      <c r="Q5">
        <f>IF('2019相対値'!Q5="","",IFERROR('2019相対値'!Q5/'2016変化率'!Q5,""))</f>
        <v>2.3076923076923075</v>
      </c>
      <c r="R5">
        <f>IF('2019相対値'!R5="","",IFERROR('2019相対値'!R5/'2016変化率'!R5,""))</f>
        <v>1.2745098039215685</v>
      </c>
      <c r="S5">
        <f>IF('2019相対値'!S5="","",IFERROR('2019相対値'!S5/'2016変化率'!S5,""))</f>
        <v>6.0606060606060606</v>
      </c>
      <c r="T5">
        <f>IF('2019相対値'!T5="","",IFERROR('2019相対値'!T5/'2016変化率'!T5,""))</f>
        <v>2.53968253968254</v>
      </c>
      <c r="U5">
        <f>IF('2019相対値'!U5="","",IFERROR('2019相対値'!U5/'2016変化率'!U5,""))</f>
        <v>1.6666666666666667</v>
      </c>
      <c r="V5">
        <f>IF('2019相対値'!V5="","",IFERROR('2019相対値'!V5/'2016変化率'!V5,""))</f>
        <v>0.23809523809523808</v>
      </c>
      <c r="W5">
        <f>IF('2019相対値'!W5="","",IFERROR('2019相対値'!W5/'2016変化率'!W5,""))</f>
        <v>8.4313725490196081</v>
      </c>
      <c r="X5">
        <f>IF('2019相対値'!X5="","",IFERROR('2019相対値'!X5/'2016変化率'!X5,""))</f>
        <v>0</v>
      </c>
      <c r="Y5">
        <f>IF('2019相対値'!Y5="","",IFERROR('2019相対値'!Y5/'2016変化率'!Y5,""))</f>
        <v>3.0000000000000004</v>
      </c>
    </row>
    <row r="6" spans="1:25" x14ac:dyDescent="0.7">
      <c r="A6" t="s">
        <v>8</v>
      </c>
      <c r="B6" t="str">
        <f>IF('2019相対値'!B6="","",IFERROR('2019相対値'!B6/'2016変化率'!B6,""))</f>
        <v/>
      </c>
      <c r="C6" t="str">
        <f>IF('2019相対値'!C6="","",IFERROR('2019相対値'!C6/'2016変化率'!C6,""))</f>
        <v/>
      </c>
      <c r="D6" t="str">
        <f>IF('2019相対値'!D6="","",IFERROR('2019相対値'!D6/'2016変化率'!D6,""))</f>
        <v/>
      </c>
      <c r="E6" t="str">
        <f>IF('2019相対値'!E6="","",IFERROR('2019相対値'!E6/'2016変化率'!E6,""))</f>
        <v/>
      </c>
      <c r="F6" t="str">
        <f>IF('2019相対値'!F6="","",IFERROR('2019相対値'!F6/'2016変化率'!F6,""))</f>
        <v/>
      </c>
      <c r="G6">
        <f>IF('2019相対値'!G6="","",IFERROR('2019相対値'!G6/'2016変化率'!G6,""))</f>
        <v>25.084745762711869</v>
      </c>
      <c r="H6">
        <f>IF('2019相対値'!H6="","",IFERROR('2019相対値'!H6/'2016変化率'!H6,""))</f>
        <v>61.03092783505155</v>
      </c>
      <c r="I6">
        <f>IF('2019相対値'!I6="","",IFERROR('2019相対値'!I6/'2016変化率'!I6,""))</f>
        <v>0.93406593406593397</v>
      </c>
      <c r="J6">
        <f>IF('2019相対値'!J6="","",IFERROR('2019相対値'!J6/'2016変化率'!J6,""))</f>
        <v>16.727272727272723</v>
      </c>
      <c r="K6">
        <f>IF('2019相対値'!K6="","",IFERROR('2019相対値'!K6/'2016変化率'!K6,""))</f>
        <v>7.333333333333333</v>
      </c>
      <c r="L6">
        <f>IF('2019相対値'!L6="","",IFERROR('2019相対値'!L6/'2016変化率'!L6,""))</f>
        <v>11.7</v>
      </c>
      <c r="M6">
        <f>IF('2019相対値'!M6="","",IFERROR('2019相対値'!M6/'2016変化率'!M6,""))</f>
        <v>7.5675675675675675</v>
      </c>
      <c r="N6">
        <f>IF('2019相対値'!N6="","",IFERROR('2019相対値'!N6/'2016変化率'!N6,""))</f>
        <v>12.5</v>
      </c>
      <c r="O6">
        <f>IF('2019相対値'!O6="","",IFERROR('2019相対値'!O6/'2016変化率'!O6,""))</f>
        <v>2.0634920634920637</v>
      </c>
      <c r="P6">
        <f>IF('2019相対値'!P6="","",IFERROR('2019相対値'!P6/'2016変化率'!P6,""))</f>
        <v>11.046511627906977</v>
      </c>
      <c r="Q6">
        <f>IF('2019相対値'!Q6="","",IFERROR('2019相対値'!Q6/'2016変化率'!Q6,""))</f>
        <v>3.1132075471698109</v>
      </c>
      <c r="R6">
        <f>IF('2019相対値'!R6="","",IFERROR('2019相対値'!R6/'2016変化率'!R6,""))</f>
        <v>0.94674556213017758</v>
      </c>
      <c r="S6">
        <f>IF('2019相対値'!S6="","",IFERROR('2019相対値'!S6/'2016変化率'!S6,""))</f>
        <v>2.5833333333333335</v>
      </c>
      <c r="T6">
        <f>IF('2019相対値'!T6="","",IFERROR('2019相対値'!T6/'2016変化率'!T6,""))</f>
        <v>1.7475728155339805</v>
      </c>
      <c r="U6">
        <f>IF('2019相対値'!U6="","",IFERROR('2019相対値'!U6/'2016変化率'!U6,""))</f>
        <v>1.0679611650485437</v>
      </c>
      <c r="V6">
        <f>IF('2019相対値'!V6="","",IFERROR('2019相対値'!V6/'2016変化率'!V6,""))</f>
        <v>0.66666666666666674</v>
      </c>
      <c r="W6">
        <f>IF('2019相対値'!W6="","",IFERROR('2019相対値'!W6/'2016変化率'!W6,""))</f>
        <v>8.873239436619718</v>
      </c>
      <c r="X6">
        <f>IF('2019相対値'!X6="","",IFERROR('2019相対値'!X6/'2016変化率'!X6,""))</f>
        <v>0.43478260869565216</v>
      </c>
      <c r="Y6">
        <f>IF('2019相対値'!Y6="","",IFERROR('2019相対値'!Y6/'2016変化率'!Y6,""))</f>
        <v>2.602739726027397</v>
      </c>
    </row>
    <row r="7" spans="1:25" x14ac:dyDescent="0.7">
      <c r="A7" t="s">
        <v>10</v>
      </c>
      <c r="B7">
        <f>IF('2019相対値'!B7="","",IFERROR('2019相対値'!B7/'2016変化率'!B7,""))</f>
        <v>93.030303030303031</v>
      </c>
      <c r="C7">
        <f>IF('2019相対値'!C7="","",IFERROR('2019相対値'!C7/'2016変化率'!C7,""))</f>
        <v>104.70588235294117</v>
      </c>
      <c r="D7">
        <f>IF('2019相対値'!D7="","",IFERROR('2019相対値'!D7/'2016変化率'!D7,""))</f>
        <v>72.888888888888886</v>
      </c>
      <c r="E7">
        <f>IF('2019相対値'!E7="","",IFERROR('2019相対値'!E7/'2016変化率'!E7,""))</f>
        <v>24.09090909090909</v>
      </c>
      <c r="F7">
        <f>IF('2019相対値'!F7="","",IFERROR('2019相対値'!F7/'2016変化率'!F7,""))</f>
        <v>15.294117647058822</v>
      </c>
      <c r="G7" t="str">
        <f>IF('2019相対値'!G7="","",IFERROR('2019相対値'!G7/'2016変化率'!G7,""))</f>
        <v/>
      </c>
      <c r="H7">
        <f>IF('2019相対値'!H7="","",IFERROR('2019相対値'!H7/'2016変化率'!H7,""))</f>
        <v>3.3663366336633662</v>
      </c>
      <c r="I7">
        <f>IF('2019相対値'!I7="","",IFERROR('2019相対値'!I7/'2016変化率'!I7,""))</f>
        <v>0.65573770491803285</v>
      </c>
      <c r="J7">
        <f>IF('2019相対値'!J7="","",IFERROR('2019相対値'!J7/'2016変化率'!J7,""))</f>
        <v>4.2201834862385317</v>
      </c>
      <c r="K7">
        <f>IF('2019相対値'!K7="","",IFERROR('2019相対値'!K7/'2016変化率'!K7,""))</f>
        <v>0.31847133757961782</v>
      </c>
      <c r="L7">
        <f>IF('2019相対値'!L7="","",IFERROR('2019相対値'!L7/'2016変化率'!L7,""))</f>
        <v>0.74733096085409256</v>
      </c>
      <c r="M7">
        <f>IF('2019相対値'!M7="","",IFERROR('2019相対値'!M7/'2016変化率'!M7,""))</f>
        <v>1.0638297872340425</v>
      </c>
      <c r="N7">
        <f>IF('2019相対値'!N7="","",IFERROR('2019相対値'!N7/'2016変化率'!N7,""))</f>
        <v>1.2307692307692308</v>
      </c>
      <c r="O7">
        <f>IF('2019相対値'!O7="","",IFERROR('2019相対値'!O7/'2016変化率'!O7,""))</f>
        <v>0.47619047619047622</v>
      </c>
      <c r="P7">
        <f>IF('2019相対値'!P7="","",IFERROR('2019相対値'!P7/'2016変化率'!P7,""))</f>
        <v>1.9318181818181817</v>
      </c>
      <c r="Q7">
        <f>IF('2019相対値'!Q7="","",IFERROR('2019相対値'!Q7/'2016変化率'!Q7,""))</f>
        <v>0.29761904761904762</v>
      </c>
      <c r="R7">
        <f>IF('2019相対値'!R7="","",IFERROR('2019相対値'!R7/'2016変化率'!R7,""))</f>
        <v>0</v>
      </c>
      <c r="S7">
        <f>IF('2019相対値'!S7="","",IFERROR('2019相対値'!S7/'2016変化率'!S7,""))</f>
        <v>0.96774193548387089</v>
      </c>
      <c r="T7">
        <f>IF('2019相対値'!T7="","",IFERROR('2019相対値'!T7/'2016変化率'!T7,""))</f>
        <v>2.5786487880350695E-2</v>
      </c>
      <c r="U7">
        <f>IF('2019相対値'!U7="","",IFERROR('2019相対値'!U7/'2016変化率'!U7,""))</f>
        <v>3.937007874015748E-2</v>
      </c>
      <c r="V7">
        <f>IF('2019相対値'!V7="","",IFERROR('2019相対値'!V7/'2016変化率'!V7,""))</f>
        <v>0.32258064516129031</v>
      </c>
      <c r="W7">
        <f>IF('2019相対値'!W7="","",IFERROR('2019相対値'!W7/'2016変化率'!W7,""))</f>
        <v>1.4814814814814814</v>
      </c>
      <c r="X7">
        <f>IF('2019相対値'!X7="","",IFERROR('2019相対値'!X7/'2016変化率'!X7,""))</f>
        <v>0</v>
      </c>
      <c r="Y7">
        <f>IF('2019相対値'!Y7="","",IFERROR('2019相対値'!Y7/'2016変化率'!Y7,""))</f>
        <v>0</v>
      </c>
    </row>
    <row r="8" spans="1:25" x14ac:dyDescent="0.7">
      <c r="A8" t="s">
        <v>12</v>
      </c>
      <c r="B8">
        <f>IF('2019相対値'!B8="","",IFERROR('2019相対値'!B8/'2016変化率'!B8,""))</f>
        <v>187.35294117647058</v>
      </c>
      <c r="C8">
        <f>IF('2019相対値'!C8="","",IFERROR('2019相対値'!C8/'2016変化率'!C8,""))</f>
        <v>234.16666666666669</v>
      </c>
      <c r="D8">
        <f>IF('2019相対値'!D8="","",IFERROR('2019相対値'!D8/'2016変化率'!D8,""))</f>
        <v>147.19101123595505</v>
      </c>
      <c r="E8">
        <f>IF('2019相対値'!E8="","",IFERROR('2019相対値'!E8/'2016変化率'!E8,""))</f>
        <v>63</v>
      </c>
      <c r="F8">
        <f>IF('2019相対値'!F8="","",IFERROR('2019相対値'!F8/'2016変化率'!F8,""))</f>
        <v>44.516129032258064</v>
      </c>
      <c r="G8">
        <f>IF('2019相対値'!G8="","",IFERROR('2019相対値'!G8/'2016変化率'!G8,""))</f>
        <v>4.166666666666667</v>
      </c>
      <c r="H8" t="str">
        <f>IF('2019相対値'!H8="","",IFERROR('2019相対値'!H8/'2016変化率'!H8,""))</f>
        <v/>
      </c>
      <c r="I8">
        <f>IF('2019相対値'!I8="","",IFERROR('2019相対値'!I8/'2016変化率'!I8,""))</f>
        <v>4.193548387096774</v>
      </c>
      <c r="J8">
        <f>IF('2019相対値'!J8="","",IFERROR('2019相対値'!J8/'2016変化率'!J8,""))</f>
        <v>15.267857142857142</v>
      </c>
      <c r="K8">
        <f>IF('2019相対値'!K8="","",IFERROR('2019相対値'!K8/'2016変化率'!K8,""))</f>
        <v>2.568807339449541</v>
      </c>
      <c r="L8">
        <f>IF('2019相対値'!L8="","",IFERROR('2019相対値'!L8/'2016変化率'!L8,""))</f>
        <v>4.8780487804878048</v>
      </c>
      <c r="M8">
        <f>IF('2019相対値'!M8="","",IFERROR('2019相対値'!M8/'2016変化率'!M8,""))</f>
        <v>4.8051948051948052</v>
      </c>
      <c r="N8">
        <f>IF('2019相対値'!N8="","",IFERROR('2019相対値'!N8/'2016変化率'!N8,""))</f>
        <v>8.5714285714285712</v>
      </c>
      <c r="O8">
        <f>IF('2019相対値'!O8="","",IFERROR('2019相対値'!O8/'2016変化率'!O8,""))</f>
        <v>1.3131313131313131</v>
      </c>
      <c r="P8">
        <f>IF('2019相対値'!P8="","",IFERROR('2019相対値'!P8/'2016変化率'!P8,""))</f>
        <v>9.795918367346939</v>
      </c>
      <c r="Q8">
        <f>IF('2019相対値'!Q8="","",IFERROR('2019相対値'!Q8/'2016変化率'!Q8,""))</f>
        <v>1.7333333333333334</v>
      </c>
      <c r="R8">
        <f>IF('2019相対値'!R8="","",IFERROR('2019相対値'!R8/'2016変化率'!R8,""))</f>
        <v>0.53435114503816783</v>
      </c>
      <c r="S8">
        <f>IF('2019相対値'!S8="","",IFERROR('2019相対値'!S8/'2016変化率'!S8,""))</f>
        <v>1.1111111111111112</v>
      </c>
      <c r="T8">
        <f>IF('2019相対値'!T8="","",IFERROR('2019相対値'!T8/'2016変化率'!T8,""))</f>
        <v>1.1538461538461537</v>
      </c>
      <c r="U8">
        <f>IF('2019相対値'!U8="","",IFERROR('2019相対値'!U8/'2016変化率'!U8,""))</f>
        <v>0.113314447592068</v>
      </c>
      <c r="V8">
        <f>IF('2019相対値'!V8="","",IFERROR('2019相対値'!V8/'2016変化率'!V8,""))</f>
        <v>9.3457943925233641E-2</v>
      </c>
      <c r="W8">
        <f>IF('2019相対値'!W8="","",IFERROR('2019相対値'!W8/'2016変化率'!W8,""))</f>
        <v>5.1020408163265305</v>
      </c>
      <c r="X8">
        <f>IF('2019相対値'!X8="","",IFERROR('2019相対値'!X8/'2016変化率'!X8,""))</f>
        <v>0</v>
      </c>
      <c r="Y8">
        <f>IF('2019相対値'!Y8="","",IFERROR('2019相対値'!Y8/'2016変化率'!Y8,""))</f>
        <v>0.90909090909090906</v>
      </c>
    </row>
    <row r="9" spans="1:25" x14ac:dyDescent="0.7">
      <c r="A9" t="s">
        <v>14</v>
      </c>
      <c r="B9">
        <f>IF('2019相対値'!B9="","",IFERROR('2019相対値'!B9/'2016変化率'!B9,""))</f>
        <v>2.1875</v>
      </c>
      <c r="C9">
        <f>IF('2019相対値'!C9="","",IFERROR('2019相対値'!C9/'2016変化率'!C9,""))</f>
        <v>3.7234042553191493</v>
      </c>
      <c r="D9">
        <f>IF('2019相対値'!D9="","",IFERROR('2019相対値'!D9/'2016変化率'!D9,""))</f>
        <v>3.0303030303030303</v>
      </c>
      <c r="E9">
        <f>IF('2019相対値'!E9="","",IFERROR('2019相対値'!E9/'2016変化率'!E9,""))</f>
        <v>0.93457943925233644</v>
      </c>
      <c r="F9">
        <f>IF('2019相対値'!F9="","",IFERROR('2019相対値'!F9/'2016変化率'!F9,""))</f>
        <v>1.2686567164179103</v>
      </c>
      <c r="G9">
        <f>IF('2019相対値'!G9="","",IFERROR('2019相対値'!G9/'2016変化率'!G9,""))</f>
        <v>8.9285714285714288E-2</v>
      </c>
      <c r="H9">
        <f>IF('2019相対値'!H9="","",IFERROR('2019相対値'!H9/'2016変化率'!H9,""))</f>
        <v>3.7662337662337659</v>
      </c>
      <c r="I9" t="str">
        <f>IF('2019相対値'!I9="","",IFERROR('2019相対値'!I9/'2016変化率'!I9,""))</f>
        <v/>
      </c>
      <c r="J9">
        <f>IF('2019相対値'!J9="","",IFERROR('2019相対値'!J9/'2016変化率'!J9,""))</f>
        <v>3.0581039755351685E-2</v>
      </c>
      <c r="K9">
        <f>IF('2019相対値'!K9="","",IFERROR('2019相対値'!K9/'2016変化率'!K9,""))</f>
        <v>6.0422960725075532E-2</v>
      </c>
      <c r="L9">
        <f>IF('2019相対値'!L9="","",IFERROR('2019相対値'!L9/'2016変化率'!L9,""))</f>
        <v>0</v>
      </c>
      <c r="M9">
        <f>IF('2019相対値'!M9="","",IFERROR('2019相対値'!M9/'2016変化率'!M9,""))</f>
        <v>0</v>
      </c>
      <c r="N9">
        <f>IF('2019相対値'!N9="","",IFERROR('2019相対値'!N9/'2016変化率'!N9,""))</f>
        <v>0</v>
      </c>
      <c r="O9">
        <f>IF('2019相対値'!O9="","",IFERROR('2019相対値'!O9/'2016変化率'!O9,""))</f>
        <v>0</v>
      </c>
      <c r="P9">
        <f>IF('2019相対値'!P9="","",IFERROR('2019相対値'!P9/'2016変化率'!P9,""))</f>
        <v>0</v>
      </c>
      <c r="Q9" t="str">
        <f>IF('2019相対値'!Q9="","",IFERROR('2019相対値'!Q9/'2016変化率'!Q9,""))</f>
        <v/>
      </c>
      <c r="R9">
        <f>IF('2019相対値'!R9="","",IFERROR('2019相対値'!R9/'2016変化率'!R9,""))</f>
        <v>0</v>
      </c>
      <c r="S9">
        <f>IF('2019相対値'!S9="","",IFERROR('2019相対値'!S9/'2016変化率'!S9,""))</f>
        <v>0</v>
      </c>
      <c r="T9" t="str">
        <f>IF('2019相対値'!T9="","",IFERROR('2019相対値'!T9/'2016変化率'!T9,""))</f>
        <v/>
      </c>
      <c r="U9" t="str">
        <f>IF('2019相対値'!U9="","",IFERROR('2019相対値'!U9/'2016変化率'!U9,""))</f>
        <v/>
      </c>
      <c r="V9" t="str">
        <f>IF('2019相対値'!V9="","",IFERROR('2019相対値'!V9/'2016変化率'!V9,""))</f>
        <v/>
      </c>
      <c r="W9">
        <f>IF('2019相対値'!W9="","",IFERROR('2019相対値'!W9/'2016変化率'!W9,""))</f>
        <v>0.25</v>
      </c>
      <c r="X9" t="str">
        <f>IF('2019相対値'!X9="","",IFERROR('2019相対値'!X9/'2016変化率'!X9,""))</f>
        <v/>
      </c>
      <c r="Y9">
        <f>IF('2019相対値'!Y9="","",IFERROR('2019相対値'!Y9/'2016変化率'!Y9,""))</f>
        <v>0.37037037037037035</v>
      </c>
    </row>
    <row r="10" spans="1:25" x14ac:dyDescent="0.7">
      <c r="A10" t="s">
        <v>16</v>
      </c>
      <c r="B10">
        <f>IF('2019相対値'!B10="","",IFERROR('2019相対値'!B10/'2016変化率'!B10,""))</f>
        <v>24.065934065934062</v>
      </c>
      <c r="C10">
        <f>IF('2019相対値'!C10="","",IFERROR('2019相対値'!C10/'2016変化率'!C10,""))</f>
        <v>17.941176470588236</v>
      </c>
      <c r="D10">
        <f>IF('2019相対値'!D10="","",IFERROR('2019相対値'!D10/'2016変化率'!D10,""))</f>
        <v>20.16949152542373</v>
      </c>
      <c r="E10">
        <f>IF('2019相対値'!E10="","",IFERROR('2019相対値'!E10/'2016変化率'!E10,""))</f>
        <v>8.0701754385964914</v>
      </c>
      <c r="F10">
        <f>IF('2019相対値'!F10="","",IFERROR('2019相対値'!F10/'2016変化率'!F10,""))</f>
        <v>15.161290322580646</v>
      </c>
      <c r="G10">
        <f>IF('2019相対値'!G10="","",IFERROR('2019相対値'!G10/'2016変化率'!G10,""))</f>
        <v>3.6666666666666665</v>
      </c>
      <c r="H10">
        <f>IF('2019相対値'!H10="","",IFERROR('2019相対値'!H10/'2016変化率'!H10,""))</f>
        <v>15.438596491228072</v>
      </c>
      <c r="I10">
        <f>IF('2019相対値'!I10="","",IFERROR('2019相対値'!I10/'2016変化率'!I10,""))</f>
        <v>0</v>
      </c>
      <c r="J10" t="str">
        <f>IF('2019相対値'!J10="","",IFERROR('2019相対値'!J10/'2016変化率'!J10,""))</f>
        <v/>
      </c>
      <c r="K10">
        <f>IF('2019相対値'!K10="","",IFERROR('2019相対値'!K10/'2016変化率'!K10,""))</f>
        <v>0.87719298245614041</v>
      </c>
      <c r="L10">
        <f>IF('2019相対値'!L10="","",IFERROR('2019相対値'!L10/'2016変化率'!L10,""))</f>
        <v>2.6881720430107525</v>
      </c>
      <c r="M10">
        <f>IF('2019相対値'!M10="","",IFERROR('2019相対値'!M10/'2016変化率'!M10,""))</f>
        <v>2.4999999999999996</v>
      </c>
      <c r="N10">
        <f>IF('2019相対値'!N10="","",IFERROR('2019相対値'!N10/'2016変化率'!N10,""))</f>
        <v>1.7441860465116279</v>
      </c>
      <c r="O10">
        <f>IF('2019相対値'!O10="","",IFERROR('2019相対値'!O10/'2016変化率'!O10,""))</f>
        <v>0.84745762711864414</v>
      </c>
      <c r="P10">
        <f>IF('2019相対値'!P10="","",IFERROR('2019相対値'!P10/'2016変化率'!P10,""))</f>
        <v>1.875</v>
      </c>
      <c r="Q10">
        <f>IF('2019相対値'!Q10="","",IFERROR('2019相対値'!Q10/'2016変化率'!Q10,""))</f>
        <v>0.21367521367521369</v>
      </c>
      <c r="R10">
        <f>IF('2019相対値'!R10="","",IFERROR('2019相対値'!R10/'2016変化率'!R10,""))</f>
        <v>4.4444444444444444E-3</v>
      </c>
      <c r="S10">
        <f>IF('2019相対値'!S10="","",IFERROR('2019相対値'!S10/'2016変化率'!S10,""))</f>
        <v>1.1016949152542375</v>
      </c>
      <c r="T10">
        <f>IF('2019相対値'!T10="","",IFERROR('2019相対値'!T10/'2016変化率'!T10,""))</f>
        <v>0</v>
      </c>
      <c r="U10">
        <f>IF('2019相対値'!U10="","",IFERROR('2019相対値'!U10/'2016変化率'!U10,""))</f>
        <v>0</v>
      </c>
      <c r="V10">
        <f>IF('2019相対値'!V10="","",IFERROR('2019相対値'!V10/'2016変化率'!V10,""))</f>
        <v>0</v>
      </c>
      <c r="W10">
        <f>IF('2019相対値'!W10="","",IFERROR('2019相対値'!W10/'2016変化率'!W10,""))</f>
        <v>0.36199095022624439</v>
      </c>
      <c r="X10">
        <f>IF('2019相対値'!X10="","",IFERROR('2019相対値'!X10/'2016変化率'!X10,""))</f>
        <v>0</v>
      </c>
      <c r="Y10">
        <f>IF('2019相対値'!Y10="","",IFERROR('2019相対値'!Y10/'2016変化率'!Y10,""))</f>
        <v>6.6225165562913912E-2</v>
      </c>
    </row>
    <row r="11" spans="1:25" x14ac:dyDescent="0.7">
      <c r="A11" t="s">
        <v>18</v>
      </c>
      <c r="B11">
        <f>IF('2019相対値'!B11="","",IFERROR('2019相対値'!B11/'2016変化率'!B11,""))</f>
        <v>25.454545454545453</v>
      </c>
      <c r="C11">
        <f>IF('2019相対値'!C11="","",IFERROR('2019相対値'!C11/'2016変化率'!C11,""))</f>
        <v>34.5</v>
      </c>
      <c r="D11">
        <f>IF('2019相対値'!D11="","",IFERROR('2019相対値'!D11/'2016変化率'!D11,""))</f>
        <v>13.783783783783782</v>
      </c>
      <c r="E11">
        <f>IF('2019相対値'!E11="","",IFERROR('2019相対値'!E11/'2016変化率'!E11,""))</f>
        <v>7.7551020408163263</v>
      </c>
      <c r="F11">
        <f>IF('2019相対値'!F11="","",IFERROR('2019相対値'!F11/'2016変化率'!F11,""))</f>
        <v>5.5813953488372094</v>
      </c>
      <c r="G11">
        <f>IF('2019相対値'!G11="","",IFERROR('2019相対値'!G11/'2016変化率'!G11,""))</f>
        <v>0.60240963855421692</v>
      </c>
      <c r="H11">
        <f>IF('2019相対値'!H11="","",IFERROR('2019相対値'!H11/'2016変化率'!H11,""))</f>
        <v>2.0454545454545454</v>
      </c>
      <c r="I11">
        <f>IF('2019相対値'!I11="","",IFERROR('2019相対値'!I11/'2016変化率'!I11,""))</f>
        <v>0.2142857142857143</v>
      </c>
      <c r="J11">
        <f>IF('2019相対値'!J11="","",IFERROR('2019相対値'!J11/'2016変化率'!J11,""))</f>
        <v>1.0948905109489051</v>
      </c>
      <c r="K11" t="str">
        <f>IF('2019相対値'!K11="","",IFERROR('2019相対値'!K11/'2016変化率'!K11,""))</f>
        <v/>
      </c>
      <c r="L11">
        <f>IF('2019相対値'!L11="","",IFERROR('2019相対値'!L11/'2016変化率'!L11,""))</f>
        <v>9.9009900990099015E-2</v>
      </c>
      <c r="M11">
        <f>IF('2019相対値'!M11="","",IFERROR('2019相対値'!M11/'2016変化率'!M11,""))</f>
        <v>0.11976047904191618</v>
      </c>
      <c r="N11">
        <f>IF('2019相対値'!N11="","",IFERROR('2019相対値'!N11/'2016変化率'!N11,""))</f>
        <v>4.3333333333333339</v>
      </c>
      <c r="O11">
        <f>IF('2019相対値'!O11="","",IFERROR('2019相対値'!O11/'2016変化率'!O11,""))</f>
        <v>7.2992700729927001E-2</v>
      </c>
      <c r="P11">
        <f>IF('2019相対値'!P11="","",IFERROR('2019相対値'!P11/'2016変化率'!P11,""))</f>
        <v>1.2871287128712872</v>
      </c>
      <c r="Q11">
        <f>IF('2019相対値'!Q11="","",IFERROR('2019相対値'!Q11/'2016変化率'!Q11,""))</f>
        <v>0.2857142857142857</v>
      </c>
      <c r="R11">
        <f>IF('2019相対値'!R11="","",IFERROR('2019相対値'!R11/'2016変化率'!R11,""))</f>
        <v>8.7336244541484725E-2</v>
      </c>
      <c r="S11">
        <f>IF('2019相対値'!S11="","",IFERROR('2019相対値'!S11/'2016変化率'!S11,""))</f>
        <v>0.45454545454545459</v>
      </c>
      <c r="T11">
        <f>IF('2019相対値'!T11="","",IFERROR('2019相対値'!T11/'2016変化率'!T11,""))</f>
        <v>0.14423076923076922</v>
      </c>
      <c r="U11">
        <f>IF('2019相対値'!U11="","",IFERROR('2019相対値'!U11/'2016変化率'!U11,""))</f>
        <v>0.27777777777777773</v>
      </c>
      <c r="V11" t="str">
        <f>IF('2019相対値'!V11="","",IFERROR('2019相対値'!V11/'2016変化率'!V11,""))</f>
        <v/>
      </c>
      <c r="W11">
        <f>IF('2019相対値'!W11="","",IFERROR('2019相対値'!W11/'2016変化率'!W11,""))</f>
        <v>1</v>
      </c>
      <c r="X11">
        <f>IF('2019相対値'!X11="","",IFERROR('2019相対値'!X11/'2016変化率'!X11,""))</f>
        <v>0</v>
      </c>
      <c r="Y11">
        <f>IF('2019相対値'!Y11="","",IFERROR('2019相対値'!Y11/'2016変化率'!Y11,""))</f>
        <v>0</v>
      </c>
    </row>
    <row r="12" spans="1:25" x14ac:dyDescent="0.7">
      <c r="A12" t="s">
        <v>20</v>
      </c>
      <c r="B12">
        <f>IF('2019相対値'!B12="","",IFERROR('2019相対値'!B12/'2016変化率'!B12,""))</f>
        <v>43.368421052631582</v>
      </c>
      <c r="C12">
        <f>IF('2019相対値'!C12="","",IFERROR('2019相対値'!C12/'2016変化率'!C12,""))</f>
        <v>54.623655913978489</v>
      </c>
      <c r="D12">
        <f>IF('2019相対値'!D12="","",IFERROR('2019相対値'!D12/'2016変化率'!D12,""))</f>
        <v>29.277108433734941</v>
      </c>
      <c r="E12">
        <f>IF('2019相対値'!E12="","",IFERROR('2019相対値'!E12/'2016変化率'!E12,""))</f>
        <v>9.3396226415094343</v>
      </c>
      <c r="F12">
        <f>IF('2019相対値'!F12="","",IFERROR('2019相対値'!F12/'2016変化率'!F12,""))</f>
        <v>9.3396226415094343</v>
      </c>
      <c r="G12">
        <f>IF('2019相対値'!G12="","",IFERROR('2019相対値'!G12/'2016変化率'!G12,""))</f>
        <v>0.62015503875968991</v>
      </c>
      <c r="H12">
        <f>IF('2019相対値'!H12="","",IFERROR('2019相対値'!H12/'2016変化率'!H12,""))</f>
        <v>3.883495145631068</v>
      </c>
      <c r="I12">
        <f>IF('2019相対値'!I12="","",IFERROR('2019相対値'!I12/'2016変化率'!I12,""))</f>
        <v>0</v>
      </c>
      <c r="J12">
        <f>IF('2019相対値'!J12="","",IFERROR('2019相対値'!J12/'2016変化率'!J12,""))</f>
        <v>2.7380952380952381</v>
      </c>
      <c r="K12">
        <f>IF('2019相対値'!K12="","",IFERROR('2019相対値'!K12/'2016変化率'!K12,""))</f>
        <v>0.14084507042253522</v>
      </c>
      <c r="L12" t="str">
        <f>IF('2019相対値'!L12="","",IFERROR('2019相対値'!L12/'2016変化率'!L12,""))</f>
        <v/>
      </c>
      <c r="M12">
        <f>IF('2019相対値'!M12="","",IFERROR('2019相対値'!M12/'2016変化率'!M12,""))</f>
        <v>6.507936507936507</v>
      </c>
      <c r="N12">
        <f>IF('2019相対値'!N12="","",IFERROR('2019相対値'!N12/'2016変化率'!N12,""))</f>
        <v>8.4482758620689662</v>
      </c>
      <c r="O12">
        <f>IF('2019相対値'!O12="","",IFERROR('2019相対値'!O12/'2016変化率'!O12,""))</f>
        <v>0.72289156626506024</v>
      </c>
      <c r="P12">
        <f>IF('2019相対値'!P12="","",IFERROR('2019相対値'!P12/'2016変化率'!P12,""))</f>
        <v>8.7837837837837842</v>
      </c>
      <c r="Q12">
        <f>IF('2019相対値'!Q12="","",IFERROR('2019相対値'!Q12/'2016変化率'!Q12,""))</f>
        <v>0.63492063492063489</v>
      </c>
      <c r="R12">
        <f>IF('2019相対値'!R12="","",IFERROR('2019相対値'!R12/'2016変化率'!R12,""))</f>
        <v>0.51948051948051954</v>
      </c>
      <c r="S12">
        <f>IF('2019相対値'!S12="","",IFERROR('2019相対値'!S12/'2016変化率'!S12,""))</f>
        <v>3.5526315789473686</v>
      </c>
      <c r="T12">
        <f>IF('2019相対値'!T12="","",IFERROR('2019相対値'!T12/'2016変化率'!T12,""))</f>
        <v>1.0404624277456649</v>
      </c>
      <c r="U12">
        <f>IF('2019相対値'!U12="","",IFERROR('2019相対値'!U12/'2016変化率'!U12,""))</f>
        <v>0.37974683544303794</v>
      </c>
      <c r="V12">
        <f>IF('2019相対値'!V12="","",IFERROR('2019相対値'!V12/'2016変化率'!V12,""))</f>
        <v>1.5856236786469344E-2</v>
      </c>
      <c r="W12">
        <f>IF('2019相対値'!W12="","",IFERROR('2019相対値'!W12/'2016変化率'!W12,""))</f>
        <v>1.4024390243902438</v>
      </c>
      <c r="X12">
        <f>IF('2019相対値'!X12="","",IFERROR('2019相対値'!X12/'2016変化率'!X12,""))</f>
        <v>0</v>
      </c>
      <c r="Y12">
        <f>IF('2019相対値'!Y12="","",IFERROR('2019相対値'!Y12/'2016変化率'!Y12,""))</f>
        <v>0.8</v>
      </c>
    </row>
    <row r="13" spans="1:25" x14ac:dyDescent="0.7">
      <c r="A13" t="s">
        <v>22</v>
      </c>
      <c r="B13">
        <f>IF('2019相対値'!B13="","",IFERROR('2019相対値'!B13/'2016変化率'!B13,""))</f>
        <v>32.815533980582522</v>
      </c>
      <c r="C13">
        <f>IF('2019相対値'!C13="","",IFERROR('2019相対値'!C13/'2016変化率'!C13,""))</f>
        <v>43.103448275862071</v>
      </c>
      <c r="D13">
        <f>IF('2019相対値'!D13="","",IFERROR('2019相対値'!D13/'2016変化率'!D13,""))</f>
        <v>21.05263157894737</v>
      </c>
      <c r="E13">
        <f>IF('2019相対値'!E13="","",IFERROR('2019相対値'!E13/'2016変化率'!E13,""))</f>
        <v>9.1044776119402968</v>
      </c>
      <c r="F13">
        <f>IF('2019相対値'!F13="","",IFERROR('2019相対値'!F13/'2016変化率'!F13,""))</f>
        <v>5.8490566037735849</v>
      </c>
      <c r="G13">
        <f>IF('2019相対値'!G13="","",IFERROR('2019相対値'!G13/'2016変化率'!G13,""))</f>
        <v>0.83333333333333326</v>
      </c>
      <c r="H13">
        <f>IF('2019相対値'!H13="","",IFERROR('2019相対値'!H13/'2016変化率'!H13,""))</f>
        <v>4.0259740259740262</v>
      </c>
      <c r="I13">
        <f>IF('2019相対値'!I13="","",IFERROR('2019相対値'!I13/'2016変化率'!I13,""))</f>
        <v>0</v>
      </c>
      <c r="J13">
        <f>IF('2019相対値'!J13="","",IFERROR('2019相対値'!J13/'2016変化率'!J13,""))</f>
        <v>2.4999999999999996</v>
      </c>
      <c r="K13">
        <f>IF('2019相対値'!K13="","",IFERROR('2019相対値'!K13/'2016変化率'!K13,""))</f>
        <v>0.25</v>
      </c>
      <c r="L13">
        <f>IF('2019相対値'!L13="","",IFERROR('2019相対値'!L13/'2016変化率'!L13,""))</f>
        <v>6</v>
      </c>
      <c r="M13" t="str">
        <f>IF('2019相対値'!M13="","",IFERROR('2019相対値'!M13/'2016変化率'!M13,""))</f>
        <v/>
      </c>
      <c r="N13">
        <f>IF('2019相対値'!N13="","",IFERROR('2019相対値'!N13/'2016変化率'!N13,""))</f>
        <v>2.9906542056074765</v>
      </c>
      <c r="O13">
        <f>IF('2019相対値'!O13="","",IFERROR('2019相対値'!O13/'2016変化率'!O13,""))</f>
        <v>0.10416666666666667</v>
      </c>
      <c r="P13">
        <f>IF('2019相対値'!P13="","",IFERROR('2019相対値'!P13/'2016変化率'!P13,""))</f>
        <v>7.887323943661972</v>
      </c>
      <c r="Q13">
        <f>IF('2019相対値'!Q13="","",IFERROR('2019相対値'!Q13/'2016変化率'!Q13,""))</f>
        <v>0.92436974789915982</v>
      </c>
      <c r="R13">
        <f>IF('2019相対値'!R13="","",IFERROR('2019相対値'!R13/'2016変化率'!R13,""))</f>
        <v>0.37974683544303794</v>
      </c>
      <c r="S13">
        <f>IF('2019相対値'!S13="","",IFERROR('2019相対値'!S13/'2016変化率'!S13,""))</f>
        <v>2.7058823529411762</v>
      </c>
      <c r="T13">
        <f>IF('2019相対値'!T13="","",IFERROR('2019相対値'!T13/'2016変化率'!T13,""))</f>
        <v>2</v>
      </c>
      <c r="U13">
        <f>IF('2019相対値'!U13="","",IFERROR('2019相対値'!U13/'2016変化率'!U13,""))</f>
        <v>0.3863636363636363</v>
      </c>
      <c r="V13">
        <f>IF('2019相対値'!V13="","",IFERROR('2019相対値'!V13/'2016変化率'!V13,""))</f>
        <v>0</v>
      </c>
      <c r="W13">
        <f>IF('2019相対値'!W13="","",IFERROR('2019相対値'!W13/'2016変化率'!W13,""))</f>
        <v>3.0909090909090904</v>
      </c>
      <c r="X13">
        <f>IF('2019相対値'!X13="","",IFERROR('2019相対値'!X13/'2016変化率'!X13,""))</f>
        <v>0</v>
      </c>
      <c r="Y13">
        <f>IF('2019相対値'!Y13="","",IFERROR('2019相対値'!Y13/'2016変化率'!Y13,""))</f>
        <v>0.84745762711864414</v>
      </c>
    </row>
    <row r="14" spans="1:25" x14ac:dyDescent="0.7">
      <c r="A14" t="s">
        <v>24</v>
      </c>
      <c r="B14">
        <f>IF('2019相対値'!B14="","",IFERROR('2019相対値'!B14/'2016変化率'!B14,""))</f>
        <v>75.048543689320383</v>
      </c>
      <c r="C14">
        <f>IF('2019相対値'!C14="","",IFERROR('2019相対値'!C14/'2016変化率'!C14,""))</f>
        <v>85.454545454545453</v>
      </c>
      <c r="D14">
        <f>IF('2019相対値'!D14="","",IFERROR('2019相対値'!D14/'2016変化率'!D14,""))</f>
        <v>40.689655172413794</v>
      </c>
      <c r="E14">
        <f>IF('2019相対値'!E14="","",IFERROR('2019相対値'!E14/'2016変化率'!E14,""))</f>
        <v>15.094339622641508</v>
      </c>
      <c r="F14">
        <f>IF('2019相対値'!F14="","",IFERROR('2019相対値'!F14/'2016変化率'!F14,""))</f>
        <v>11.544715447154472</v>
      </c>
      <c r="G14">
        <f>IF('2019相対値'!G14="","",IFERROR('2019相対値'!G14/'2016変化率'!G14,""))</f>
        <v>1.4</v>
      </c>
      <c r="H14">
        <f>IF('2019相対値'!H14="","",IFERROR('2019相対値'!H14/'2016変化率'!H14,""))</f>
        <v>7.3493975903614457</v>
      </c>
      <c r="I14">
        <f>IF('2019相対値'!I14="","",IFERROR('2019相対値'!I14/'2016変化率'!I14,""))</f>
        <v>0</v>
      </c>
      <c r="J14">
        <f>IF('2019相対値'!J14="","",IFERROR('2019相対値'!J14/'2016変化率'!J14,""))</f>
        <v>1.6759776536312849</v>
      </c>
      <c r="K14">
        <f>IF('2019相対値'!K14="","",IFERROR('2019相対値'!K14/'2016変化率'!K14,""))</f>
        <v>4.7619047619047619</v>
      </c>
      <c r="L14">
        <f>IF('2019相対値'!L14="","",IFERROR('2019相対値'!L14/'2016変化率'!L14,""))</f>
        <v>7.5409836065573765</v>
      </c>
      <c r="M14">
        <f>IF('2019相対値'!M14="","",IFERROR('2019相対値'!M14/'2016変化率'!M14,""))</f>
        <v>2.6732673267326734</v>
      </c>
      <c r="N14" t="str">
        <f>IF('2019相対値'!N14="","",IFERROR('2019相対値'!N14/'2016変化率'!N14,""))</f>
        <v/>
      </c>
      <c r="O14">
        <f>IF('2019相対値'!O14="","",IFERROR('2019相対値'!O14/'2016変化率'!O14,""))</f>
        <v>0.85106382978723416</v>
      </c>
      <c r="P14">
        <f>IF('2019相対値'!P14="","",IFERROR('2019相対値'!P14/'2016変化率'!P14,""))</f>
        <v>14.563106796116504</v>
      </c>
      <c r="Q14">
        <f>IF('2019相対値'!Q14="","",IFERROR('2019相対値'!Q14/'2016変化率'!Q14,""))</f>
        <v>3.7777777777777777</v>
      </c>
      <c r="R14">
        <f>IF('2019相対値'!R14="","",IFERROR('2019相対値'!R14/'2016変化率'!R14,""))</f>
        <v>3.4920634920634925</v>
      </c>
      <c r="S14">
        <f>IF('2019相対値'!S14="","",IFERROR('2019相対値'!S14/'2016変化率'!S14,""))</f>
        <v>15.416666666666666</v>
      </c>
      <c r="T14">
        <f>IF('2019相対値'!T14="","",IFERROR('2019相対値'!T14/'2016変化率'!T14,""))</f>
        <v>5.1724137931034484</v>
      </c>
      <c r="U14">
        <f>IF('2019相対値'!U14="","",IFERROR('2019相対値'!U14/'2016変化率'!U14,""))</f>
        <v>3.833333333333333</v>
      </c>
      <c r="V14">
        <f>IF('2019相対値'!V14="","",IFERROR('2019相対値'!V14/'2016変化率'!V14,""))</f>
        <v>1.9607843137254901</v>
      </c>
      <c r="W14">
        <f>IF('2019相対値'!W14="","",IFERROR('2019相対値'!W14/'2016変化率'!W14,""))</f>
        <v>37.368421052631582</v>
      </c>
      <c r="X14">
        <f>IF('2019相対値'!X14="","",IFERROR('2019相対値'!X14/'2016変化率'!X14,""))</f>
        <v>4.8966267682263337E-2</v>
      </c>
      <c r="Y14">
        <f>IF('2019相対値'!Y14="","",IFERROR('2019相対値'!Y14/'2016変化率'!Y14,""))</f>
        <v>5.6310679611650478</v>
      </c>
    </row>
    <row r="15" spans="1:25" x14ac:dyDescent="0.7">
      <c r="A15" t="s">
        <v>26</v>
      </c>
      <c r="B15">
        <f>IF('2019相対値'!B15="","",IFERROR('2019相対値'!B15/'2016変化率'!B15,""))</f>
        <v>20.714285714285715</v>
      </c>
      <c r="C15">
        <f>IF('2019相対値'!C15="","",IFERROR('2019相対値'!C15/'2016変化率'!C15,""))</f>
        <v>22.242990654205606</v>
      </c>
      <c r="D15">
        <f>IF('2019相対値'!D15="","",IFERROR('2019相対値'!D15/'2016変化率'!D15,""))</f>
        <v>12.522522522522522</v>
      </c>
      <c r="E15">
        <f>IF('2019相対値'!E15="","",IFERROR('2019相対値'!E15/'2016変化率'!E15,""))</f>
        <v>2.8048780487804876</v>
      </c>
      <c r="F15">
        <f>IF('2019相対値'!F15="","",IFERROR('2019相対値'!F15/'2016変化率'!F15,""))</f>
        <v>2.377049180327869</v>
      </c>
      <c r="G15">
        <f>IF('2019相対値'!G15="","",IFERROR('2019相対値'!G15/'2016変化率'!G15,""))</f>
        <v>0.49180327868852458</v>
      </c>
      <c r="H15">
        <f>IF('2019相対値'!H15="","",IFERROR('2019相対値'!H15/'2016変化率'!H15,""))</f>
        <v>1.3636363636363635</v>
      </c>
      <c r="I15">
        <f>IF('2019相対値'!I15="","",IFERROR('2019相対値'!I15/'2016変化率'!I15,""))</f>
        <v>0</v>
      </c>
      <c r="J15">
        <f>IF('2019相対値'!J15="","",IFERROR('2019相対値'!J15/'2016変化率'!J15,""))</f>
        <v>0.77586206896551735</v>
      </c>
      <c r="K15">
        <f>IF('2019相対値'!K15="","",IFERROR('2019相対値'!K15/'2016変化率'!K15,""))</f>
        <v>0.14705882352941177</v>
      </c>
      <c r="L15">
        <f>IF('2019相対値'!L15="","",IFERROR('2019相対値'!L15/'2016変化率'!L15,""))</f>
        <v>0.64102564102564097</v>
      </c>
      <c r="M15">
        <f>IF('2019相対値'!M15="","",IFERROR('2019相対値'!M15/'2016変化率'!M15,""))</f>
        <v>7.407407407407407E-2</v>
      </c>
      <c r="N15">
        <f>IF('2019相対値'!N15="","",IFERROR('2019相対値'!N15/'2016変化率'!N15,""))</f>
        <v>0.5617977528089888</v>
      </c>
      <c r="O15" t="str">
        <f>IF('2019相対値'!O15="","",IFERROR('2019相対値'!O15/'2016変化率'!O15,""))</f>
        <v/>
      </c>
      <c r="P15">
        <f>IF('2019相対値'!P15="","",IFERROR('2019相対値'!P15/'2016変化率'!P15,""))</f>
        <v>2.0661157024793391</v>
      </c>
      <c r="Q15">
        <f>IF('2019相対値'!Q15="","",IFERROR('2019相対値'!Q15/'2016変化率'!Q15,""))</f>
        <v>0.75630252100840345</v>
      </c>
      <c r="R15">
        <f>IF('2019相対値'!R15="","",IFERROR('2019相対値'!R15/'2016変化率'!R15,""))</f>
        <v>0.13137557959814528</v>
      </c>
      <c r="S15">
        <f>IF('2019相対値'!S15="","",IFERROR('2019相対値'!S15/'2016変化率'!S15,""))</f>
        <v>2.0289855072463769</v>
      </c>
      <c r="T15">
        <f>IF('2019相対値'!T15="","",IFERROR('2019相対値'!T15/'2016変化率'!T15,""))</f>
        <v>0.83333333333333337</v>
      </c>
      <c r="U15">
        <f>IF('2019相対値'!U15="","",IFERROR('2019相対値'!U15/'2016変化率'!U15,""))</f>
        <v>0.32432432432432429</v>
      </c>
      <c r="V15">
        <f>IF('2019相対値'!V15="","",IFERROR('2019相対値'!V15/'2016変化率'!V15,""))</f>
        <v>0.46511627906976749</v>
      </c>
      <c r="W15">
        <f>IF('2019相対値'!W15="","",IFERROR('2019相対値'!W15/'2016変化率'!W15,""))</f>
        <v>7.1212121212121211</v>
      </c>
      <c r="X15">
        <f>IF('2019相対値'!X15="","",IFERROR('2019相対値'!X15/'2016変化率'!X15,""))</f>
        <v>0</v>
      </c>
      <c r="Y15">
        <f>IF('2019相対値'!Y15="","",IFERROR('2019相対値'!Y15/'2016変化率'!Y15,""))</f>
        <v>1.2359550561797754</v>
      </c>
    </row>
    <row r="16" spans="1:25" x14ac:dyDescent="0.7">
      <c r="A16" t="s">
        <v>28</v>
      </c>
      <c r="B16">
        <f>IF('2019相対値'!B16="","",IFERROR('2019相対値'!B16/'2016変化率'!B16,""))</f>
        <v>71.25</v>
      </c>
      <c r="C16">
        <f>IF('2019相対値'!C16="","",IFERROR('2019相対値'!C16/'2016変化率'!C16,""))</f>
        <v>85.555555555555557</v>
      </c>
      <c r="D16">
        <f>IF('2019相対値'!D16="","",IFERROR('2019相対値'!D16/'2016変化率'!D16,""))</f>
        <v>35.811965811965813</v>
      </c>
      <c r="E16">
        <f>IF('2019相対値'!E16="","",IFERROR('2019相対値'!E16/'2016変化率'!E16,""))</f>
        <v>13.854166666666668</v>
      </c>
      <c r="F16">
        <f>IF('2019相対値'!F16="","",IFERROR('2019相対値'!F16/'2016変化率'!F16,""))</f>
        <v>9.7916666666666679</v>
      </c>
      <c r="G16">
        <f>IF('2019相対値'!G16="","",IFERROR('2019相対値'!G16/'2016変化率'!G16,""))</f>
        <v>2.1212121212121211</v>
      </c>
      <c r="H16">
        <f>IF('2019相対値'!H16="","",IFERROR('2019相対値'!H16/'2016変化率'!H16,""))</f>
        <v>8.7234042553191493</v>
      </c>
      <c r="I16">
        <f>IF('2019相対値'!I16="","",IFERROR('2019相対値'!I16/'2016変化率'!I16,""))</f>
        <v>0</v>
      </c>
      <c r="J16">
        <f>IF('2019相対値'!J16="","",IFERROR('2019相対値'!J16/'2016変化率'!J16,""))</f>
        <v>1.9607843137254901</v>
      </c>
      <c r="K16">
        <f>IF('2019相対値'!K16="","",IFERROR('2019相対値'!K16/'2016変化率'!K16,""))</f>
        <v>1.3128491620111733</v>
      </c>
      <c r="L16">
        <f>IF('2019相対値'!L16="","",IFERROR('2019相対値'!L16/'2016変化率'!L16,""))</f>
        <v>9.0410958904109595</v>
      </c>
      <c r="M16">
        <f>IF('2019相対値'!M16="","",IFERROR('2019相対値'!M16/'2016変化率'!M16,""))</f>
        <v>7.9710144927536239</v>
      </c>
      <c r="N16">
        <f>IF('2019相対値'!N16="","",IFERROR('2019相対値'!N16/'2016変化率'!N16,""))</f>
        <v>14.821428571428571</v>
      </c>
      <c r="O16">
        <f>IF('2019相対値'!O16="","",IFERROR('2019相対値'!O16/'2016変化率'!O16,""))</f>
        <v>2.2900763358778624</v>
      </c>
      <c r="P16" t="str">
        <f>IF('2019相対値'!P16="","",IFERROR('2019相対値'!P16/'2016変化率'!P16,""))</f>
        <v/>
      </c>
      <c r="Q16">
        <f>IF('2019相対値'!Q16="","",IFERROR('2019相対値'!Q16/'2016変化率'!Q16,""))</f>
        <v>9.2783505154639183</v>
      </c>
      <c r="R16">
        <f>IF('2019相対値'!R16="","",IFERROR('2019相対値'!R16/'2016変化率'!R16,""))</f>
        <v>7.2815533980582519</v>
      </c>
      <c r="S16">
        <f>IF('2019相対値'!S16="","",IFERROR('2019相対値'!S16/'2016変化率'!S16,""))</f>
        <v>23.417721518987342</v>
      </c>
      <c r="T16">
        <f>IF('2019相対値'!T16="","",IFERROR('2019相対値'!T16/'2016変化率'!T16,""))</f>
        <v>8.4269662921348321</v>
      </c>
      <c r="U16">
        <f>IF('2019相対値'!U16="","",IFERROR('2019相対値'!U16/'2016変化率'!U16,""))</f>
        <v>3.7012987012987013</v>
      </c>
      <c r="V16">
        <f>IF('2019相対値'!V16="","",IFERROR('2019相対値'!V16/'2016変化率'!V16,""))</f>
        <v>3.9240506329113924</v>
      </c>
      <c r="W16">
        <f>IF('2019相対値'!W16="","",IFERROR('2019相対値'!W16/'2016変化率'!W16,""))</f>
        <v>60.94736842105263</v>
      </c>
      <c r="X16">
        <f>IF('2019相対値'!X16="","",IFERROR('2019相対値'!X16/'2016変化率'!X16,""))</f>
        <v>0.78740157480314954</v>
      </c>
      <c r="Y16">
        <f>IF('2019相対値'!Y16="","",IFERROR('2019相対値'!Y16/'2016変化率'!Y16,""))</f>
        <v>24.315789473684212</v>
      </c>
    </row>
    <row r="17" spans="1:25" x14ac:dyDescent="0.7">
      <c r="A17" t="s">
        <v>30</v>
      </c>
      <c r="B17">
        <f>IF('2019相対値'!B17="","",IFERROR('2019相対値'!B17/'2016変化率'!B17,""))</f>
        <v>21.136363636363637</v>
      </c>
      <c r="C17">
        <f>IF('2019相対値'!C17="","",IFERROR('2019相対値'!C17/'2016変化率'!C17,""))</f>
        <v>24.653465346534652</v>
      </c>
      <c r="D17">
        <f>IF('2019相対値'!D17="","",IFERROR('2019相対値'!D17/'2016変化率'!D17,""))</f>
        <v>8.4042553191489375</v>
      </c>
      <c r="E17">
        <f>IF('2019相対値'!E17="","",IFERROR('2019相対値'!E17/'2016変化率'!E17,""))</f>
        <v>2.2535211267605635</v>
      </c>
      <c r="F17">
        <f>IF('2019相対値'!F17="","",IFERROR('2019相対値'!F17/'2016変化率'!F17,""))</f>
        <v>3.4375</v>
      </c>
      <c r="G17">
        <f>IF('2019相対値'!G17="","",IFERROR('2019相対値'!G17/'2016変化率'!G17,""))</f>
        <v>0.24316109422492402</v>
      </c>
      <c r="H17">
        <f>IF('2019相対値'!H17="","",IFERROR('2019相対値'!H17/'2016変化率'!H17,""))</f>
        <v>1.2222222222222223</v>
      </c>
      <c r="I17" t="str">
        <f>IF('2019相対値'!I17="","",IFERROR('2019相対値'!I17/'2016変化率'!I17,""))</f>
        <v/>
      </c>
      <c r="J17">
        <f>IF('2019相対値'!J17="","",IFERROR('2019相対値'!J17/'2016変化率'!J17,""))</f>
        <v>0.2808988764044944</v>
      </c>
      <c r="K17">
        <f>IF('2019相対値'!K17="","",IFERROR('2019相対値'!K17/'2016変化率'!K17,""))</f>
        <v>0.33112582781456956</v>
      </c>
      <c r="L17">
        <f>IF('2019相対値'!L17="","",IFERROR('2019相対値'!L17/'2016変化率'!L17,""))</f>
        <v>0.60747663551401865</v>
      </c>
      <c r="M17">
        <f>IF('2019相対値'!M17="","",IFERROR('2019相対値'!M17/'2016変化率'!M17,""))</f>
        <v>0.58823529411764708</v>
      </c>
      <c r="N17">
        <f>IF('2019相対値'!N17="","",IFERROR('2019相対値'!N17/'2016変化率'!N17,""))</f>
        <v>4.193548387096774</v>
      </c>
      <c r="O17">
        <f>IF('2019相対値'!O17="","",IFERROR('2019相対値'!O17/'2016変化率'!O17,""))</f>
        <v>0.93333333333333324</v>
      </c>
      <c r="P17">
        <f>IF('2019相対値'!P17="","",IFERROR('2019相対値'!P17/'2016変化率'!P17,""))</f>
        <v>9.4505494505494489</v>
      </c>
      <c r="Q17" t="str">
        <f>IF('2019相対値'!Q17="","",IFERROR('2019相対値'!Q17/'2016変化率'!Q17,""))</f>
        <v/>
      </c>
      <c r="R17">
        <f>IF('2019相対値'!R17="","",IFERROR('2019相対値'!R17/'2016変化率'!R17,""))</f>
        <v>0.45454545454545459</v>
      </c>
      <c r="S17">
        <f>IF('2019相対値'!S17="","",IFERROR('2019相対値'!S17/'2016変化率'!S17,""))</f>
        <v>2.535211267605634</v>
      </c>
      <c r="T17">
        <f>IF('2019相対値'!T17="","",IFERROR('2019相対値'!T17/'2016変化率'!T17,""))</f>
        <v>1.9444444444444444</v>
      </c>
      <c r="U17">
        <f>IF('2019相対値'!U17="","",IFERROR('2019相対値'!U17/'2016変化率'!U17,""))</f>
        <v>0.76335877862595414</v>
      </c>
      <c r="V17">
        <f>IF('2019相対値'!V17="","",IFERROR('2019相対値'!V17/'2016変化率'!V17,""))</f>
        <v>0.20833333333333334</v>
      </c>
      <c r="W17">
        <f>IF('2019相対値'!W17="","",IFERROR('2019相対値'!W17/'2016変化率'!W17,""))</f>
        <v>14.788732394366198</v>
      </c>
      <c r="X17">
        <f>IF('2019相対値'!X17="","",IFERROR('2019相対値'!X17/'2016変化率'!X17,""))</f>
        <v>0.02</v>
      </c>
      <c r="Y17">
        <f>IF('2019相対値'!Y17="","",IFERROR('2019相対値'!Y17/'2016変化率'!Y17,""))</f>
        <v>3.9215686274509802</v>
      </c>
    </row>
    <row r="18" spans="1:25" x14ac:dyDescent="0.7">
      <c r="A18" t="s">
        <v>32</v>
      </c>
      <c r="B18">
        <f>IF('2019相対値'!B18="","",IFERROR('2019相対値'!B18/'2016変化率'!B18,""))</f>
        <v>6.5277777777777786</v>
      </c>
      <c r="C18">
        <f>IF('2019相対値'!C18="","",IFERROR('2019相対値'!C18/'2016変化率'!C18,""))</f>
        <v>6.1538461538461542</v>
      </c>
      <c r="D18">
        <f>IF('2019相対値'!D18="","",IFERROR('2019相対値'!D18/'2016変化率'!D18,""))</f>
        <v>3.2231404958677685</v>
      </c>
      <c r="E18">
        <f>IF('2019相対値'!E18="","",IFERROR('2019相対値'!E18/'2016変化率'!E18,""))</f>
        <v>1.0596026490066226</v>
      </c>
      <c r="F18">
        <f>IF('2019相対値'!F18="","",IFERROR('2019相対値'!F18/'2016変化率'!F18,""))</f>
        <v>0.96153846153846145</v>
      </c>
      <c r="G18">
        <f>IF('2019相対値'!G18="","",IFERROR('2019相対値'!G18/'2016変化率'!G18,""))</f>
        <v>0</v>
      </c>
      <c r="H18">
        <f>IF('2019相対値'!H18="","",IFERROR('2019相対値'!H18/'2016変化率'!H18,""))</f>
        <v>0.60240963855421692</v>
      </c>
      <c r="I18" t="str">
        <f>IF('2019相対値'!I18="","",IFERROR('2019相対値'!I18/'2016変化率'!I18,""))</f>
        <v/>
      </c>
      <c r="J18">
        <f>IF('2019相対値'!J18="","",IFERROR('2019相対値'!J18/'2016変化率'!J18,""))</f>
        <v>2.5974025974025974E-3</v>
      </c>
      <c r="K18">
        <f>IF('2019相対値'!K18="","",IFERROR('2019相対値'!K18/'2016変化率'!K18,""))</f>
        <v>8.0645161290322592E-2</v>
      </c>
      <c r="L18">
        <f>IF('2019相対値'!L18="","",IFERROR('2019相対値'!L18/'2016変化率'!L18,""))</f>
        <v>0.58823529411764708</v>
      </c>
      <c r="M18">
        <f>IF('2019相対値'!M18="","",IFERROR('2019相対値'!M18/'2016変化率'!M18,""))</f>
        <v>0.20689655172413793</v>
      </c>
      <c r="N18">
        <f>IF('2019相対値'!N18="","",IFERROR('2019相対値'!N18/'2016変化率'!N18,""))</f>
        <v>3.6</v>
      </c>
      <c r="O18">
        <f>IF('2019相対値'!O18="","",IFERROR('2019相対値'!O18/'2016変化率'!O18,""))</f>
        <v>0.14457831325301204</v>
      </c>
      <c r="P18">
        <f>IF('2019相対値'!P18="","",IFERROR('2019相対値'!P18/'2016変化率'!P18,""))</f>
        <v>7.7894736842105274</v>
      </c>
      <c r="Q18">
        <f>IF('2019相対値'!Q18="","",IFERROR('2019相対値'!Q18/'2016変化率'!Q18,""))</f>
        <v>0.5</v>
      </c>
      <c r="R18" t="str">
        <f>IF('2019相対値'!R18="","",IFERROR('2019相対値'!R18/'2016変化率'!R18,""))</f>
        <v/>
      </c>
      <c r="S18">
        <f>IF('2019相対値'!S18="","",IFERROR('2019相対値'!S18/'2016変化率'!S18,""))</f>
        <v>0.19230769230769232</v>
      </c>
      <c r="T18">
        <f>IF('2019相対値'!T18="","",IFERROR('2019相対値'!T18/'2016変化率'!T18,""))</f>
        <v>0.12820512820512822</v>
      </c>
      <c r="U18">
        <f>IF('2019相対値'!U18="","",IFERROR('2019相対値'!U18/'2016変化率'!U18,""))</f>
        <v>0</v>
      </c>
      <c r="V18">
        <f>IF('2019相対値'!V18="","",IFERROR('2019相対値'!V18/'2016変化率'!V18,""))</f>
        <v>7.4404761904761904E-2</v>
      </c>
      <c r="W18">
        <f>IF('2019相対値'!W18="","",IFERROR('2019相対値'!W18/'2016変化率'!W18,""))</f>
        <v>4.6551724137931041</v>
      </c>
      <c r="X18">
        <f>IF('2019相対値'!X18="","",IFERROR('2019相対値'!X18/'2016変化率'!X18,""))</f>
        <v>0</v>
      </c>
      <c r="Y18">
        <f>IF('2019相対値'!Y18="","",IFERROR('2019相対値'!Y18/'2016変化率'!Y18,""))</f>
        <v>0.7407407407407407</v>
      </c>
    </row>
    <row r="19" spans="1:25" x14ac:dyDescent="0.7">
      <c r="A19" t="s">
        <v>34</v>
      </c>
      <c r="B19">
        <f>IF('2019相対値'!B19="","",IFERROR('2019相対値'!B19/'2016変化率'!B19,""))</f>
        <v>26.605504587155963</v>
      </c>
      <c r="C19">
        <f>IF('2019相対値'!C19="","",IFERROR('2019相対値'!C19/'2016変化率'!C19,""))</f>
        <v>33.700000000000003</v>
      </c>
      <c r="D19">
        <f>IF('2019相対値'!D19="","",IFERROR('2019相対値'!D19/'2016変化率'!D19,""))</f>
        <v>14.333333333333334</v>
      </c>
      <c r="E19">
        <f>IF('2019相対値'!E19="","",IFERROR('2019相対値'!E19/'2016変化率'!E19,""))</f>
        <v>6.0273972602739736</v>
      </c>
      <c r="F19">
        <f>IF('2019相対値'!F19="","",IFERROR('2019相対値'!F19/'2016変化率'!F19,""))</f>
        <v>2.6771653543307083</v>
      </c>
      <c r="G19">
        <f>IF('2019相対値'!G19="","",IFERROR('2019相対値'!G19/'2016変化率'!G19,""))</f>
        <v>0.81818181818181812</v>
      </c>
      <c r="H19">
        <f>IF('2019相対値'!H19="","",IFERROR('2019相対値'!H19/'2016変化率'!H19,""))</f>
        <v>1.2499999999999998</v>
      </c>
      <c r="I19" t="str">
        <f>IF('2019相対値'!I19="","",IFERROR('2019相対値'!I19/'2016変化率'!I19,""))</f>
        <v/>
      </c>
      <c r="J19">
        <f>IF('2019相対値'!J19="","",IFERROR('2019相対値'!J19/'2016変化率'!J19,""))</f>
        <v>1.1607142857142856</v>
      </c>
      <c r="K19">
        <f>IF('2019相対値'!K19="","",IFERROR('2019相対値'!K19/'2016変化率'!K19,""))</f>
        <v>0.52631578947368418</v>
      </c>
      <c r="L19">
        <f>IF('2019相対値'!L19="","",IFERROR('2019相対値'!L19/'2016変化率'!L19,""))</f>
        <v>3.4285714285714288</v>
      </c>
      <c r="M19">
        <f>IF('2019相対値'!M19="","",IFERROR('2019相対値'!M19/'2016変化率'!M19,""))</f>
        <v>1.6363636363636362</v>
      </c>
      <c r="N19">
        <f>IF('2019相対値'!N19="","",IFERROR('2019相対値'!N19/'2016変化率'!N19,""))</f>
        <v>15.675675675675675</v>
      </c>
      <c r="O19">
        <f>IF('2019相対値'!O19="","",IFERROR('2019相対値'!O19/'2016変化率'!O19,""))</f>
        <v>1.9895287958115184</v>
      </c>
      <c r="P19">
        <f>IF('2019相対値'!P19="","",IFERROR('2019相対値'!P19/'2016変化率'!P19,""))</f>
        <v>22</v>
      </c>
      <c r="Q19">
        <f>IF('2019相対値'!Q19="","",IFERROR('2019相対値'!Q19/'2016変化率'!Q19,""))</f>
        <v>2.5316455696202529</v>
      </c>
      <c r="R19">
        <f>IF('2019相対値'!R19="","",IFERROR('2019相対値'!R19/'2016変化率'!R19,""))</f>
        <v>0.66666666666666674</v>
      </c>
      <c r="S19" t="str">
        <f>IF('2019相対値'!S19="","",IFERROR('2019相対値'!S19/'2016変化率'!S19,""))</f>
        <v/>
      </c>
      <c r="T19">
        <f>IF('2019相対値'!T19="","",IFERROR('2019相対値'!T19/'2016変化率'!T19,""))</f>
        <v>0.21739130434782608</v>
      </c>
      <c r="U19">
        <f>IF('2019相対値'!U19="","",IFERROR('2019相対値'!U19/'2016変化率'!U19,""))</f>
        <v>1.1282051282051284</v>
      </c>
      <c r="V19">
        <f>IF('2019相対値'!V19="","",IFERROR('2019相対値'!V19/'2016変化率'!V19,""))</f>
        <v>0.54054054054054057</v>
      </c>
      <c r="W19">
        <f>IF('2019相対値'!W19="","",IFERROR('2019相対値'!W19/'2016変化率'!W19,""))</f>
        <v>18.387096774193548</v>
      </c>
      <c r="X19">
        <f>IF('2019相対値'!X19="","",IFERROR('2019相対値'!X19/'2016変化率'!X19,""))</f>
        <v>0.23255813953488375</v>
      </c>
      <c r="Y19">
        <f>IF('2019相対値'!Y19="","",IFERROR('2019相対値'!Y19/'2016変化率'!Y19,""))</f>
        <v>6.4130434782608701</v>
      </c>
    </row>
    <row r="20" spans="1:25" x14ac:dyDescent="0.7">
      <c r="A20" t="s">
        <v>36</v>
      </c>
      <c r="B20">
        <f>IF('2019相対値'!B20="","",IFERROR('2019相対値'!B20/'2016変化率'!B20,""))</f>
        <v>7.4157303370786511</v>
      </c>
      <c r="C20">
        <f>IF('2019相対値'!C20="","",IFERROR('2019相対値'!C20/'2016変化率'!C20,""))</f>
        <v>9.1011235955056176</v>
      </c>
      <c r="D20">
        <f>IF('2019相対値'!D20="","",IFERROR('2019相対値'!D20/'2016変化率'!D20,""))</f>
        <v>4.7777777777777777</v>
      </c>
      <c r="E20">
        <f>IF('2019相対値'!E20="","",IFERROR('2019相対値'!E20/'2016変化率'!E20,""))</f>
        <v>2.931034482758621</v>
      </c>
      <c r="F20">
        <f>IF('2019相対値'!F20="","",IFERROR('2019相対値'!F20/'2016変化率'!F20,""))</f>
        <v>1.2264150943396226</v>
      </c>
      <c r="G20">
        <f>IF('2019相対値'!G20="","",IFERROR('2019相対値'!G20/'2016変化率'!G20,""))</f>
        <v>3.3670033670033669E-2</v>
      </c>
      <c r="H20">
        <f>IF('2019相対値'!H20="","",IFERROR('2019相対値'!H20/'2016変化率'!H20,""))</f>
        <v>0.76923076923076916</v>
      </c>
      <c r="I20">
        <f>IF('2019相対値'!I20="","",IFERROR('2019相対値'!I20/'2016変化率'!I20,""))</f>
        <v>0</v>
      </c>
      <c r="J20">
        <f>IF('2019相対値'!J20="","",IFERROR('2019相対値'!J20/'2016変化率'!J20,""))</f>
        <v>0</v>
      </c>
      <c r="K20">
        <f>IF('2019相対値'!K20="","",IFERROR('2019相対値'!K20/'2016変化率'!K20,""))</f>
        <v>0.37037037037037035</v>
      </c>
      <c r="L20">
        <f>IF('2019相対値'!L20="","",IFERROR('2019相対値'!L20/'2016変化率'!L20,""))</f>
        <v>0.68292682926829273</v>
      </c>
      <c r="M20">
        <f>IF('2019相対値'!M20="","",IFERROR('2019相対値'!M20/'2016変化率'!M20,""))</f>
        <v>1.9047619047619049</v>
      </c>
      <c r="N20">
        <f>IF('2019相対値'!N20="","",IFERROR('2019相対値'!N20/'2016変化率'!N20,""))</f>
        <v>4.9152542372881358</v>
      </c>
      <c r="O20">
        <f>IF('2019相対値'!O20="","",IFERROR('2019相対値'!O20/'2016変化率'!O20,""))</f>
        <v>0.98039215686274506</v>
      </c>
      <c r="P20">
        <f>IF('2019相対値'!P20="","",IFERROR('2019相対値'!P20/'2016変化率'!P20,""))</f>
        <v>6.7415730337078648</v>
      </c>
      <c r="Q20">
        <f>IF('2019相対値'!Q20="","",IFERROR('2019相対値'!Q20/'2016変化率'!Q20,""))</f>
        <v>2</v>
      </c>
      <c r="R20">
        <f>IF('2019相対値'!R20="","",IFERROR('2019相対値'!R20/'2016変化率'!R20,""))</f>
        <v>0.10638297872340427</v>
      </c>
      <c r="S20">
        <f>IF('2019相対値'!S20="","",IFERROR('2019相対値'!S20/'2016変化率'!S20,""))</f>
        <v>0.28368794326241137</v>
      </c>
      <c r="T20" t="str">
        <f>IF('2019相対値'!T20="","",IFERROR('2019相対値'!T20/'2016変化率'!T20,""))</f>
        <v/>
      </c>
      <c r="U20">
        <f>IF('2019相対値'!U20="","",IFERROR('2019相対値'!U20/'2016変化率'!U20,""))</f>
        <v>2.1955128205128203</v>
      </c>
      <c r="V20">
        <f>IF('2019相対値'!V20="","",IFERROR('2019相対値'!V20/'2016変化率'!V20,""))</f>
        <v>3.0769230769230766</v>
      </c>
      <c r="W20">
        <f>IF('2019相対値'!W20="","",IFERROR('2019相対値'!W20/'2016変化率'!W20,""))</f>
        <v>36.451612903225801</v>
      </c>
      <c r="X20">
        <f>IF('2019相対値'!X20="","",IFERROR('2019相対値'!X20/'2016変化率'!X20,""))</f>
        <v>1.3114754098360657</v>
      </c>
      <c r="Y20">
        <f>IF('2019相対値'!Y20="","",IFERROR('2019相対値'!Y20/'2016変化率'!Y20,""))</f>
        <v>10</v>
      </c>
    </row>
    <row r="21" spans="1:25" x14ac:dyDescent="0.7">
      <c r="A21" t="s">
        <v>38</v>
      </c>
      <c r="B21">
        <f>IF('2019相対値'!B21="","",IFERROR('2019相対値'!B21/'2016変化率'!B21,""))</f>
        <v>7.5555555555555554</v>
      </c>
      <c r="C21">
        <f>IF('2019相対値'!C21="","",IFERROR('2019相対値'!C21/'2016変化率'!C21,""))</f>
        <v>7.5423728813559325</v>
      </c>
      <c r="D21">
        <f>IF('2019相対値'!D21="","",IFERROR('2019相対値'!D21/'2016変化率'!D21,""))</f>
        <v>5.1111111111111107</v>
      </c>
      <c r="E21">
        <f>IF('2019相対値'!E21="","",IFERROR('2019相対値'!E21/'2016変化率'!E21,""))</f>
        <v>2.1568627450980395</v>
      </c>
      <c r="F21">
        <f>IF('2019相対値'!F21="","",IFERROR('2019相対値'!F21/'2016変化率'!F21,""))</f>
        <v>0.6</v>
      </c>
      <c r="G21">
        <f>IF('2019相対値'!G21="","",IFERROR('2019相対値'!G21/'2016変化率'!G21,""))</f>
        <v>1.890359168241966E-2</v>
      </c>
      <c r="H21">
        <f>IF('2019相対値'!H21="","",IFERROR('2019相対値'!H21/'2016変化率'!H21,""))</f>
        <v>6.9930069930069935E-2</v>
      </c>
      <c r="I21" t="str">
        <f>IF('2019相対値'!I21="","",IFERROR('2019相対値'!I21/'2016変化率'!I21,""))</f>
        <v/>
      </c>
      <c r="J21">
        <f>IF('2019相対値'!J21="","",IFERROR('2019相対値'!J21/'2016変化率'!J21,""))</f>
        <v>1.3333333333333334E-2</v>
      </c>
      <c r="K21">
        <f>IF('2019相対値'!K21="","",IFERROR('2019相対値'!K21/'2016変化率'!K21,""))</f>
        <v>0</v>
      </c>
      <c r="L21">
        <f>IF('2019相対値'!L21="","",IFERROR('2019相対値'!L21/'2016変化率'!L21,""))</f>
        <v>7.5376884422110546E-2</v>
      </c>
      <c r="M21">
        <f>IF('2019相対値'!M21="","",IFERROR('2019相対値'!M21/'2016変化率'!M21,""))</f>
        <v>0.38251366120218577</v>
      </c>
      <c r="N21">
        <f>IF('2019相対値'!N21="","",IFERROR('2019相対値'!N21/'2016変化率'!N21,""))</f>
        <v>3.8461538461538458</v>
      </c>
      <c r="O21">
        <f>IF('2019相対値'!O21="","",IFERROR('2019相対値'!O21/'2016変化率'!O21,""))</f>
        <v>0.3968253968253968</v>
      </c>
      <c r="P21">
        <f>IF('2019相対値'!P21="","",IFERROR('2019相対値'!P21/'2016変化率'!P21,""))</f>
        <v>3.9333333333333336</v>
      </c>
      <c r="Q21">
        <f>IF('2019相対値'!Q21="","",IFERROR('2019相対値'!Q21/'2016変化率'!Q21,""))</f>
        <v>0.72</v>
      </c>
      <c r="R21">
        <f>IF('2019相対値'!R21="","",IFERROR('2019相対値'!R21/'2016変化率'!R21,""))</f>
        <v>7.1428571428571438E-2</v>
      </c>
      <c r="S21">
        <f>IF('2019相対値'!S21="","",IFERROR('2019相対値'!S21/'2016変化率'!S21,""))</f>
        <v>0.81521739130434778</v>
      </c>
      <c r="T21">
        <f>IF('2019相対値'!T21="","",IFERROR('2019相対値'!T21/'2016変化率'!T21,""))</f>
        <v>2.176165803108808</v>
      </c>
      <c r="U21" t="str">
        <f>IF('2019相対値'!U21="","",IFERROR('2019相対値'!U21/'2016変化率'!U21,""))</f>
        <v/>
      </c>
      <c r="V21">
        <f>IF('2019相対値'!V21="","",IFERROR('2019相対値'!V21/'2016変化率'!V21,""))</f>
        <v>4.9586776859504134E-2</v>
      </c>
      <c r="W21">
        <f>IF('2019相対値'!W21="","",IFERROR('2019相対値'!W21/'2016変化率'!W21,""))</f>
        <v>5.4935622317596566</v>
      </c>
      <c r="X21">
        <f>IF('2019相対値'!X21="","",IFERROR('2019相対値'!X21/'2016変化率'!X21,""))</f>
        <v>1.5552099533437015E-2</v>
      </c>
      <c r="Y21">
        <f>IF('2019相対値'!Y21="","",IFERROR('2019相対値'!Y21/'2016変化率'!Y21,""))</f>
        <v>1.0285714285714287</v>
      </c>
    </row>
    <row r="22" spans="1:25" x14ac:dyDescent="0.7">
      <c r="A22" t="s">
        <v>40</v>
      </c>
      <c r="B22">
        <f>IF('2019相対値'!B22="","",IFERROR('2019相対値'!B22/'2016変化率'!B22,""))</f>
        <v>1.6042780748663101</v>
      </c>
      <c r="C22">
        <f>IF('2019相対値'!C22="","",IFERROR('2019相対値'!C22/'2016変化率'!C22,""))</f>
        <v>2.7472527472527473</v>
      </c>
      <c r="D22">
        <f>IF('2019相対値'!D22="","",IFERROR('2019相対値'!D22/'2016変化率'!D22,""))</f>
        <v>2.0779220779220782</v>
      </c>
      <c r="E22">
        <f>IF('2019相対値'!E22="","",IFERROR('2019相対値'!E22/'2016変化率'!E22,""))</f>
        <v>0.40816326530612246</v>
      </c>
      <c r="F22">
        <f>IF('2019相対値'!F22="","",IFERROR('2019相対値'!F22/'2016変化率'!F22,""))</f>
        <v>0.47904191616766473</v>
      </c>
      <c r="G22">
        <f>IF('2019相対値'!G22="","",IFERROR('2019相対値'!G22/'2016変化率'!G22,""))</f>
        <v>0.43478260869565216</v>
      </c>
      <c r="H22">
        <f>IF('2019相対値'!H22="","",IFERROR('2019相対値'!H22/'2016変化率'!H22,""))</f>
        <v>0.18518518518518517</v>
      </c>
      <c r="I22" t="str">
        <f>IF('2019相対値'!I22="","",IFERROR('2019相対値'!I22/'2016変化率'!I22,""))</f>
        <v/>
      </c>
      <c r="J22" t="str">
        <f>IF('2019相対値'!J22="","",IFERROR('2019相対値'!J22/'2016変化率'!J22,""))</f>
        <v/>
      </c>
      <c r="K22" t="str">
        <f>IF('2019相対値'!K22="","",IFERROR('2019相対値'!K22/'2016変化率'!K22,""))</f>
        <v/>
      </c>
      <c r="L22">
        <f>IF('2019相対値'!L22="","",IFERROR('2019相対値'!L22/'2016変化率'!L22,""))</f>
        <v>4.7694753577106515E-2</v>
      </c>
      <c r="M22">
        <f>IF('2019相対値'!M22="","",IFERROR('2019相対値'!M22/'2016変化率'!M22,""))</f>
        <v>0.25641025641025644</v>
      </c>
      <c r="N22">
        <f>IF('2019相対値'!N22="","",IFERROR('2019相対値'!N22/'2016変化率'!N22,""))</f>
        <v>2.1568627450980395</v>
      </c>
      <c r="O22">
        <f>IF('2019相対値'!O22="","",IFERROR('2019相対値'!O22/'2016変化率'!O22,""))</f>
        <v>0.54545454545454541</v>
      </c>
      <c r="P22">
        <f>IF('2019相対値'!P22="","",IFERROR('2019相対値'!P22/'2016変化率'!P22,""))</f>
        <v>3.4939759036144578</v>
      </c>
      <c r="Q22">
        <f>IF('2019相対値'!Q22="","",IFERROR('2019相対値'!Q22/'2016変化率'!Q22,""))</f>
        <v>0</v>
      </c>
      <c r="R22">
        <f>IF('2019相対値'!R22="","",IFERROR('2019相対値'!R22/'2016変化率'!R22,""))</f>
        <v>6.2111801242236024E-2</v>
      </c>
      <c r="S22">
        <f>IF('2019相対値'!S22="","",IFERROR('2019相対値'!S22/'2016変化率'!S22,""))</f>
        <v>0.80645161290322587</v>
      </c>
      <c r="T22">
        <f>IF('2019相対値'!T22="","",IFERROR('2019相対値'!T22/'2016変化率'!T22,""))</f>
        <v>2.916666666666667</v>
      </c>
      <c r="U22">
        <f>IF('2019相対値'!U22="","",IFERROR('2019相対値'!U22/'2016変化率'!U22,""))</f>
        <v>0</v>
      </c>
      <c r="V22" t="str">
        <f>IF('2019相対値'!V22="","",IFERROR('2019相対値'!V22/'2016変化率'!V22,""))</f>
        <v/>
      </c>
      <c r="W22">
        <f>IF('2019相対値'!W22="","",IFERROR('2019相対値'!W22/'2016変化率'!W22,""))</f>
        <v>0.69444444444444442</v>
      </c>
      <c r="X22">
        <f>IF('2019相対値'!X22="","",IFERROR('2019相対値'!X22/'2016変化率'!X22,""))</f>
        <v>0</v>
      </c>
      <c r="Y22">
        <f>IF('2019相対値'!Y22="","",IFERROR('2019相対値'!Y22/'2016変化率'!Y22,""))</f>
        <v>2.8571428571428574E-2</v>
      </c>
    </row>
    <row r="23" spans="1:25" x14ac:dyDescent="0.7">
      <c r="A23" t="s">
        <v>42</v>
      </c>
      <c r="B23">
        <f>IF('2019相対値'!B23="","",IFERROR('2019相対値'!B23/'2016変化率'!B23,""))</f>
        <v>40.306122448979593</v>
      </c>
      <c r="C23">
        <f>IF('2019相対値'!C23="","",IFERROR('2019相対値'!C23/'2016変化率'!C23,""))</f>
        <v>43.679245283018865</v>
      </c>
      <c r="D23">
        <f>IF('2019相対値'!D23="","",IFERROR('2019相対値'!D23/'2016変化率'!D23,""))</f>
        <v>21.333333333333332</v>
      </c>
      <c r="E23">
        <f>IF('2019相対値'!E23="","",IFERROR('2019相対値'!E23/'2016変化率'!E23,""))</f>
        <v>9.0566037735849054</v>
      </c>
      <c r="F23">
        <f>IF('2019相対値'!F23="","",IFERROR('2019相対値'!F23/'2016変化率'!F23,""))</f>
        <v>8.3076923076923084</v>
      </c>
      <c r="G23">
        <f>IF('2019相対値'!G23="","",IFERROR('2019相対値'!G23/'2016変化率'!G23,""))</f>
        <v>1.9512195121951221</v>
      </c>
      <c r="H23">
        <f>IF('2019相対値'!H23="","",IFERROR('2019相対値'!H23/'2016変化率'!H23,""))</f>
        <v>4.4897959183673475</v>
      </c>
      <c r="I23">
        <f>IF('2019相対値'!I23="","",IFERROR('2019相対値'!I23/'2016変化率'!I23,""))</f>
        <v>0.24390243902439027</v>
      </c>
      <c r="J23">
        <f>IF('2019相対値'!J23="","",IFERROR('2019相対値'!J23/'2016変化率'!J23,""))</f>
        <v>0.27607361963190186</v>
      </c>
      <c r="K23">
        <f>IF('2019相対値'!K23="","",IFERROR('2019相対値'!K23/'2016変化率'!K23,""))</f>
        <v>0.84745762711864414</v>
      </c>
      <c r="L23">
        <f>IF('2019相対値'!L23="","",IFERROR('2019相対値'!L23/'2016変化率'!L23,""))</f>
        <v>1.6800000000000002</v>
      </c>
      <c r="M23">
        <f>IF('2019相対値'!M23="","",IFERROR('2019相対値'!M23/'2016変化率'!M23,""))</f>
        <v>2.6984126984126982</v>
      </c>
      <c r="N23">
        <f>IF('2019相対値'!N23="","",IFERROR('2019相対値'!N23/'2016変化率'!N23,""))</f>
        <v>37.291666666666664</v>
      </c>
      <c r="O23">
        <f>IF('2019相対値'!O23="","",IFERROR('2019相対値'!O23/'2016変化率'!O23,""))</f>
        <v>8.545454545454545</v>
      </c>
      <c r="P23">
        <f>IF('2019相対値'!P23="","",IFERROR('2019相対値'!P23/'2016変化率'!P23,""))</f>
        <v>58.144329896907216</v>
      </c>
      <c r="Q23">
        <f>IF('2019相対値'!Q23="","",IFERROR('2019相対値'!Q23/'2016変化率'!Q23,""))</f>
        <v>14.320987654320986</v>
      </c>
      <c r="R23">
        <f>IF('2019相対値'!R23="","",IFERROR('2019相対値'!R23/'2016変化率'!R23,""))</f>
        <v>4.1489361702127665</v>
      </c>
      <c r="S23">
        <f>IF('2019相対値'!S23="","",IFERROR('2019相対値'!S23/'2016変化率'!S23,""))</f>
        <v>18.478260869565215</v>
      </c>
      <c r="T23">
        <f>IF('2019相対値'!T23="","",IFERROR('2019相対値'!T23/'2016変化率'!T23,""))</f>
        <v>36.25</v>
      </c>
      <c r="U23">
        <f>IF('2019相対値'!U23="","",IFERROR('2019相対値'!U23/'2016変化率'!U23,""))</f>
        <v>5.738396624472573</v>
      </c>
      <c r="V23">
        <f>IF('2019相対値'!V23="","",IFERROR('2019相対値'!V23/'2016変化率'!V23,""))</f>
        <v>0.660377358490566</v>
      </c>
      <c r="W23" t="str">
        <f>IF('2019相対値'!W23="","",IFERROR('2019相対値'!W23/'2016変化率'!W23,""))</f>
        <v/>
      </c>
      <c r="X23">
        <f>IF('2019相対値'!X23="","",IFERROR('2019相対値'!X23/'2016変化率'!X23,""))</f>
        <v>9.3023255813953501E-2</v>
      </c>
      <c r="Y23">
        <f>IF('2019相対値'!Y23="","",IFERROR('2019相対値'!Y23/'2016変化率'!Y23,""))</f>
        <v>94.339622641509436</v>
      </c>
    </row>
    <row r="24" spans="1:25" x14ac:dyDescent="0.7">
      <c r="A24" t="s">
        <v>44</v>
      </c>
      <c r="B24">
        <f>IF('2019相対値'!B24="","",IFERROR('2019相対値'!B24/'2016変化率'!B24,""))</f>
        <v>1.1320754716981132</v>
      </c>
      <c r="C24">
        <f>IF('2019相対値'!C24="","",IFERROR('2019相対値'!C24/'2016変化率'!C24,""))</f>
        <v>0.78534031413612571</v>
      </c>
      <c r="D24">
        <f>IF('2019相対値'!D24="","",IFERROR('2019相対値'!D24/'2016変化率'!D24,""))</f>
        <v>1.0112359550561798</v>
      </c>
      <c r="E24">
        <f>IF('2019相対値'!E24="","",IFERROR('2019相対値'!E24/'2016変化率'!E24,""))</f>
        <v>0</v>
      </c>
      <c r="F24">
        <f>IF('2019相対値'!F24="","",IFERROR('2019相対値'!F24/'2016変化率'!F24,""))</f>
        <v>3.7128712871287127E-2</v>
      </c>
      <c r="G24" t="str">
        <f>IF('2019相対値'!G24="","",IFERROR('2019相対値'!G24/'2016変化率'!G24,""))</f>
        <v/>
      </c>
      <c r="H24">
        <f>IF('2019相対値'!H24="","",IFERROR('2019相対値'!H24/'2016変化率'!H24,""))</f>
        <v>0</v>
      </c>
      <c r="I24" t="str">
        <f>IF('2019相対値'!I24="","",IFERROR('2019相対値'!I24/'2016変化率'!I24,""))</f>
        <v/>
      </c>
      <c r="J24">
        <f>IF('2019相対値'!J24="","",IFERROR('2019相対値'!J24/'2016変化率'!J24,""))</f>
        <v>0</v>
      </c>
      <c r="K24">
        <f>IF('2019相対値'!K24="","",IFERROR('2019相対値'!K24/'2016変化率'!K24,""))</f>
        <v>0</v>
      </c>
      <c r="L24">
        <f>IF('2019相対値'!L24="","",IFERROR('2019相対値'!L24/'2016変化率'!L24,""))</f>
        <v>0</v>
      </c>
      <c r="M24">
        <f>IF('2019相対値'!M24="","",IFERROR('2019相対値'!M24/'2016変化率'!M24,""))</f>
        <v>2.2727272727272728E-2</v>
      </c>
      <c r="N24">
        <f>IF('2019相対値'!N24="","",IFERROR('2019相対値'!N24/'2016変化率'!N24,""))</f>
        <v>8.5324232081911255E-2</v>
      </c>
      <c r="O24">
        <f>IF('2019相対値'!O24="","",IFERROR('2019相対値'!O24/'2016変化率'!O24,""))</f>
        <v>0</v>
      </c>
      <c r="P24">
        <f>IF('2019相対値'!P24="","",IFERROR('2019相対値'!P24/'2016変化率'!P24,""))</f>
        <v>0.75675675675675669</v>
      </c>
      <c r="Q24">
        <f>IF('2019相対値'!Q24="","",IFERROR('2019相対値'!Q24/'2016変化率'!Q24,""))</f>
        <v>0</v>
      </c>
      <c r="R24">
        <f>IF('2019相対値'!R24="","",IFERROR('2019相対値'!R24/'2016変化率'!R24,""))</f>
        <v>0</v>
      </c>
      <c r="S24">
        <f>IF('2019相対値'!S24="","",IFERROR('2019相対値'!S24/'2016変化率'!S24,""))</f>
        <v>0.22222222222222224</v>
      </c>
      <c r="T24">
        <f>IF('2019相対値'!T24="","",IFERROR('2019相対値'!T24/'2016変化率'!T24,""))</f>
        <v>1.2</v>
      </c>
      <c r="U24">
        <f>IF('2019相対値'!U24="","",IFERROR('2019相対値'!U24/'2016変化率'!U24,""))</f>
        <v>4.5454545454545461E-3</v>
      </c>
      <c r="V24">
        <f>IF('2019相対値'!V24="","",IFERROR('2019相対値'!V24/'2016変化率'!V24,""))</f>
        <v>0</v>
      </c>
      <c r="W24">
        <f>IF('2019相対値'!W24="","",IFERROR('2019相対値'!W24/'2016変化率'!W24,""))</f>
        <v>0.1</v>
      </c>
      <c r="X24" t="str">
        <f>IF('2019相対値'!X24="","",IFERROR('2019相対値'!X24/'2016変化率'!X24,""))</f>
        <v/>
      </c>
      <c r="Y24">
        <f>IF('2019相対値'!Y24="","",IFERROR('2019相対値'!Y24/'2016変化率'!Y24,""))</f>
        <v>14.266666666666666</v>
      </c>
    </row>
    <row r="25" spans="1:25" x14ac:dyDescent="0.7">
      <c r="A25" t="s">
        <v>46</v>
      </c>
      <c r="B25">
        <f>IF('2019相対値'!B25="","",IFERROR('2019相対値'!B25/'2016変化率'!B25,""))</f>
        <v>2.8571428571428572</v>
      </c>
      <c r="C25">
        <f>IF('2019相対値'!C25="","",IFERROR('2019相対値'!C25/'2016変化率'!C25,""))</f>
        <v>5.0769230769230766</v>
      </c>
      <c r="D25">
        <f>IF('2019相対値'!D25="","",IFERROR('2019相対値'!D25/'2016変化率'!D25,""))</f>
        <v>5.1612903225806459</v>
      </c>
      <c r="E25">
        <f>IF('2019相対値'!E25="","",IFERROR('2019相対値'!E25/'2016変化率'!E25,""))</f>
        <v>3.4375</v>
      </c>
      <c r="F25">
        <f>IF('2019相対値'!F25="","",IFERROR('2019相対値'!F25/'2016変化率'!F25,""))</f>
        <v>2.6984126984126982</v>
      </c>
      <c r="G25">
        <f>IF('2019相対値'!G25="","",IFERROR('2019相対値'!G25/'2016変化率'!G25,""))</f>
        <v>0</v>
      </c>
      <c r="H25">
        <f>IF('2019相対値'!H25="","",IFERROR('2019相対値'!H25/'2016変化率'!H25,""))</f>
        <v>0.6741573033707865</v>
      </c>
      <c r="I25">
        <f>IF('2019相対値'!I25="","",IFERROR('2019相対値'!I25/'2016変化率'!I25,""))</f>
        <v>0.37499999999999994</v>
      </c>
      <c r="J25">
        <f>IF('2019相対値'!J25="","",IFERROR('2019相対値'!J25/'2016変化率'!J25,""))</f>
        <v>0.29702970297029702</v>
      </c>
      <c r="K25">
        <f>IF('2019相対値'!K25="","",IFERROR('2019相対値'!K25/'2016変化率'!K25,""))</f>
        <v>0</v>
      </c>
      <c r="L25">
        <f>IF('2019相対値'!L25="","",IFERROR('2019相対値'!L25/'2016変化率'!L25,""))</f>
        <v>0.30303030303030304</v>
      </c>
      <c r="M25">
        <f>IF('2019相対値'!M25="","",IFERROR('2019相対値'!M25/'2016変化率'!M25,""))</f>
        <v>0.68493150684931503</v>
      </c>
      <c r="N25">
        <f>IF('2019相対値'!N25="","",IFERROR('2019相対値'!N25/'2016変化率'!N25,""))</f>
        <v>5.9259259259259256</v>
      </c>
      <c r="O25">
        <f>IF('2019相対値'!O25="","",IFERROR('2019相対値'!O25/'2016変化率'!O25,""))</f>
        <v>1.2264150943396226</v>
      </c>
      <c r="P25">
        <f>IF('2019相対値'!P25="","",IFERROR('2019相対値'!P25/'2016変化率'!P25,""))</f>
        <v>26.81818181818182</v>
      </c>
      <c r="Q25">
        <f>IF('2019相対値'!Q25="","",IFERROR('2019相対値'!Q25/'2016変化率'!Q25,""))</f>
        <v>3.333333333333333</v>
      </c>
      <c r="R25">
        <f>IF('2019相対値'!R25="","",IFERROR('2019相対値'!R25/'2016変化率'!R25,""))</f>
        <v>0.86956521739130432</v>
      </c>
      <c r="S25">
        <f>IF('2019相対値'!S25="","",IFERROR('2019相対値'!S25/'2016変化率'!S25,""))</f>
        <v>5.648148148148147</v>
      </c>
      <c r="T25">
        <f>IF('2019相対値'!T25="","",IFERROR('2019相対値'!T25/'2016変化率'!T25,""))</f>
        <v>10.543478260869565</v>
      </c>
      <c r="U25">
        <f>IF('2019相対値'!U25="","",IFERROR('2019相対値'!U25/'2016変化率'!U25,""))</f>
        <v>0.92592592592592582</v>
      </c>
      <c r="V25">
        <f>IF('2019相対値'!V25="","",IFERROR('2019相対値'!V25/'2016変化率'!V25,""))</f>
        <v>7.2463768115942045E-2</v>
      </c>
      <c r="W25">
        <f>IF('2019相対値'!W25="","",IFERROR('2019相対値'!W25/'2016変化率'!W25,""))</f>
        <v>89.252336448598129</v>
      </c>
      <c r="X25">
        <f>IF('2019相対値'!X25="","",IFERROR('2019相対値'!X25/'2016変化率'!X25,""))</f>
        <v>15</v>
      </c>
      <c r="Y25" t="str">
        <f>IF('2019相対値'!Y25="","",IFERROR('2019相対値'!Y25/'2016変化率'!Y25,""))</f>
        <v/>
      </c>
    </row>
    <row r="29" spans="1:25" x14ac:dyDescent="0.7">
      <c r="A29" t="s">
        <v>48</v>
      </c>
      <c r="B29" t="s">
        <v>0</v>
      </c>
      <c r="C29" t="s">
        <v>2</v>
      </c>
      <c r="D29" t="s">
        <v>4</v>
      </c>
      <c r="E29" t="s">
        <v>6</v>
      </c>
      <c r="F29" t="s">
        <v>8</v>
      </c>
      <c r="G29" t="s">
        <v>10</v>
      </c>
      <c r="H29" t="s">
        <v>12</v>
      </c>
      <c r="I29" t="s">
        <v>14</v>
      </c>
      <c r="J29" t="s">
        <v>16</v>
      </c>
      <c r="K29" t="s">
        <v>18</v>
      </c>
      <c r="L29" t="s">
        <v>20</v>
      </c>
      <c r="M29" t="s">
        <v>22</v>
      </c>
      <c r="N29" t="s">
        <v>24</v>
      </c>
      <c r="O29" t="s">
        <v>26</v>
      </c>
      <c r="P29" t="s">
        <v>28</v>
      </c>
      <c r="Q29" t="s">
        <v>30</v>
      </c>
      <c r="R29" t="s">
        <v>32</v>
      </c>
      <c r="S29" t="s">
        <v>34</v>
      </c>
      <c r="T29" t="s">
        <v>36</v>
      </c>
      <c r="U29" t="s">
        <v>38</v>
      </c>
      <c r="V29" t="s">
        <v>40</v>
      </c>
      <c r="W29" t="s">
        <v>42</v>
      </c>
      <c r="X29" t="s">
        <v>44</v>
      </c>
      <c r="Y29" t="s">
        <v>46</v>
      </c>
    </row>
    <row r="30" spans="1:25" x14ac:dyDescent="0.7">
      <c r="A30" t="s">
        <v>0</v>
      </c>
      <c r="B30" t="str">
        <f>IF('2019相対値'!B30="","",IFERROR('2019相対値'!B30/'2016変化率'!B30,""))</f>
        <v/>
      </c>
      <c r="C30" t="str">
        <f>IF('2019相対値'!C30="","",IFERROR('2019相対値'!C30/'2016変化率'!C30,""))</f>
        <v/>
      </c>
      <c r="D30" t="str">
        <f>IF('2019相対値'!D30="","",IFERROR('2019相対値'!D30/'2016変化率'!D30,""))</f>
        <v/>
      </c>
      <c r="E30" t="str">
        <f>IF('2019相対値'!E30="","",IFERROR('2019相対値'!E30/'2016変化率'!E30,""))</f>
        <v/>
      </c>
      <c r="F30" t="str">
        <f>IF('2019相対値'!F30="","",IFERROR('2019相対値'!F30/'2016変化率'!F30,""))</f>
        <v/>
      </c>
      <c r="G30">
        <f>IF('2019相対値'!G30="","",IFERROR('2019相対値'!G30/'2016変化率'!G30,""))</f>
        <v>39.574468085106389</v>
      </c>
      <c r="H30">
        <f>IF('2019相対値'!H30="","",IFERROR('2019相対値'!H30/'2016変化率'!H30,""))</f>
        <v>113.55555555555556</v>
      </c>
      <c r="I30">
        <f>IF('2019相対値'!I30="","",IFERROR('2019相対値'!I30/'2016変化率'!I30,""))</f>
        <v>2.8125</v>
      </c>
      <c r="J30">
        <f>IF('2019相対値'!J30="","",IFERROR('2019相対値'!J30/'2016変化率'!J30,""))</f>
        <v>13.863636363636363</v>
      </c>
      <c r="K30">
        <f>IF('2019相対値'!K30="","",IFERROR('2019相対値'!K30/'2016変化率'!K30,""))</f>
        <v>11.75</v>
      </c>
      <c r="L30">
        <f>IF('2019相対値'!L30="","",IFERROR('2019相対値'!L30/'2016変化率'!L30,""))</f>
        <v>20.37974683544304</v>
      </c>
      <c r="M30">
        <f>IF('2019相対値'!M30="","",IFERROR('2019相対値'!M30/'2016変化率'!M30,""))</f>
        <v>15.568181818181817</v>
      </c>
      <c r="N30">
        <f>IF('2019相対値'!N30="","",IFERROR('2019相対値'!N30/'2016変化率'!N30,""))</f>
        <v>51.204819277108435</v>
      </c>
      <c r="O30">
        <f>IF('2019相対値'!O30="","",IFERROR('2019相対値'!O30/'2016変化率'!O30,""))</f>
        <v>11.931818181818182</v>
      </c>
      <c r="P30">
        <f>IF('2019相対値'!P30="","",IFERROR('2019相対値'!P30/'2016変化率'!P30,""))</f>
        <v>48.69047619047619</v>
      </c>
      <c r="Q30">
        <f>IF('2019相対値'!Q30="","",IFERROR('2019相対値'!Q30/'2016変化率'!Q30,""))</f>
        <v>18.2</v>
      </c>
      <c r="R30">
        <f>IF('2019相対値'!R30="","",IFERROR('2019相対値'!R30/'2016変化率'!R30,""))</f>
        <v>5.454545454545455</v>
      </c>
      <c r="S30">
        <f>IF('2019相対値'!S30="","",IFERROR('2019相対値'!S30/'2016変化率'!S30,""))</f>
        <v>22.921348314606739</v>
      </c>
      <c r="T30">
        <f>IF('2019相対値'!T30="","",IFERROR('2019相対値'!T30/'2016変化率'!T30,""))</f>
        <v>7.956989247311828</v>
      </c>
      <c r="U30">
        <f>IF('2019相対値'!U30="","",IFERROR('2019相対値'!U30/'2016変化率'!U30,""))</f>
        <v>6.6666666666666661</v>
      </c>
      <c r="V30">
        <f>IF('2019相対値'!V30="","",IFERROR('2019相対値'!V30/'2016変化率'!V30,""))</f>
        <v>1.9587628865979381</v>
      </c>
      <c r="W30">
        <f>IF('2019相対値'!W30="","",IFERROR('2019相対値'!W30/'2016変化率'!W30,""))</f>
        <v>32.888888888888893</v>
      </c>
      <c r="X30">
        <f>IF('2019相対値'!X30="","",IFERROR('2019相対値'!X30/'2016変化率'!X30,""))</f>
        <v>0.82474226804123718</v>
      </c>
      <c r="Y30">
        <f>IF('2019相対値'!Y30="","",IFERROR('2019相対値'!Y30/'2016変化率'!Y30,""))</f>
        <v>8.3838383838383841</v>
      </c>
    </row>
    <row r="31" spans="1:25" x14ac:dyDescent="0.7">
      <c r="A31" t="s">
        <v>2</v>
      </c>
      <c r="B31" t="str">
        <f>IF('2019相対値'!B31="","",IFERROR('2019相対値'!B31/'2016変化率'!B31,""))</f>
        <v/>
      </c>
      <c r="C31" t="str">
        <f>IF('2019相対値'!C31="","",IFERROR('2019相対値'!C31/'2016変化率'!C31,""))</f>
        <v/>
      </c>
      <c r="D31" t="str">
        <f>IF('2019相対値'!D31="","",IFERROR('2019相対値'!D31/'2016変化率'!D31,""))</f>
        <v/>
      </c>
      <c r="E31" t="str">
        <f>IF('2019相対値'!E31="","",IFERROR('2019相対値'!E31/'2016変化率'!E31,""))</f>
        <v/>
      </c>
      <c r="F31" t="str">
        <f>IF('2019相対値'!F31="","",IFERROR('2019相対値'!F31/'2016変化率'!F31,""))</f>
        <v/>
      </c>
      <c r="G31">
        <f>IF('2019相対値'!G31="","",IFERROR('2019相対値'!G31/'2016変化率'!G31,""))</f>
        <v>56.395348837209305</v>
      </c>
      <c r="H31">
        <f>IF('2019相対値'!H31="","",IFERROR('2019相対値'!H31/'2016変化率'!H31,""))</f>
        <v>141.36363636363637</v>
      </c>
      <c r="I31">
        <f>IF('2019相対値'!I31="","",IFERROR('2019相対値'!I31/'2016変化率'!I31,""))</f>
        <v>3.0000000000000004</v>
      </c>
      <c r="J31">
        <f>IF('2019相対値'!J31="","",IFERROR('2019相対値'!J31/'2016変化率'!J31,""))</f>
        <v>10.761904761904763</v>
      </c>
      <c r="K31">
        <f>IF('2019相対値'!K31="","",IFERROR('2019相対値'!K31/'2016変化率'!K31,""))</f>
        <v>15.238095238095239</v>
      </c>
      <c r="L31">
        <f>IF('2019相対値'!L31="","",IFERROR('2019相対値'!L31/'2016変化率'!L31,""))</f>
        <v>27.721518987341771</v>
      </c>
      <c r="M31">
        <f>IF('2019相対値'!M31="","",IFERROR('2019相対値'!M31/'2016変化率'!M31,""))</f>
        <v>20.375</v>
      </c>
      <c r="N31">
        <f>IF('2019相対値'!N31="","",IFERROR('2019相対値'!N31/'2016変化率'!N31,""))</f>
        <v>51.219512195121958</v>
      </c>
      <c r="O31">
        <f>IF('2019相対値'!O31="","",IFERROR('2019相対値'!O31/'2016変化率'!O31,""))</f>
        <v>14.683544303797467</v>
      </c>
      <c r="P31">
        <f>IF('2019相対値'!P31="","",IFERROR('2019相対値'!P31/'2016変化率'!P31,""))</f>
        <v>52.417582417582416</v>
      </c>
      <c r="Q31">
        <f>IF('2019相対値'!Q31="","",IFERROR('2019相対値'!Q31/'2016変化率'!Q31,""))</f>
        <v>16.538461538461537</v>
      </c>
      <c r="R31">
        <f>IF('2019相対値'!R31="","",IFERROR('2019相対値'!R31/'2016変化率'!R31,""))</f>
        <v>4.6315789473684212</v>
      </c>
      <c r="S31">
        <f>IF('2019相対値'!S31="","",IFERROR('2019相対値'!S31/'2016変化率'!S31,""))</f>
        <v>22.021276595744681</v>
      </c>
      <c r="T31">
        <f>IF('2019相対値'!T31="","",IFERROR('2019相対値'!T31/'2016変化率'!T31,""))</f>
        <v>7.0909090909090899</v>
      </c>
      <c r="U31">
        <f>IF('2019相対値'!U31="","",IFERROR('2019相対値'!U31/'2016変化率'!U31,""))</f>
        <v>6.1702127659574471</v>
      </c>
      <c r="V31">
        <f>IF('2019相対値'!V31="","",IFERROR('2019相対値'!V31/'2016変化率'!V31,""))</f>
        <v>2.3529411764705883</v>
      </c>
      <c r="W31">
        <f>IF('2019相対値'!W31="","",IFERROR('2019相対値'!W31/'2016変化率'!W31,""))</f>
        <v>31.50537634408602</v>
      </c>
      <c r="X31">
        <f>IF('2019相対値'!X31="","",IFERROR('2019相対値'!X31/'2016変化率'!X31,""))</f>
        <v>0.68181818181818177</v>
      </c>
      <c r="Y31">
        <f>IF('2019相対値'!Y31="","",IFERROR('2019相対値'!Y31/'2016変化率'!Y31,""))</f>
        <v>7.5789473684210531</v>
      </c>
    </row>
    <row r="32" spans="1:25" x14ac:dyDescent="0.7">
      <c r="A32" t="s">
        <v>4</v>
      </c>
      <c r="B32" t="str">
        <f>IF('2019相対値'!B32="","",IFERROR('2019相対値'!B32/'2016変化率'!B32,""))</f>
        <v/>
      </c>
      <c r="C32" t="str">
        <f>IF('2019相対値'!C32="","",IFERROR('2019相対値'!C32/'2016変化率'!C32,""))</f>
        <v/>
      </c>
      <c r="D32" t="str">
        <f>IF('2019相対値'!D32="","",IFERROR('2019相対値'!D32/'2016変化率'!D32,""))</f>
        <v/>
      </c>
      <c r="E32" t="str">
        <f>IF('2019相対値'!E32="","",IFERROR('2019相対値'!E32/'2016変化率'!E32,""))</f>
        <v/>
      </c>
      <c r="F32" t="str">
        <f>IF('2019相対値'!F32="","",IFERROR('2019相対値'!F32/'2016変化率'!F32,""))</f>
        <v/>
      </c>
      <c r="G32">
        <f>IF('2019相対値'!G32="","",IFERROR('2019相対値'!G32/'2016変化率'!G32,""))</f>
        <v>40.449438202247194</v>
      </c>
      <c r="H32">
        <f>IF('2019相対値'!H32="","",IFERROR('2019相対値'!H32/'2016変化率'!H32,""))</f>
        <v>107.17391304347825</v>
      </c>
      <c r="I32">
        <f>IF('2019相対値'!I32="","",IFERROR('2019相対値'!I32/'2016変化率'!I32,""))</f>
        <v>3.0158730158730158</v>
      </c>
      <c r="J32">
        <f>IF('2019相対値'!J32="","",IFERROR('2019相対値'!J32/'2016変化率'!J32,""))</f>
        <v>16.206896551724139</v>
      </c>
      <c r="K32">
        <f>IF('2019相対値'!K32="","",IFERROR('2019相対値'!K32/'2016変化率'!K32,""))</f>
        <v>11.282051282051283</v>
      </c>
      <c r="L32">
        <f>IF('2019相対値'!L32="","",IFERROR('2019相対値'!L32/'2016変化率'!L32,""))</f>
        <v>16.923076923076923</v>
      </c>
      <c r="M32">
        <f>IF('2019相対値'!M32="","",IFERROR('2019相対値'!M32/'2016変化率'!M32,""))</f>
        <v>14.814814814814813</v>
      </c>
      <c r="N32">
        <f>IF('2019相対値'!N32="","",IFERROR('2019相対値'!N32/'2016変化率'!N32,""))</f>
        <v>32.159090909090907</v>
      </c>
      <c r="O32">
        <f>IF('2019相対値'!O32="","",IFERROR('2019相対値'!O32/'2016変化率'!O32,""))</f>
        <v>8.297872340425533</v>
      </c>
      <c r="P32">
        <f>IF('2019相対値'!P32="","",IFERROR('2019相対値'!P32/'2016変化率'!P32,""))</f>
        <v>30.344827586206897</v>
      </c>
      <c r="Q32">
        <f>IF('2019相対値'!Q32="","",IFERROR('2019相対値'!Q32/'2016変化率'!Q32,""))</f>
        <v>9.3518518518518512</v>
      </c>
      <c r="R32">
        <f>IF('2019相対値'!R32="","",IFERROR('2019相対値'!R32/'2016変化率'!R32,""))</f>
        <v>3.0909090909090904</v>
      </c>
      <c r="S32">
        <f>IF('2019相対値'!S32="","",IFERROR('2019相対値'!S32/'2016変化率'!S32,""))</f>
        <v>10.102040816326531</v>
      </c>
      <c r="T32">
        <f>IF('2019相対値'!T32="","",IFERROR('2019相対値'!T32/'2016変化率'!T32,""))</f>
        <v>4.4230769230769225</v>
      </c>
      <c r="U32">
        <f>IF('2019相対値'!U32="","",IFERROR('2019相対値'!U32/'2016変化率'!U32,""))</f>
        <v>5.2307692307692308</v>
      </c>
      <c r="V32">
        <f>IF('2019相対値'!V32="","",IFERROR('2019相対値'!V32/'2016変化率'!V32,""))</f>
        <v>1.5217391304347825</v>
      </c>
      <c r="W32">
        <f>IF('2019相対値'!W32="","",IFERROR('2019相対値'!W32/'2016変化率'!W32,""))</f>
        <v>15.301204819277109</v>
      </c>
      <c r="X32">
        <f>IF('2019相対値'!X32="","",IFERROR('2019相対値'!X32/'2016変化率'!X32,""))</f>
        <v>0.28037383177570091</v>
      </c>
      <c r="Y32">
        <f>IF('2019相対値'!Y32="","",IFERROR('2019相対値'!Y32/'2016変化率'!Y32,""))</f>
        <v>5.5056179775280905</v>
      </c>
    </row>
    <row r="33" spans="1:25" x14ac:dyDescent="0.7">
      <c r="A33" t="s">
        <v>6</v>
      </c>
      <c r="B33" t="str">
        <f>IF('2019相対値'!B33="","",IFERROR('2019相対値'!B33/'2016変化率'!B33,""))</f>
        <v/>
      </c>
      <c r="C33" t="str">
        <f>IF('2019相対値'!C33="","",IFERROR('2019相対値'!C33/'2016変化率'!C33,""))</f>
        <v/>
      </c>
      <c r="D33" t="str">
        <f>IF('2019相対値'!D33="","",IFERROR('2019相対値'!D33/'2016変化率'!D33,""))</f>
        <v/>
      </c>
      <c r="E33" t="str">
        <f>IF('2019相対値'!E33="","",IFERROR('2019相対値'!E33/'2016変化率'!E33,""))</f>
        <v/>
      </c>
      <c r="F33" t="str">
        <f>IF('2019相対値'!F33="","",IFERROR('2019相対値'!F33/'2016変化率'!F33,""))</f>
        <v/>
      </c>
      <c r="G33">
        <f>IF('2019相対値'!G33="","",IFERROR('2019相対値'!G33/'2016変化率'!G33,""))</f>
        <v>22.777777777777779</v>
      </c>
      <c r="H33">
        <f>IF('2019相対値'!H33="","",IFERROR('2019相対値'!H33/'2016変化率'!H33,""))</f>
        <v>80.44943820224718</v>
      </c>
      <c r="I33">
        <f>IF('2019相対値'!I33="","",IFERROR('2019相対値'!I33/'2016変化率'!I33,""))</f>
        <v>1.3513513513513513</v>
      </c>
      <c r="J33">
        <f>IF('2019相対値'!J33="","",IFERROR('2019相対値'!J33/'2016変化率'!J33,""))</f>
        <v>7.127659574468086</v>
      </c>
      <c r="K33">
        <f>IF('2019相対値'!K33="","",IFERROR('2019相対値'!K33/'2016変化率'!K33,""))</f>
        <v>4.9494949494949498</v>
      </c>
      <c r="L33">
        <f>IF('2019相対値'!L33="","",IFERROR('2019相対値'!L33/'2016変化率'!L33,""))</f>
        <v>7.6923076923076916</v>
      </c>
      <c r="M33">
        <f>IF('2019相対値'!M33="","",IFERROR('2019相対値'!M33/'2016変化率'!M33,""))</f>
        <v>6.0256410256410255</v>
      </c>
      <c r="N33">
        <f>IF('2019相対値'!N33="","",IFERROR('2019相対値'!N33/'2016変化率'!N33,""))</f>
        <v>12.673267326732674</v>
      </c>
      <c r="O33">
        <f>IF('2019相対値'!O33="","",IFERROR('2019相対値'!O33/'2016変化率'!O33,""))</f>
        <v>2.0512820512820515</v>
      </c>
      <c r="P33">
        <f>IF('2019相対値'!P33="","",IFERROR('2019相対値'!P33/'2016変化率'!P33,""))</f>
        <v>9.875</v>
      </c>
      <c r="Q33">
        <f>IF('2019相対値'!Q33="","",IFERROR('2019相対値'!Q33/'2016変化率'!Q33,""))</f>
        <v>3.1460674157303368</v>
      </c>
      <c r="R33">
        <f>IF('2019相対値'!R33="","",IFERROR('2019相対値'!R33/'2016変化率'!R33,""))</f>
        <v>1.5151515151515151</v>
      </c>
      <c r="S33">
        <f>IF('2019相対値'!S33="","",IFERROR('2019相対値'!S33/'2016変化率'!S33,""))</f>
        <v>5.205479452054794</v>
      </c>
      <c r="T33">
        <f>IF('2019相対値'!T33="","",IFERROR('2019相対値'!T33/'2016変化率'!T33,""))</f>
        <v>2.285714285714286</v>
      </c>
      <c r="U33">
        <f>IF('2019相対値'!U33="","",IFERROR('2019相対値'!U33/'2016変化率'!U33,""))</f>
        <v>0.88888888888888895</v>
      </c>
      <c r="V33">
        <f>IF('2019相対値'!V33="","",IFERROR('2019相対値'!V33/'2016変化率'!V33,""))</f>
        <v>0.41095890410958902</v>
      </c>
      <c r="W33">
        <f>IF('2019相対値'!W33="","",IFERROR('2019相対値'!W33/'2016変化率'!W33,""))</f>
        <v>4.8192771084337354</v>
      </c>
      <c r="X33">
        <f>IF('2019相対値'!X33="","",IFERROR('2019相対値'!X33/'2016変化率'!X33,""))</f>
        <v>8.4745762711864417E-2</v>
      </c>
      <c r="Y33">
        <f>IF('2019相対値'!Y33="","",IFERROR('2019相対値'!Y33/'2016変化率'!Y33,""))</f>
        <v>4.333333333333333</v>
      </c>
    </row>
    <row r="34" spans="1:25" x14ac:dyDescent="0.7">
      <c r="A34" t="s">
        <v>8</v>
      </c>
      <c r="B34" t="str">
        <f>IF('2019相対値'!B34="","",IFERROR('2019相対値'!B34/'2016変化率'!B34,""))</f>
        <v/>
      </c>
      <c r="C34" t="str">
        <f>IF('2019相対値'!C34="","",IFERROR('2019相対値'!C34/'2016変化率'!C34,""))</f>
        <v/>
      </c>
      <c r="D34" t="str">
        <f>IF('2019相対値'!D34="","",IFERROR('2019相対値'!D34/'2016変化率'!D34,""))</f>
        <v/>
      </c>
      <c r="E34" t="str">
        <f>IF('2019相対値'!E34="","",IFERROR('2019相対値'!E34/'2016変化率'!E34,""))</f>
        <v/>
      </c>
      <c r="F34" t="str">
        <f>IF('2019相対値'!F34="","",IFERROR('2019相対値'!F34/'2016変化率'!F34,""))</f>
        <v/>
      </c>
      <c r="G34">
        <f>IF('2019相対値'!G34="","",IFERROR('2019相対値'!G34/'2016変化率'!G34,""))</f>
        <v>31.404958677685951</v>
      </c>
      <c r="H34">
        <f>IF('2019相対値'!H34="","",IFERROR('2019相対値'!H34/'2016変化率'!H34,""))</f>
        <v>90.090090090090087</v>
      </c>
      <c r="I34">
        <f>IF('2019相対値'!I34="","",IFERROR('2019相対値'!I34/'2016変化率'!I34,""))</f>
        <v>2.1739130434782608</v>
      </c>
      <c r="J34">
        <f>IF('2019相対値'!J34="","",IFERROR('2019相対値'!J34/'2016変化率'!J34,""))</f>
        <v>8.2456140350877209</v>
      </c>
      <c r="K34">
        <f>IF('2019相対値'!K34="","",IFERROR('2019相対値'!K34/'2016変化率'!K34,""))</f>
        <v>5.3571428571428577</v>
      </c>
      <c r="L34">
        <f>IF('2019相対値'!L34="","",IFERROR('2019相対値'!L34/'2016変化率'!L34,""))</f>
        <v>7.6923076923076925</v>
      </c>
      <c r="M34">
        <f>IF('2019相対値'!M34="","",IFERROR('2019相対値'!M34/'2016変化率'!M34,""))</f>
        <v>5</v>
      </c>
      <c r="N34">
        <f>IF('2019相対値'!N34="","",IFERROR('2019相対値'!N34/'2016変化率'!N34,""))</f>
        <v>10</v>
      </c>
      <c r="O34">
        <f>IF('2019相対値'!O34="","",IFERROR('2019相対値'!O34/'2016変化率'!O34,""))</f>
        <v>1.7821782178217822</v>
      </c>
      <c r="P34">
        <f>IF('2019相対値'!P34="","",IFERROR('2019相対値'!P34/'2016変化率'!P34,""))</f>
        <v>7.731958762886598</v>
      </c>
      <c r="Q34">
        <f>IF('2019相対値'!Q34="","",IFERROR('2019相対値'!Q34/'2016変化率'!Q34,""))</f>
        <v>2.5531914893617023</v>
      </c>
      <c r="R34">
        <f>IF('2019相対値'!R34="","",IFERROR('2019相対値'!R34/'2016変化率'!R34,""))</f>
        <v>0.99099099099099097</v>
      </c>
      <c r="S34">
        <f>IF('2019相対値'!S34="","",IFERROR('2019相対値'!S34/'2016変化率'!S34,""))</f>
        <v>4.4210526315789478</v>
      </c>
      <c r="T34">
        <f>IF('2019相対値'!T34="","",IFERROR('2019相対値'!T34/'2016変化率'!T34,""))</f>
        <v>2.0481927710843375</v>
      </c>
      <c r="U34">
        <f>IF('2019相対値'!U34="","",IFERROR('2019相対値'!U34/'2016変化率'!U34,""))</f>
        <v>0.50909090909090904</v>
      </c>
      <c r="V34">
        <f>IF('2019相対値'!V34="","",IFERROR('2019相対値'!V34/'2016変化率'!V34,""))</f>
        <v>0.47244094488188976</v>
      </c>
      <c r="W34">
        <f>IF('2019相対値'!W34="","",IFERROR('2019相対値'!W34/'2016変化率'!W34,""))</f>
        <v>3.8372093023255811</v>
      </c>
      <c r="X34">
        <f>IF('2019相対値'!X34="","",IFERROR('2019相対値'!X34/'2016変化率'!X34,""))</f>
        <v>8.8495575221238951E-2</v>
      </c>
      <c r="Y34">
        <f>IF('2019相対値'!Y34="","",IFERROR('2019相対値'!Y34/'2016変化率'!Y34,""))</f>
        <v>2.7272727272727271</v>
      </c>
    </row>
    <row r="35" spans="1:25" x14ac:dyDescent="0.7">
      <c r="A35" t="s">
        <v>10</v>
      </c>
      <c r="B35">
        <f>IF('2019相対値'!B35="","",IFERROR('2019相対値'!B35/'2016変化率'!B35,""))</f>
        <v>39.787234042553195</v>
      </c>
      <c r="C35">
        <f>IF('2019相対値'!C35="","",IFERROR('2019相対値'!C35/'2016変化率'!C35,""))</f>
        <v>55.647058823529413</v>
      </c>
      <c r="D35">
        <f>IF('2019相対値'!D35="","",IFERROR('2019相対値'!D35/'2016変化率'!D35,""))</f>
        <v>41.176470588235297</v>
      </c>
      <c r="E35">
        <f>IF('2019相対値'!E35="","",IFERROR('2019相対値'!E35/'2016変化率'!E35,""))</f>
        <v>20.898876404494384</v>
      </c>
      <c r="F35">
        <f>IF('2019相対値'!F35="","",IFERROR('2019相対値'!F35/'2016変化率'!F35,""))</f>
        <v>18.166666666666668</v>
      </c>
      <c r="G35" t="str">
        <f>IF('2019相対値'!G35="","",IFERROR('2019相対値'!G35/'2016変化率'!G35,""))</f>
        <v/>
      </c>
      <c r="H35">
        <f>IF('2019相対値'!H35="","",IFERROR('2019相対値'!H35/'2016変化率'!H35,""))</f>
        <v>10.309278350515465</v>
      </c>
      <c r="I35">
        <f>IF('2019相対値'!I35="","",IFERROR('2019相対値'!I35/'2016変化率'!I35,""))</f>
        <v>0.3</v>
      </c>
      <c r="J35">
        <f>IF('2019相対値'!J35="","",IFERROR('2019相対値'!J35/'2016変化率'!J35,""))</f>
        <v>2.2058823529411762</v>
      </c>
      <c r="K35">
        <f>IF('2019相対値'!K35="","",IFERROR('2019相対値'!K35/'2016変化率'!K35,""))</f>
        <v>0.68965517241379315</v>
      </c>
      <c r="L35">
        <f>IF('2019相対値'!L35="","",IFERROR('2019相対値'!L35/'2016変化率'!L35,""))</f>
        <v>1.3392857142857142</v>
      </c>
      <c r="M35">
        <f>IF('2019相対値'!M35="","",IFERROR('2019相対値'!M35/'2016変化率'!M35,""))</f>
        <v>0.85714285714285721</v>
      </c>
      <c r="N35">
        <f>IF('2019相対値'!N35="","",IFERROR('2019相対値'!N35/'2016変化率'!N35,""))</f>
        <v>1.5116279069767442</v>
      </c>
      <c r="O35">
        <f>IF('2019相対値'!O35="","",IFERROR('2019相対値'!O35/'2016変化率'!O35,""))</f>
        <v>0.14925373134328357</v>
      </c>
      <c r="P35">
        <f>IF('2019相対値'!P35="","",IFERROR('2019相対値'!P35/'2016変化率'!P35,""))</f>
        <v>1.4634146341463414</v>
      </c>
      <c r="Q35">
        <f>IF('2019相対値'!Q35="","",IFERROR('2019相対値'!Q35/'2016変化率'!Q35,""))</f>
        <v>0.59523809523809523</v>
      </c>
      <c r="R35">
        <f>IF('2019相対値'!R35="","",IFERROR('2019相対値'!R35/'2016変化率'!R35,""))</f>
        <v>0.28571428571428575</v>
      </c>
      <c r="S35">
        <f>IF('2019相対値'!S35="","",IFERROR('2019相対値'!S35/'2016変化率'!S35,""))</f>
        <v>0.27272727272727271</v>
      </c>
      <c r="T35">
        <f>IF('2019相対値'!T35="","",IFERROR('2019相対値'!T35/'2016変化率'!T35,""))</f>
        <v>0.14705882352941177</v>
      </c>
      <c r="U35">
        <f>IF('2019相対値'!U35="","",IFERROR('2019相対値'!U35/'2016変化率'!U35,""))</f>
        <v>0.30303030303030304</v>
      </c>
      <c r="V35">
        <f>IF('2019相対値'!V35="","",IFERROR('2019相対値'!V35/'2016変化率'!V35,""))</f>
        <v>0</v>
      </c>
      <c r="W35">
        <f>IF('2019相対値'!W35="","",IFERROR('2019相対値'!W35/'2016変化率'!W35,""))</f>
        <v>0.57971014492753636</v>
      </c>
      <c r="X35">
        <f>IF('2019相対値'!X35="","",IFERROR('2019相対値'!X35/'2016変化率'!X35,""))</f>
        <v>0</v>
      </c>
      <c r="Y35">
        <f>IF('2019相対値'!Y35="","",IFERROR('2019相対値'!Y35/'2016変化率'!Y35,""))</f>
        <v>0.29411764705882354</v>
      </c>
    </row>
    <row r="36" spans="1:25" x14ac:dyDescent="0.7">
      <c r="A36" t="s">
        <v>12</v>
      </c>
      <c r="B36">
        <f>IF('2019相対値'!B36="","",IFERROR('2019相対値'!B36/'2016変化率'!B36,""))</f>
        <v>107.64044943820224</v>
      </c>
      <c r="C36">
        <f>IF('2019相対値'!C36="","",IFERROR('2019相対値'!C36/'2016変化率'!C36,""))</f>
        <v>134.48275862068965</v>
      </c>
      <c r="D36">
        <f>IF('2019相対値'!D36="","",IFERROR('2019相対値'!D36/'2016変化率'!D36,""))</f>
        <v>96.195652173913032</v>
      </c>
      <c r="E36">
        <f>IF('2019相対値'!E36="","",IFERROR('2019相対値'!E36/'2016変化率'!E36,""))</f>
        <v>70.989010989010978</v>
      </c>
      <c r="F36">
        <f>IF('2019相対値'!F36="","",IFERROR('2019相対値'!F36/'2016変化率'!F36,""))</f>
        <v>73.693693693693689</v>
      </c>
      <c r="G36">
        <f>IF('2019相対値'!G36="","",IFERROR('2019相対値'!G36/'2016変化率'!G36,""))</f>
        <v>13.434343434343436</v>
      </c>
      <c r="H36" t="str">
        <f>IF('2019相対値'!H36="","",IFERROR('2019相対値'!H36/'2016変化率'!H36,""))</f>
        <v/>
      </c>
      <c r="I36">
        <f>IF('2019相対値'!I36="","",IFERROR('2019相対値'!I36/'2016変化率'!I36,""))</f>
        <v>4.2857142857142856</v>
      </c>
      <c r="J36">
        <f>IF('2019相対値'!J36="","",IFERROR('2019相対値'!J36/'2016変化率'!J36,""))</f>
        <v>8.5714285714285712</v>
      </c>
      <c r="K36">
        <f>IF('2019相対値'!K36="","",IFERROR('2019相対値'!K36/'2016変化率'!K36,""))</f>
        <v>4.2528735632183912</v>
      </c>
      <c r="L36">
        <f>IF('2019相対値'!L36="","",IFERROR('2019相対値'!L36/'2016変化率'!L36,""))</f>
        <v>8.2191780821917817</v>
      </c>
      <c r="M36">
        <f>IF('2019相対値'!M36="","",IFERROR('2019相対値'!M36/'2016変化率'!M36,""))</f>
        <v>5.4411764705882355</v>
      </c>
      <c r="N36">
        <f>IF('2019相対値'!N36="","",IFERROR('2019相対値'!N36/'2016変化率'!N36,""))</f>
        <v>9.4565217391304337</v>
      </c>
      <c r="O36">
        <f>IF('2019相対値'!O36="","",IFERROR('2019相対値'!O36/'2016変化率'!O36,""))</f>
        <v>2.150537634408602</v>
      </c>
      <c r="P36">
        <f>IF('2019相対値'!P36="","",IFERROR('2019相対値'!P36/'2016変化率'!P36,""))</f>
        <v>7.0588235294117645</v>
      </c>
      <c r="Q36">
        <f>IF('2019相対値'!Q36="","",IFERROR('2019相対値'!Q36/'2016変化率'!Q36,""))</f>
        <v>1.5714285714285716</v>
      </c>
      <c r="R36">
        <f>IF('2019相対値'!R36="","",IFERROR('2019相対値'!R36/'2016変化率'!R36,""))</f>
        <v>0.46728971962616822</v>
      </c>
      <c r="S36">
        <f>IF('2019相対値'!S36="","",IFERROR('2019相対値'!S36/'2016変化率'!S36,""))</f>
        <v>2.1568627450980395</v>
      </c>
      <c r="T36">
        <f>IF('2019相対値'!T36="","",IFERROR('2019相対値'!T36/'2016変化率'!T36,""))</f>
        <v>1.0909090909090908</v>
      </c>
      <c r="U36">
        <f>IF('2019相対値'!U36="","",IFERROR('2019相対値'!U36/'2016変化率'!U36,""))</f>
        <v>0.41237113402061859</v>
      </c>
      <c r="V36">
        <f>IF('2019相対値'!V36="","",IFERROR('2019相対値'!V36/'2016変化率'!V36,""))</f>
        <v>0.54347826086956519</v>
      </c>
      <c r="W36">
        <f>IF('2019相対値'!W36="","",IFERROR('2019相対値'!W36/'2016変化率'!W36,""))</f>
        <v>2.0652173913043477</v>
      </c>
      <c r="X36">
        <f>IF('2019相対値'!X36="","",IFERROR('2019相対値'!X36/'2016変化率'!X36,""))</f>
        <v>0</v>
      </c>
      <c r="Y36">
        <f>IF('2019相対値'!Y36="","",IFERROR('2019相対値'!Y36/'2016変化率'!Y36,""))</f>
        <v>1.6161616161616164</v>
      </c>
    </row>
    <row r="37" spans="1:25" x14ac:dyDescent="0.7">
      <c r="A37" t="s">
        <v>14</v>
      </c>
      <c r="B37">
        <f>IF('2019相対値'!B37="","",IFERROR('2019相対値'!B37/'2016変化率'!B37,""))</f>
        <v>2.6229508196721314</v>
      </c>
      <c r="C37">
        <f>IF('2019相対値'!C37="","",IFERROR('2019相対値'!C37/'2016変化率'!C37,""))</f>
        <v>2.9411764705882351</v>
      </c>
      <c r="D37">
        <f>IF('2019相対値'!D37="","",IFERROR('2019相対値'!D37/'2016変化率'!D37,""))</f>
        <v>2.5757575757575757</v>
      </c>
      <c r="E37">
        <f>IF('2019相対値'!E37="","",IFERROR('2019相対値'!E37/'2016変化率'!E37,""))</f>
        <v>1.2820512820512819</v>
      </c>
      <c r="F37">
        <f>IF('2019相対値'!F37="","",IFERROR('2019相対値'!F37/'2016変化率'!F37,""))</f>
        <v>2.258064516129032</v>
      </c>
      <c r="G37">
        <f>IF('2019相対値'!G37="","",IFERROR('2019相対値'!G37/'2016変化率'!G37,""))</f>
        <v>0.43478260869565216</v>
      </c>
      <c r="H37">
        <f>IF('2019相対値'!H37="","",IFERROR('2019相対値'!H37/'2016変化率'!H37,""))</f>
        <v>4.2028985507246377</v>
      </c>
      <c r="I37" t="str">
        <f>IF('2019相対値'!I37="","",IFERROR('2019相対値'!I37/'2016変化率'!I37,""))</f>
        <v/>
      </c>
      <c r="J37">
        <f>IF('2019相対値'!J37="","",IFERROR('2019相対値'!J37/'2016変化率'!J37,""))</f>
        <v>0.33707865168539325</v>
      </c>
      <c r="K37">
        <f>IF('2019相対値'!K37="","",IFERROR('2019相対値'!K37/'2016変化率'!K37,""))</f>
        <v>0.11235955056179776</v>
      </c>
      <c r="L37">
        <f>IF('2019相対値'!L37="","",IFERROR('2019相対値'!L37/'2016変化率'!L37,""))</f>
        <v>0.24390243902439027</v>
      </c>
      <c r="M37">
        <f>IF('2019相対値'!M37="","",IFERROR('2019相対値'!M37/'2016変化率'!M37,""))</f>
        <v>7.5187969924812026E-2</v>
      </c>
      <c r="N37">
        <f>IF('2019相対値'!N37="","",IFERROR('2019相対値'!N37/'2016変化率'!N37,""))</f>
        <v>0.2</v>
      </c>
      <c r="O37">
        <f>IF('2019相対値'!O37="","",IFERROR('2019相対値'!O37/'2016変化率'!O37,""))</f>
        <v>0</v>
      </c>
      <c r="P37">
        <f>IF('2019相対値'!P37="","",IFERROR('2019相対値'!P37/'2016変化率'!P37,""))</f>
        <v>0.20833333333333334</v>
      </c>
      <c r="Q37">
        <f>IF('2019相対値'!Q37="","",IFERROR('2019相対値'!Q37/'2016変化率'!Q37,""))</f>
        <v>0</v>
      </c>
      <c r="R37">
        <f>IF('2019相対値'!R37="","",IFERROR('2019相対値'!R37/'2016変化率'!R37,""))</f>
        <v>0</v>
      </c>
      <c r="S37">
        <f>IF('2019相対値'!S37="","",IFERROR('2019相対値'!S37/'2016変化率'!S37,""))</f>
        <v>2.6525198938992044E-2</v>
      </c>
      <c r="T37">
        <f>IF('2019相対値'!T37="","",IFERROR('2019相対値'!T37/'2016変化率'!T37,""))</f>
        <v>0</v>
      </c>
      <c r="U37">
        <f>IF('2019相対値'!U37="","",IFERROR('2019相対値'!U37/'2016変化率'!U37,""))</f>
        <v>0</v>
      </c>
      <c r="V37">
        <f>IF('2019相対値'!V37="","",IFERROR('2019相対値'!V37/'2016変化率'!V37,""))</f>
        <v>0</v>
      </c>
      <c r="W37">
        <f>IF('2019相対値'!W37="","",IFERROR('2019相対値'!W37/'2016変化率'!W37,""))</f>
        <v>0</v>
      </c>
      <c r="X37" t="str">
        <f>IF('2019相対値'!X37="","",IFERROR('2019相対値'!X37/'2016変化率'!X37,""))</f>
        <v/>
      </c>
      <c r="Y37">
        <f>IF('2019相対値'!Y37="","",IFERROR('2019相対値'!Y37/'2016変化率'!Y37,""))</f>
        <v>0</v>
      </c>
    </row>
    <row r="38" spans="1:25" x14ac:dyDescent="0.7">
      <c r="A38" t="s">
        <v>16</v>
      </c>
      <c r="B38">
        <f>IF('2019相対値'!B38="","",IFERROR('2019相対値'!B38/'2016変化率'!B38,""))</f>
        <v>12.604166666666666</v>
      </c>
      <c r="C38">
        <f>IF('2019相対値'!C38="","",IFERROR('2019相対値'!C38/'2016変化率'!C38,""))</f>
        <v>10.952380952380953</v>
      </c>
      <c r="D38">
        <f>IF('2019相対値'!D38="","",IFERROR('2019相対値'!D38/'2016変化率'!D38,""))</f>
        <v>15.333333333333334</v>
      </c>
      <c r="E38">
        <f>IF('2019相対値'!E38="","",IFERROR('2019相対値'!E38/'2016変化率'!E38,""))</f>
        <v>5.9550561797752808</v>
      </c>
      <c r="F38">
        <f>IF('2019相対値'!F38="","",IFERROR('2019相対値'!F38/'2016変化率'!F38,""))</f>
        <v>7.0338983050847466</v>
      </c>
      <c r="G38">
        <f>IF('2019相対値'!G38="","",IFERROR('2019相対値'!G38/'2016変化率'!G38,""))</f>
        <v>1.5384615384615383</v>
      </c>
      <c r="H38">
        <f>IF('2019相対値'!H38="","",IFERROR('2019相対値'!H38/'2016変化率'!H38,""))</f>
        <v>9.1056910569105689</v>
      </c>
      <c r="I38">
        <f>IF('2019相対値'!I38="","",IFERROR('2019相対値'!I38/'2016変化率'!I38,""))</f>
        <v>0.4210526315789474</v>
      </c>
      <c r="J38" t="str">
        <f>IF('2019相対値'!J38="","",IFERROR('2019相対値'!J38/'2016変化率'!J38,""))</f>
        <v/>
      </c>
      <c r="K38">
        <f>IF('2019相対値'!K38="","",IFERROR('2019相対値'!K38/'2016変化率'!K38,""))</f>
        <v>1.4728682170542635</v>
      </c>
      <c r="L38">
        <f>IF('2019相対値'!L38="","",IFERROR('2019相対値'!L38/'2016変化率'!L38,""))</f>
        <v>4.615384615384615</v>
      </c>
      <c r="M38">
        <f>IF('2019相対値'!M38="","",IFERROR('2019相対値'!M38/'2016変化率'!M38,""))</f>
        <v>1.6666666666666667</v>
      </c>
      <c r="N38">
        <f>IF('2019相対値'!N38="","",IFERROR('2019相対値'!N38/'2016変化率'!N38,""))</f>
        <v>2.1212121212121211</v>
      </c>
      <c r="O38">
        <f>IF('2019相対値'!O38="","",IFERROR('2019相対値'!O38/'2016変化率'!O38,""))</f>
        <v>0.59907834101382496</v>
      </c>
      <c r="P38">
        <f>IF('2019相対値'!P38="","",IFERROR('2019相対値'!P38/'2016変化率'!P38,""))</f>
        <v>1.7857142857142858</v>
      </c>
      <c r="Q38">
        <f>IF('2019相対値'!Q38="","",IFERROR('2019相対値'!Q38/'2016変化率'!Q38,""))</f>
        <v>0.38461538461538458</v>
      </c>
      <c r="R38">
        <f>IF('2019相対値'!R38="","",IFERROR('2019相対値'!R38/'2016変化率'!R38,""))</f>
        <v>1.4409221902017291E-2</v>
      </c>
      <c r="S38">
        <f>IF('2019相対値'!S38="","",IFERROR('2019相対値'!S38/'2016変化率'!S38,""))</f>
        <v>0.625</v>
      </c>
      <c r="T38">
        <f>IF('2019相対値'!T38="","",IFERROR('2019相対値'!T38/'2016変化率'!T38,""))</f>
        <v>0.14084507042253522</v>
      </c>
      <c r="U38">
        <f>IF('2019相対値'!U38="","",IFERROR('2019相対値'!U38/'2016変化率'!U38,""))</f>
        <v>3.6101083032490974E-2</v>
      </c>
      <c r="V38">
        <f>IF('2019相対値'!V38="","",IFERROR('2019相対値'!V38/'2016変化率'!V38,""))</f>
        <v>0</v>
      </c>
      <c r="W38">
        <f>IF('2019相対値'!W38="","",IFERROR('2019相対値'!W38/'2016変化率'!W38,""))</f>
        <v>0.28846153846153844</v>
      </c>
      <c r="X38">
        <f>IF('2019相対値'!X38="","",IFERROR('2019相対値'!X38/'2016変化率'!X38,""))</f>
        <v>0</v>
      </c>
      <c r="Y38">
        <f>IF('2019相対値'!Y38="","",IFERROR('2019相対値'!Y38/'2016変化率'!Y38,""))</f>
        <v>0.1358695652173913</v>
      </c>
    </row>
    <row r="39" spans="1:25" x14ac:dyDescent="0.7">
      <c r="A39" t="s">
        <v>18</v>
      </c>
      <c r="B39">
        <f>IF('2019相対値'!B39="","",IFERROR('2019相対値'!B39/'2016変化率'!B39,""))</f>
        <v>11.481481481481481</v>
      </c>
      <c r="C39">
        <f>IF('2019相対値'!C39="","",IFERROR('2019相対値'!C39/'2016変化率'!C39,""))</f>
        <v>13.684210526315789</v>
      </c>
      <c r="D39">
        <f>IF('2019相対値'!D39="","",IFERROR('2019相対値'!D39/'2016変化率'!D39,""))</f>
        <v>10.843373493975903</v>
      </c>
      <c r="E39">
        <f>IF('2019相対値'!E39="","",IFERROR('2019相対値'!E39/'2016変化率'!E39,""))</f>
        <v>5.5769230769230766</v>
      </c>
      <c r="F39">
        <f>IF('2019相対値'!F39="","",IFERROR('2019相対値'!F39/'2016変化率'!F39,""))</f>
        <v>5.5128205128205128</v>
      </c>
      <c r="G39">
        <f>IF('2019相対値'!G39="","",IFERROR('2019相対値'!G39/'2016変化率'!G39,""))</f>
        <v>0.82352941176470584</v>
      </c>
      <c r="H39">
        <f>IF('2019相対値'!H39="","",IFERROR('2019相対値'!H39/'2016変化率'!H39,""))</f>
        <v>4.3209876543209873</v>
      </c>
      <c r="I39">
        <f>IF('2019相対値'!I39="","",IFERROR('2019相対値'!I39/'2016変化率'!I39,""))</f>
        <v>0.2</v>
      </c>
      <c r="J39">
        <f>IF('2019相対値'!J39="","",IFERROR('2019相対値'!J39/'2016変化率'!J39,""))</f>
        <v>2.0408163265306123</v>
      </c>
      <c r="K39" t="str">
        <f>IF('2019相対値'!K39="","",IFERROR('2019相対値'!K39/'2016変化率'!K39,""))</f>
        <v/>
      </c>
      <c r="L39">
        <f>IF('2019相対値'!L39="","",IFERROR('2019相対値'!L39/'2016変化率'!L39,""))</f>
        <v>2.3287671232876712</v>
      </c>
      <c r="M39">
        <f>IF('2019相対値'!M39="","",IFERROR('2019相対値'!M39/'2016変化率'!M39,""))</f>
        <v>1.9148936170212767</v>
      </c>
      <c r="N39">
        <f>IF('2019相対値'!N39="","",IFERROR('2019相対値'!N39/'2016変化率'!N39,""))</f>
        <v>2.1212121212121211</v>
      </c>
      <c r="O39">
        <f>IF('2019相対値'!O39="","",IFERROR('2019相対値'!O39/'2016変化率'!O39,""))</f>
        <v>0.73394495412844041</v>
      </c>
      <c r="P39">
        <f>IF('2019相対値'!P39="","",IFERROR('2019相対値'!P39/'2016変化率'!P39,""))</f>
        <v>1.9318181818181817</v>
      </c>
      <c r="Q39">
        <f>IF('2019相対値'!Q39="","",IFERROR('2019相対値'!Q39/'2016変化率'!Q39,""))</f>
        <v>0.95744680851063835</v>
      </c>
      <c r="R39">
        <f>IF('2019相対値'!R39="","",IFERROR('2019相対値'!R39/'2016変化率'!R39,""))</f>
        <v>0.32786885245901642</v>
      </c>
      <c r="S39">
        <f>IF('2019相対値'!S39="","",IFERROR('2019相対値'!S39/'2016変化率'!S39,""))</f>
        <v>0.48780487804878053</v>
      </c>
      <c r="T39">
        <f>IF('2019相対値'!T39="","",IFERROR('2019相対値'!T39/'2016変化率'!T39,""))</f>
        <v>0.29411764705882354</v>
      </c>
      <c r="U39">
        <f>IF('2019相対値'!U39="","",IFERROR('2019相対値'!U39/'2016変化率'!U39,""))</f>
        <v>9.3457943925233641E-2</v>
      </c>
      <c r="V39">
        <f>IF('2019相対値'!V39="","",IFERROR('2019相対値'!V39/'2016変化率'!V39,""))</f>
        <v>0.25</v>
      </c>
      <c r="W39">
        <f>IF('2019相対値'!W39="","",IFERROR('2019相対値'!W39/'2016変化率'!W39,""))</f>
        <v>0.3125</v>
      </c>
      <c r="X39">
        <f>IF('2019相対値'!X39="","",IFERROR('2019相対値'!X39/'2016変化率'!X39,""))</f>
        <v>0</v>
      </c>
      <c r="Y39">
        <f>IF('2019相対値'!Y39="","",IFERROR('2019相対値'!Y39/'2016変化率'!Y39,""))</f>
        <v>0.22988505747126439</v>
      </c>
    </row>
    <row r="40" spans="1:25" x14ac:dyDescent="0.7">
      <c r="A40" t="s">
        <v>20</v>
      </c>
      <c r="B40">
        <f>IF('2019相対値'!B40="","",IFERROR('2019相対値'!B40/'2016変化率'!B40,""))</f>
        <v>20.625</v>
      </c>
      <c r="C40">
        <f>IF('2019相対値'!C40="","",IFERROR('2019相対値'!C40/'2016変化率'!C40,""))</f>
        <v>25.375</v>
      </c>
      <c r="D40">
        <f>IF('2019相対値'!D40="","",IFERROR('2019相対値'!D40/'2016変化率'!D40,""))</f>
        <v>16.823529411764707</v>
      </c>
      <c r="E40">
        <f>IF('2019相対値'!E40="","",IFERROR('2019相対値'!E40/'2016変化率'!E40,""))</f>
        <v>6.9473684210526319</v>
      </c>
      <c r="F40">
        <f>IF('2019相対値'!F40="","",IFERROR('2019相対値'!F40/'2016変化率'!F40,""))</f>
        <v>7.333333333333333</v>
      </c>
      <c r="G40">
        <f>IF('2019相対値'!G40="","",IFERROR('2019相対値'!G40/'2016変化率'!G40,""))</f>
        <v>1.2244897959183674</v>
      </c>
      <c r="H40">
        <f>IF('2019相対値'!H40="","",IFERROR('2019相対値'!H40/'2016変化率'!H40,""))</f>
        <v>6.9117647058823524</v>
      </c>
      <c r="I40">
        <f>IF('2019相対値'!I40="","",IFERROR('2019相対値'!I40/'2016変化率'!I40,""))</f>
        <v>0.38961038961038957</v>
      </c>
      <c r="J40">
        <f>IF('2019相対値'!J40="","",IFERROR('2019相対値'!J40/'2016変化率'!J40,""))</f>
        <v>4.6067415730337071</v>
      </c>
      <c r="K40">
        <f>IF('2019相対値'!K40="","",IFERROR('2019相対値'!K40/'2016変化率'!K40,""))</f>
        <v>1.4864864864864866</v>
      </c>
      <c r="L40" t="str">
        <f>IF('2019相対値'!L40="","",IFERROR('2019相対値'!L40/'2016変化率'!L40,""))</f>
        <v/>
      </c>
      <c r="M40">
        <f>IF('2019相対値'!M40="","",IFERROR('2019相対値'!M40/'2016変化率'!M40,""))</f>
        <v>5.625</v>
      </c>
      <c r="N40">
        <f>IF('2019相対値'!N40="","",IFERROR('2019相対値'!N40/'2016変化率'!N40,""))</f>
        <v>8.3505154639175263</v>
      </c>
      <c r="O40">
        <f>IF('2019相対値'!O40="","",IFERROR('2019相対値'!O40/'2016変化率'!O40,""))</f>
        <v>2.8431372549019605</v>
      </c>
      <c r="P40">
        <f>IF('2019相対値'!P40="","",IFERROR('2019相対値'!P40/'2016変化率'!P40,""))</f>
        <v>7.7647058823529411</v>
      </c>
      <c r="Q40">
        <f>IF('2019相対値'!Q40="","",IFERROR('2019相対値'!Q40/'2016変化率'!Q40,""))</f>
        <v>1.6901408450704225</v>
      </c>
      <c r="R40">
        <f>IF('2019相対値'!R40="","",IFERROR('2019相対値'!R40/'2016変化率'!R40,""))</f>
        <v>0.41322314049586778</v>
      </c>
      <c r="S40">
        <f>IF('2019相対値'!S40="","",IFERROR('2019相対値'!S40/'2016変化率'!S40,""))</f>
        <v>2.0779220779220782</v>
      </c>
      <c r="T40">
        <f>IF('2019相対値'!T40="","",IFERROR('2019相対値'!T40/'2016変化率'!T40,""))</f>
        <v>0.97560975609756095</v>
      </c>
      <c r="U40">
        <f>IF('2019相対値'!U40="","",IFERROR('2019相対値'!U40/'2016変化率'!U40,""))</f>
        <v>0.27777777777777773</v>
      </c>
      <c r="V40">
        <f>IF('2019相対値'!V40="","",IFERROR('2019相対値'!V40/'2016変化率'!V40,""))</f>
        <v>0.16129032258064518</v>
      </c>
      <c r="W40">
        <f>IF('2019相対値'!W40="","",IFERROR('2019相対値'!W40/'2016変化率'!W40,""))</f>
        <v>1.2941176470588236</v>
      </c>
      <c r="X40">
        <f>IF('2019相対値'!X40="","",IFERROR('2019相対値'!X40/'2016変化率'!X40,""))</f>
        <v>0</v>
      </c>
      <c r="Y40">
        <f>IF('2019相対値'!Y40="","",IFERROR('2019相対値'!Y40/'2016変化率'!Y40,""))</f>
        <v>1.1214953271028036</v>
      </c>
    </row>
    <row r="41" spans="1:25" x14ac:dyDescent="0.7">
      <c r="A41" t="s">
        <v>22</v>
      </c>
      <c r="B41">
        <f>IF('2019相対値'!B41="","",IFERROR('2019相対値'!B41/'2016変化率'!B41,""))</f>
        <v>15.95505617977528</v>
      </c>
      <c r="C41">
        <f>IF('2019相対値'!C41="","",IFERROR('2019相対値'!C41/'2016変化率'!C41,""))</f>
        <v>20.126582278481013</v>
      </c>
      <c r="D41">
        <f>IF('2019相対値'!D41="","",IFERROR('2019相対値'!D41/'2016変化率'!D41,""))</f>
        <v>18.125</v>
      </c>
      <c r="E41">
        <f>IF('2019相対値'!E41="","",IFERROR('2019相対値'!E41/'2016変化率'!E41,""))</f>
        <v>6.4367816091954015</v>
      </c>
      <c r="F41">
        <f>IF('2019相対値'!F41="","",IFERROR('2019相対値'!F41/'2016変化率'!F41,""))</f>
        <v>4.8275862068965516</v>
      </c>
      <c r="G41">
        <f>IF('2019相対値'!G41="","",IFERROR('2019相対値'!G41/'2016変化率'!G41,""))</f>
        <v>0.94339622641509424</v>
      </c>
      <c r="H41">
        <f>IF('2019相対値'!H41="","",IFERROR('2019相対値'!H41/'2016変化率'!H41,""))</f>
        <v>5.78125</v>
      </c>
      <c r="I41">
        <f>IF('2019相対値'!I41="","",IFERROR('2019相対値'!I41/'2016変化率'!I41,""))</f>
        <v>8.1300813008130093E-2</v>
      </c>
      <c r="J41">
        <f>IF('2019相対値'!J41="","",IFERROR('2019相対値'!J41/'2016変化率'!J41,""))</f>
        <v>2.5</v>
      </c>
      <c r="K41">
        <f>IF('2019相対値'!K41="","",IFERROR('2019相対値'!K41/'2016変化率'!K41,""))</f>
        <v>2.0754716981132075</v>
      </c>
      <c r="L41">
        <f>IF('2019相対値'!L41="","",IFERROR('2019相対値'!L41/'2016変化率'!L41,""))</f>
        <v>6.3380281690140849</v>
      </c>
      <c r="M41" t="str">
        <f>IF('2019相対値'!M41="","",IFERROR('2019相対値'!M41/'2016変化率'!M41,""))</f>
        <v/>
      </c>
      <c r="N41">
        <f>IF('2019相対値'!N41="","",IFERROR('2019相対値'!N41/'2016変化率'!N41,""))</f>
        <v>12.5</v>
      </c>
      <c r="O41">
        <f>IF('2019相対値'!O41="","",IFERROR('2019相対値'!O41/'2016変化率'!O41,""))</f>
        <v>2.8985507246376816</v>
      </c>
      <c r="P41">
        <f>IF('2019相対値'!P41="","",IFERROR('2019相対値'!P41/'2016変化率'!P41,""))</f>
        <v>9.1025641025641022</v>
      </c>
      <c r="Q41">
        <f>IF('2019相対値'!Q41="","",IFERROR('2019相対値'!Q41/'2016変化率'!Q41,""))</f>
        <v>1.8018018018018016</v>
      </c>
      <c r="R41">
        <f>IF('2019相対値'!R41="","",IFERROR('2019相対値'!R41/'2016変化率'!R41,""))</f>
        <v>0.84745762711864414</v>
      </c>
      <c r="S41">
        <f>IF('2019相対値'!S41="","",IFERROR('2019相対値'!S41/'2016変化率'!S41,""))</f>
        <v>1.5</v>
      </c>
      <c r="T41">
        <f>IF('2019相対値'!T41="","",IFERROR('2019相対値'!T41/'2016変化率'!T41,""))</f>
        <v>0.8421052631578948</v>
      </c>
      <c r="U41">
        <f>IF('2019相対値'!U41="","",IFERROR('2019相対値'!U41/'2016変化率'!U41,""))</f>
        <v>0.35714285714285715</v>
      </c>
      <c r="V41">
        <f>IF('2019相対値'!V41="","",IFERROR('2019相対値'!V41/'2016変化率'!V41,""))</f>
        <v>0.27027027027027029</v>
      </c>
      <c r="W41">
        <f>IF('2019相対値'!W41="","",IFERROR('2019相対値'!W41/'2016変化率'!W41,""))</f>
        <v>1.2121212121212122</v>
      </c>
      <c r="X41">
        <f>IF('2019相対値'!X41="","",IFERROR('2019相対値'!X41/'2016変化率'!X41,""))</f>
        <v>0</v>
      </c>
      <c r="Y41">
        <f>IF('2019相対値'!Y41="","",IFERROR('2019相対値'!Y41/'2016変化率'!Y41,""))</f>
        <v>0.73684210526315785</v>
      </c>
    </row>
    <row r="42" spans="1:25" x14ac:dyDescent="0.7">
      <c r="A42" t="s">
        <v>24</v>
      </c>
      <c r="B42">
        <f>IF('2019相対値'!B42="","",IFERROR('2019相対値'!B42/'2016変化率'!B42,""))</f>
        <v>48.045977011494251</v>
      </c>
      <c r="C42">
        <f>IF('2019相対値'!C42="","",IFERROR('2019相対値'!C42/'2016変化率'!C42,""))</f>
        <v>48.717948717948715</v>
      </c>
      <c r="D42">
        <f>IF('2019相対値'!D42="","",IFERROR('2019相対値'!D42/'2016変化率'!D42,""))</f>
        <v>33.5632183908046</v>
      </c>
      <c r="E42">
        <f>IF('2019相対値'!E42="","",IFERROR('2019相対値'!E42/'2016変化率'!E42,""))</f>
        <v>12.6</v>
      </c>
      <c r="F42">
        <f>IF('2019相対値'!F42="","",IFERROR('2019相対値'!F42/'2016変化率'!F42,""))</f>
        <v>9.5370370370370363</v>
      </c>
      <c r="G42">
        <f>IF('2019相対値'!G42="","",IFERROR('2019相対値'!G42/'2016変化率'!G42,""))</f>
        <v>1.375</v>
      </c>
      <c r="H42">
        <f>IF('2019相対値'!H42="","",IFERROR('2019相対値'!H42/'2016変化率'!H42,""))</f>
        <v>8.1111111111111107</v>
      </c>
      <c r="I42">
        <f>IF('2019相対値'!I42="","",IFERROR('2019相対値'!I42/'2016変化率'!I42,""))</f>
        <v>0.10989010989010989</v>
      </c>
      <c r="J42">
        <f>IF('2019相対値'!J42="","",IFERROR('2019相対値'!J42/'2016変化率'!J42,""))</f>
        <v>2.8925619834710745</v>
      </c>
      <c r="K42">
        <f>IF('2019相対値'!K42="","",IFERROR('2019相対値'!K42/'2016変化率'!K42,""))</f>
        <v>1.8571428571428574</v>
      </c>
      <c r="L42">
        <f>IF('2019相対値'!L42="","",IFERROR('2019相対値'!L42/'2016変化率'!L42,""))</f>
        <v>7.6086956521739131</v>
      </c>
      <c r="M42">
        <f>IF('2019相対値'!M42="","",IFERROR('2019相対値'!M42/'2016変化率'!M42,""))</f>
        <v>7.3563218390804606</v>
      </c>
      <c r="N42" t="str">
        <f>IF('2019相対値'!N42="","",IFERROR('2019相対値'!N42/'2016変化率'!N42,""))</f>
        <v/>
      </c>
      <c r="O42">
        <f>IF('2019相対値'!O42="","",IFERROR('2019相対値'!O42/'2016変化率'!O42,""))</f>
        <v>6.3636363636363642</v>
      </c>
      <c r="P42">
        <f>IF('2019相対値'!P42="","",IFERROR('2019相対値'!P42/'2016変化率'!P42,""))</f>
        <v>25.368421052631582</v>
      </c>
      <c r="Q42">
        <f>IF('2019相対値'!Q42="","",IFERROR('2019相対値'!Q42/'2016変化率'!Q42,""))</f>
        <v>6.7777777777777768</v>
      </c>
      <c r="R42">
        <f>IF('2019相対値'!R42="","",IFERROR('2019相対値'!R42/'2016変化率'!R42,""))</f>
        <v>2.7522935779816513</v>
      </c>
      <c r="S42">
        <f>IF('2019相対値'!S42="","",IFERROR('2019相対値'!S42/'2016変化率'!S42,""))</f>
        <v>9.5876288659793829</v>
      </c>
      <c r="T42">
        <f>IF('2019相対値'!T42="","",IFERROR('2019相対値'!T42/'2016変化率'!T42,""))</f>
        <v>4.615384615384615</v>
      </c>
      <c r="U42">
        <f>IF('2019相対値'!U42="","",IFERROR('2019相対値'!U42/'2016変化率'!U42,""))</f>
        <v>1.4606741573033708</v>
      </c>
      <c r="V42">
        <f>IF('2019相対値'!V42="","",IFERROR('2019相対値'!V42/'2016変化率'!V42,""))</f>
        <v>0.57142857142857151</v>
      </c>
      <c r="W42">
        <f>IF('2019相対値'!W42="","",IFERROR('2019相対値'!W42/'2016変化率'!W42,""))</f>
        <v>6.5686274509803919</v>
      </c>
      <c r="X42">
        <f>IF('2019相対値'!X42="","",IFERROR('2019相対値'!X42/'2016変化率'!X42,""))</f>
        <v>0.13157894736842105</v>
      </c>
      <c r="Y42">
        <f>IF('2019相対値'!Y42="","",IFERROR('2019相対値'!Y42/'2016変化率'!Y42,""))</f>
        <v>4.8979591836734695</v>
      </c>
    </row>
    <row r="43" spans="1:25" x14ac:dyDescent="0.7">
      <c r="A43" t="s">
        <v>26</v>
      </c>
      <c r="B43">
        <f>IF('2019相対値'!B43="","",IFERROR('2019相対値'!B43/'2016変化率'!B43,""))</f>
        <v>11.428571428571429</v>
      </c>
      <c r="C43">
        <f>IF('2019相対値'!C43="","",IFERROR('2019相対値'!C43/'2016変化率'!C43,""))</f>
        <v>13.670886075949367</v>
      </c>
      <c r="D43">
        <f>IF('2019相対値'!D43="","",IFERROR('2019相対値'!D43/'2016変化率'!D43,""))</f>
        <v>8.5858585858585865</v>
      </c>
      <c r="E43">
        <f>IF('2019相対値'!E43="","",IFERROR('2019相対値'!E43/'2016変化率'!E43,""))</f>
        <v>1.9387755102040816</v>
      </c>
      <c r="F43">
        <f>IF('2019相対値'!F43="","",IFERROR('2019相対値'!F43/'2016変化率'!F43,""))</f>
        <v>1.7283950617283947</v>
      </c>
      <c r="G43">
        <f>IF('2019相対値'!G43="","",IFERROR('2019相対値'!G43/'2016変化率'!G43,""))</f>
        <v>0.19047619047619047</v>
      </c>
      <c r="H43">
        <f>IF('2019相対値'!H43="","",IFERROR('2019相対値'!H43/'2016変化率'!H43,""))</f>
        <v>1.6494845360824744</v>
      </c>
      <c r="I43">
        <f>IF('2019相対値'!I43="","",IFERROR('2019相対値'!I43/'2016変化率'!I43,""))</f>
        <v>0</v>
      </c>
      <c r="J43">
        <f>IF('2019相対値'!J43="","",IFERROR('2019相対値'!J43/'2016変化率'!J43,""))</f>
        <v>0.55793991416309008</v>
      </c>
      <c r="K43">
        <f>IF('2019相対値'!K43="","",IFERROR('2019相対値'!K43/'2016変化率'!K43,""))</f>
        <v>0.37593984962406013</v>
      </c>
      <c r="L43">
        <f>IF('2019相対値'!L43="","",IFERROR('2019相対値'!L43/'2016変化率'!L43,""))</f>
        <v>2.6530612244897962</v>
      </c>
      <c r="M43">
        <f>IF('2019相対値'!M43="","",IFERROR('2019相対値'!M43/'2016変化率'!M43,""))</f>
        <v>2.5641025641025639</v>
      </c>
      <c r="N43">
        <f>IF('2019相対値'!N43="","",IFERROR('2019相対値'!N43/'2016変化率'!N43,""))</f>
        <v>6.3855421686746991</v>
      </c>
      <c r="O43" t="str">
        <f>IF('2019相対値'!O43="","",IFERROR('2019相対値'!O43/'2016変化率'!O43,""))</f>
        <v/>
      </c>
      <c r="P43">
        <f>IF('2019相対値'!P43="","",IFERROR('2019相対値'!P43/'2016変化率'!P43,""))</f>
        <v>4.8</v>
      </c>
      <c r="Q43">
        <f>IF('2019相対値'!Q43="","",IFERROR('2019相対値'!Q43/'2016変化率'!Q43,""))</f>
        <v>1.2096774193548387</v>
      </c>
      <c r="R43">
        <f>IF('2019相対値'!R43="","",IFERROR('2019相対値'!R43/'2016変化率'!R43,""))</f>
        <v>0.48076923076923073</v>
      </c>
      <c r="S43">
        <f>IF('2019相対値'!S43="","",IFERROR('2019相対値'!S43/'2016変化率'!S43,""))</f>
        <v>2.8089887640449436</v>
      </c>
      <c r="T43">
        <f>IF('2019相対値'!T43="","",IFERROR('2019相対値'!T43/'2016変化率'!T43,""))</f>
        <v>1.5625</v>
      </c>
      <c r="U43">
        <f>IF('2019相対値'!U43="","",IFERROR('2019相対値'!U43/'2016変化率'!U43,""))</f>
        <v>0.33333333333333331</v>
      </c>
      <c r="V43">
        <f>IF('2019相対値'!V43="","",IFERROR('2019相対値'!V43/'2016変化率'!V43,""))</f>
        <v>0.10526315789473685</v>
      </c>
      <c r="W43">
        <f>IF('2019相対値'!W43="","",IFERROR('2019相対値'!W43/'2016変化率'!W43,""))</f>
        <v>1.5714285714285716</v>
      </c>
      <c r="X43">
        <f>IF('2019相対値'!X43="","",IFERROR('2019相対値'!X43/'2016変化率'!X43,""))</f>
        <v>0</v>
      </c>
      <c r="Y43">
        <f>IF('2019相対値'!Y43="","",IFERROR('2019相対値'!Y43/'2016変化率'!Y43,""))</f>
        <v>0.70707070707070707</v>
      </c>
    </row>
    <row r="44" spans="1:25" x14ac:dyDescent="0.7">
      <c r="A44" t="s">
        <v>28</v>
      </c>
      <c r="B44">
        <f>IF('2019相対値'!B44="","",IFERROR('2019相対値'!B44/'2016変化率'!B44,""))</f>
        <v>47.710843373493979</v>
      </c>
      <c r="C44">
        <f>IF('2019相対値'!C44="","",IFERROR('2019相対値'!C44/'2016変化率'!C44,""))</f>
        <v>49.550561797752813</v>
      </c>
      <c r="D44">
        <f>IF('2019相対値'!D44="","",IFERROR('2019相対値'!D44/'2016変化率'!D44,""))</f>
        <v>30.681818181818183</v>
      </c>
      <c r="E44">
        <f>IF('2019相対値'!E44="","",IFERROR('2019相対値'!E44/'2016変化率'!E44,""))</f>
        <v>8.8888888888888893</v>
      </c>
      <c r="F44">
        <f>IF('2019相対値'!F44="","",IFERROR('2019相対値'!F44/'2016変化率'!F44,""))</f>
        <v>7.2641509433962259</v>
      </c>
      <c r="G44">
        <f>IF('2019相対値'!G44="","",IFERROR('2019相対値'!G44/'2016変化率'!G44,""))</f>
        <v>1.3333333333333333</v>
      </c>
      <c r="H44">
        <f>IF('2019相対値'!H44="","",IFERROR('2019相対値'!H44/'2016変化率'!H44,""))</f>
        <v>6.3529411764705888</v>
      </c>
      <c r="I44">
        <f>IF('2019相対値'!I44="","",IFERROR('2019相対値'!I44/'2016変化率'!I44,""))</f>
        <v>0.2</v>
      </c>
      <c r="J44">
        <f>IF('2019相対値'!J44="","",IFERROR('2019相対値'!J44/'2016変化率'!J44,""))</f>
        <v>1.5909090909090908</v>
      </c>
      <c r="K44">
        <f>IF('2019相対値'!K44="","",IFERROR('2019相対値'!K44/'2016変化率'!K44,""))</f>
        <v>2</v>
      </c>
      <c r="L44">
        <f>IF('2019相対値'!L44="","",IFERROR('2019相対値'!L44/'2016変化率'!L44,""))</f>
        <v>7.8409090909090917</v>
      </c>
      <c r="M44">
        <f>IF('2019相対値'!M44="","",IFERROR('2019相対値'!M44/'2016変化率'!M44,""))</f>
        <v>8.5714285714285712</v>
      </c>
      <c r="N44">
        <f>IF('2019相対値'!N44="","",IFERROR('2019相対値'!N44/'2016変化率'!N44,""))</f>
        <v>26.195652173913043</v>
      </c>
      <c r="O44">
        <f>IF('2019相対値'!O44="","",IFERROR('2019相対値'!O44/'2016変化率'!O44,""))</f>
        <v>5.5</v>
      </c>
      <c r="P44" t="str">
        <f>IF('2019相対値'!P44="","",IFERROR('2019相対値'!P44/'2016変化率'!P44,""))</f>
        <v/>
      </c>
      <c r="Q44">
        <f>IF('2019相対値'!Q44="","",IFERROR('2019相対値'!Q44/'2016変化率'!Q44,""))</f>
        <v>17.27272727272727</v>
      </c>
      <c r="R44">
        <f>IF('2019相対値'!R44="","",IFERROR('2019相対値'!R44/'2016変化率'!R44,""))</f>
        <v>5.8095238095238093</v>
      </c>
      <c r="S44">
        <f>IF('2019相対値'!S44="","",IFERROR('2019相対値'!S44/'2016変化率'!S44,""))</f>
        <v>21.3</v>
      </c>
      <c r="T44">
        <f>IF('2019相対値'!T44="","",IFERROR('2019相対値'!T44/'2016変化率'!T44,""))</f>
        <v>10.462962962962964</v>
      </c>
      <c r="U44">
        <f>IF('2019相対値'!U44="","",IFERROR('2019相対値'!U44/'2016変化率'!U44,""))</f>
        <v>2.0560747663551404</v>
      </c>
      <c r="V44">
        <f>IF('2019相対値'!V44="","",IFERROR('2019相対値'!V44/'2016変化率'!V44,""))</f>
        <v>0.58823529411764708</v>
      </c>
      <c r="W44">
        <f>IF('2019相対値'!W44="","",IFERROR('2019相対値'!W44/'2016変化率'!W44,""))</f>
        <v>8.8888888888888893</v>
      </c>
      <c r="X44">
        <f>IF('2019相対値'!X44="","",IFERROR('2019相対値'!X44/'2016変化率'!X44,""))</f>
        <v>0.25</v>
      </c>
      <c r="Y44">
        <f>IF('2019相対値'!Y44="","",IFERROR('2019相対値'!Y44/'2016変化率'!Y44,""))</f>
        <v>6.4893617021276597</v>
      </c>
    </row>
    <row r="45" spans="1:25" x14ac:dyDescent="0.7">
      <c r="A45" t="s">
        <v>30</v>
      </c>
      <c r="B45">
        <f>IF('2019相対値'!B45="","",IFERROR('2019相対値'!B45/'2016変化率'!B45,""))</f>
        <v>18.019801980198018</v>
      </c>
      <c r="C45">
        <f>IF('2019相対値'!C45="","",IFERROR('2019相対値'!C45/'2016変化率'!C45,""))</f>
        <v>16.346153846153847</v>
      </c>
      <c r="D45">
        <f>IF('2019相対値'!D45="","",IFERROR('2019相対値'!D45/'2016変化率'!D45,""))</f>
        <v>9.8148148148148131</v>
      </c>
      <c r="E45">
        <f>IF('2019相対値'!E45="","",IFERROR('2019相対値'!E45/'2016変化率'!E45,""))</f>
        <v>3.118279569892473</v>
      </c>
      <c r="F45">
        <f>IF('2019相対値'!F45="","",IFERROR('2019相対値'!F45/'2016変化率'!F45,""))</f>
        <v>3.0769230769230766</v>
      </c>
      <c r="G45">
        <f>IF('2019相対値'!G45="","",IFERROR('2019相対値'!G45/'2016変化率'!G45,""))</f>
        <v>0.47297297297297297</v>
      </c>
      <c r="H45">
        <f>IF('2019相対値'!H45="","",IFERROR('2019相対値'!H45/'2016変化率'!H45,""))</f>
        <v>1.5873015873015872</v>
      </c>
      <c r="I45">
        <f>IF('2019相対値'!I45="","",IFERROR('2019相対値'!I45/'2016変化率'!I45,""))</f>
        <v>0</v>
      </c>
      <c r="J45">
        <f>IF('2019相対値'!J45="","",IFERROR('2019相対値'!J45/'2016変化率'!J45,""))</f>
        <v>0.37735849056603776</v>
      </c>
      <c r="K45">
        <f>IF('2019相対値'!K45="","",IFERROR('2019相対値'!K45/'2016変化率'!K45,""))</f>
        <v>0.73170731707317072</v>
      </c>
      <c r="L45">
        <f>IF('2019相対値'!L45="","",IFERROR('2019相対値'!L45/'2016変化率'!L45,""))</f>
        <v>1.1111111111111112</v>
      </c>
      <c r="M45">
        <f>IF('2019相対値'!M45="","",IFERROR('2019相対値'!M45/'2016変化率'!M45,""))</f>
        <v>1.1607142857142856</v>
      </c>
      <c r="N45">
        <f>IF('2019相対値'!N45="","",IFERROR('2019相対値'!N45/'2016変化率'!N45,""))</f>
        <v>6.1538461538461533</v>
      </c>
      <c r="O45">
        <f>IF('2019相対値'!O45="","",IFERROR('2019相対値'!O45/'2016変化率'!O45,""))</f>
        <v>1.5441176470588236</v>
      </c>
      <c r="P45">
        <f>IF('2019相対値'!P45="","",IFERROR('2019相対値'!P45/'2016変化率'!P45,""))</f>
        <v>19.600000000000001</v>
      </c>
      <c r="Q45" t="str">
        <f>IF('2019相対値'!Q45="","",IFERROR('2019相対値'!Q45/'2016変化率'!Q45,""))</f>
        <v/>
      </c>
      <c r="R45">
        <f>IF('2019相対値'!R45="","",IFERROR('2019相対値'!R45/'2016変化率'!R45,""))</f>
        <v>1.7441860465116279</v>
      </c>
      <c r="S45">
        <f>IF('2019相対値'!S45="","",IFERROR('2019相対値'!S45/'2016変化率'!S45,""))</f>
        <v>8.1111111111111107</v>
      </c>
      <c r="T45">
        <f>IF('2019相対値'!T45="","",IFERROR('2019相対値'!T45/'2016変化率'!T45,""))</f>
        <v>4.6399999999999997</v>
      </c>
      <c r="U45">
        <f>IF('2019相対値'!U45="","",IFERROR('2019相対値'!U45/'2016変化率'!U45,""))</f>
        <v>0.95238095238095233</v>
      </c>
      <c r="V45">
        <f>IF('2019相対値'!V45="","",IFERROR('2019相対値'!V45/'2016変化率'!V45,""))</f>
        <v>0.7142857142857143</v>
      </c>
      <c r="W45">
        <f>IF('2019相対値'!W45="","",IFERROR('2019相対値'!W45/'2016変化率'!W45,""))</f>
        <v>4</v>
      </c>
      <c r="X45">
        <f>IF('2019相対値'!X45="","",IFERROR('2019相対値'!X45/'2016変化率'!X45,""))</f>
        <v>0.11627906976744187</v>
      </c>
      <c r="Y45">
        <f>IF('2019相対値'!Y45="","",IFERROR('2019相対値'!Y45/'2016変化率'!Y45,""))</f>
        <v>2.1311475409836067</v>
      </c>
    </row>
    <row r="46" spans="1:25" x14ac:dyDescent="0.7">
      <c r="A46" t="s">
        <v>32</v>
      </c>
      <c r="B46">
        <f>IF('2019相対値'!B46="","",IFERROR('2019相対値'!B46/'2016変化率'!B46,""))</f>
        <v>5.4368932038834945</v>
      </c>
      <c r="C46">
        <f>IF('2019相対値'!C46="","",IFERROR('2019相対値'!C46/'2016変化率'!C46,""))</f>
        <v>4.5161290322580641</v>
      </c>
      <c r="D46">
        <f>IF('2019相対値'!D46="","",IFERROR('2019相対値'!D46/'2016変化率'!D46,""))</f>
        <v>3.2710280373831773</v>
      </c>
      <c r="E46">
        <f>IF('2019相対値'!E46="","",IFERROR('2019相対値'!E46/'2016変化率'!E46,""))</f>
        <v>1.3636363636363635</v>
      </c>
      <c r="F46">
        <f>IF('2019相対値'!F46="","",IFERROR('2019相対値'!F46/'2016変化率'!F46,""))</f>
        <v>0.82568807339449535</v>
      </c>
      <c r="G46">
        <f>IF('2019相対値'!G46="","",IFERROR('2019相対値'!G46/'2016変化率'!G46,""))</f>
        <v>0.18181818181818182</v>
      </c>
      <c r="H46">
        <f>IF('2019相対値'!H46="","",IFERROR('2019相対値'!H46/'2016変化率'!H46,""))</f>
        <v>0.33057851239669422</v>
      </c>
      <c r="I46">
        <f>IF('2019相対値'!I46="","",IFERROR('2019相対値'!I46/'2016変化率'!I46,""))</f>
        <v>0</v>
      </c>
      <c r="J46">
        <f>IF('2019相対値'!J46="","",IFERROR('2019相対値'!J46/'2016変化率'!J46,""))</f>
        <v>1.7482517482517484E-2</v>
      </c>
      <c r="K46">
        <f>IF('2019相対値'!K46="","",IFERROR('2019相対値'!K46/'2016変化率'!K46,""))</f>
        <v>0.33898305084745767</v>
      </c>
      <c r="L46">
        <f>IF('2019相対値'!L46="","",IFERROR('2019相対値'!L46/'2016変化率'!L46,""))</f>
        <v>0.58139534883720934</v>
      </c>
      <c r="M46">
        <f>IF('2019相対値'!M46="","",IFERROR('2019相対値'!M46/'2016変化率'!M46,""))</f>
        <v>0.42553191489361708</v>
      </c>
      <c r="N46">
        <f>IF('2019相対値'!N46="","",IFERROR('2019相対値'!N46/'2016変化率'!N46,""))</f>
        <v>2.9357798165137616</v>
      </c>
      <c r="O46">
        <f>IF('2019相対値'!O46="","",IFERROR('2019相対値'!O46/'2016変化率'!O46,""))</f>
        <v>0.51282051282051289</v>
      </c>
      <c r="P46">
        <f>IF('2019相対値'!P46="","",IFERROR('2019相対値'!P46/'2016変化率'!P46,""))</f>
        <v>6.2727272727272725</v>
      </c>
      <c r="Q46">
        <f>IF('2019相対値'!Q46="","",IFERROR('2019相対値'!Q46/'2016変化率'!Q46,""))</f>
        <v>2.0168067226890756</v>
      </c>
      <c r="R46" t="str">
        <f>IF('2019相対値'!R46="","",IFERROR('2019相対値'!R46/'2016変化率'!R46,""))</f>
        <v/>
      </c>
      <c r="S46">
        <f>IF('2019相対値'!S46="","",IFERROR('2019相対値'!S46/'2016変化率'!S46,""))</f>
        <v>0.76923076923076916</v>
      </c>
      <c r="T46">
        <f>IF('2019相対値'!T46="","",IFERROR('2019相対値'!T46/'2016変化率'!T46,""))</f>
        <v>0.74999999999999989</v>
      </c>
      <c r="U46">
        <f>IF('2019相対値'!U46="","",IFERROR('2019相対値'!U46/'2016変化率'!U46,""))</f>
        <v>0.20100502512562815</v>
      </c>
      <c r="V46">
        <f>IF('2019相対値'!V46="","",IFERROR('2019相対値'!V46/'2016変化率'!V46,""))</f>
        <v>0</v>
      </c>
      <c r="W46">
        <f>IF('2019相対値'!W46="","",IFERROR('2019相対値'!W46/'2016変化率'!W46,""))</f>
        <v>1.167883211678832</v>
      </c>
      <c r="X46">
        <f>IF('2019相対値'!X46="","",IFERROR('2019相対値'!X46/'2016変化率'!X46,""))</f>
        <v>0</v>
      </c>
      <c r="Y46">
        <f>IF('2019相対値'!Y46="","",IFERROR('2019相対値'!Y46/'2016変化率'!Y46,""))</f>
        <v>1.129032258064516</v>
      </c>
    </row>
    <row r="47" spans="1:25" x14ac:dyDescent="0.7">
      <c r="A47" t="s">
        <v>34</v>
      </c>
      <c r="B47">
        <f>IF('2019相対値'!B47="","",IFERROR('2019相対値'!B47/'2016変化率'!B47,""))</f>
        <v>22.79569892473118</v>
      </c>
      <c r="C47">
        <f>IF('2019相対値'!C47="","",IFERROR('2019相対値'!C47/'2016変化率'!C47,""))</f>
        <v>20.967741935483868</v>
      </c>
      <c r="D47">
        <f>IF('2019相対値'!D47="","",IFERROR('2019相対値'!D47/'2016変化率'!D47,""))</f>
        <v>9.9999999999999982</v>
      </c>
      <c r="E47">
        <f>IF('2019相対値'!E47="","",IFERROR('2019相対値'!E47/'2016変化率'!E47,""))</f>
        <v>4.6987951807228914</v>
      </c>
      <c r="F47">
        <f>IF('2019相対値'!F47="","",IFERROR('2019相対値'!F47/'2016変化率'!F47,""))</f>
        <v>5</v>
      </c>
      <c r="G47">
        <f>IF('2019相対値'!G47="","",IFERROR('2019相対値'!G47/'2016変化率'!G47,""))</f>
        <v>0.27027027027027029</v>
      </c>
      <c r="H47">
        <f>IF('2019相対値'!H47="","",IFERROR('2019相対値'!H47/'2016変化率'!H47,""))</f>
        <v>2.395833333333333</v>
      </c>
      <c r="I47">
        <f>IF('2019相対値'!I47="","",IFERROR('2019相対値'!I47/'2016変化率'!I47,""))</f>
        <v>2.4509803921568627E-2</v>
      </c>
      <c r="J47">
        <f>IF('2019相対値'!J47="","",IFERROR('2019相対値'!J47/'2016変化率'!J47,""))</f>
        <v>0.67796610169491534</v>
      </c>
      <c r="K47">
        <f>IF('2019相対値'!K47="","",IFERROR('2019相対値'!K47/'2016変化率'!K47,""))</f>
        <v>0.3</v>
      </c>
      <c r="L47">
        <f>IF('2019相対値'!L47="","",IFERROR('2019相対値'!L47/'2016変化率'!L47,""))</f>
        <v>2</v>
      </c>
      <c r="M47">
        <f>IF('2019相対値'!M47="","",IFERROR('2019相対値'!M47/'2016変化率'!M47,""))</f>
        <v>1.3698630136986301</v>
      </c>
      <c r="N47">
        <f>IF('2019相対値'!N47="","",IFERROR('2019相対値'!N47/'2016変化率'!N47,""))</f>
        <v>9.5744680851063837</v>
      </c>
      <c r="O47">
        <f>IF('2019相対値'!O47="","",IFERROR('2019相対値'!O47/'2016変化率'!O47,""))</f>
        <v>3.0120481927710845</v>
      </c>
      <c r="P47">
        <f>IF('2019相対値'!P47="","",IFERROR('2019相対値'!P47/'2016変化率'!P47,""))</f>
        <v>22.061855670103093</v>
      </c>
      <c r="Q47">
        <f>IF('2019相対値'!Q47="","",IFERROR('2019相対値'!Q47/'2016変化率'!Q47,""))</f>
        <v>8.2653061224489797</v>
      </c>
      <c r="R47">
        <f>IF('2019相対値'!R47="","",IFERROR('2019相対値'!R47/'2016変化率'!R47,""))</f>
        <v>1.1206896551724139</v>
      </c>
      <c r="S47" t="str">
        <f>IF('2019相対値'!S47="","",IFERROR('2019相対値'!S47/'2016変化率'!S47,""))</f>
        <v/>
      </c>
      <c r="T47">
        <f>IF('2019相対値'!T47="","",IFERROR('2019相対値'!T47/'2016変化率'!T47,""))</f>
        <v>2.2727272727272729</v>
      </c>
      <c r="U47">
        <f>IF('2019相対値'!U47="","",IFERROR('2019相対値'!U47/'2016変化率'!U47,""))</f>
        <v>1.4516129032258065</v>
      </c>
      <c r="V47">
        <f>IF('2019相対値'!V47="","",IFERROR('2019相対値'!V47/'2016変化率'!V47,""))</f>
        <v>0.4210526315789474</v>
      </c>
      <c r="W47">
        <f>IF('2019相対値'!W47="","",IFERROR('2019相対値'!W47/'2016変化率'!W47,""))</f>
        <v>5.8947368421052628</v>
      </c>
      <c r="X47">
        <f>IF('2019相対値'!X47="","",IFERROR('2019相対値'!X47/'2016変化率'!X47,""))</f>
        <v>0.24390243902439027</v>
      </c>
      <c r="Y47">
        <f>IF('2019相対値'!Y47="","",IFERROR('2019相対値'!Y47/'2016変化率'!Y47,""))</f>
        <v>3.9130434782608696</v>
      </c>
    </row>
    <row r="48" spans="1:25" x14ac:dyDescent="0.7">
      <c r="A48" t="s">
        <v>36</v>
      </c>
      <c r="B48">
        <f>IF('2019相対値'!B48="","",IFERROR('2019相対値'!B48/'2016変化率'!B48,""))</f>
        <v>8.064516129032258</v>
      </c>
      <c r="C48">
        <f>IF('2019相対値'!C48="","",IFERROR('2019相対値'!C48/'2016変化率'!C48,""))</f>
        <v>7.0754716981132075</v>
      </c>
      <c r="D48">
        <f>IF('2019相対値'!D48="","",IFERROR('2019相対値'!D48/'2016変化率'!D48,""))</f>
        <v>4.2016806722689077</v>
      </c>
      <c r="E48">
        <f>IF('2019相対値'!E48="","",IFERROR('2019相対値'!E48/'2016変化率'!E48,""))</f>
        <v>2.1917808219178085</v>
      </c>
      <c r="F48">
        <f>IF('2019相対値'!F48="","",IFERROR('2019相対値'!F48/'2016変化率'!F48,""))</f>
        <v>2.0238095238095237</v>
      </c>
      <c r="G48">
        <f>IF('2019相対値'!G48="","",IFERROR('2019相対値'!G48/'2016変化率'!G48,""))</f>
        <v>0.19607843137254902</v>
      </c>
      <c r="H48">
        <f>IF('2019相対値'!H48="","",IFERROR('2019相対値'!H48/'2016変化率'!H48,""))</f>
        <v>1.2371134020618557</v>
      </c>
      <c r="I48">
        <f>IF('2019相対値'!I48="","",IFERROR('2019相対値'!I48/'2016変化率'!I48,""))</f>
        <v>0</v>
      </c>
      <c r="J48">
        <f>IF('2019相対値'!J48="","",IFERROR('2019相対値'!J48/'2016変化率'!J48,""))</f>
        <v>0.26315789473684209</v>
      </c>
      <c r="K48">
        <f>IF('2019相対値'!K48="","",IFERROR('2019相対値'!K48/'2016変化率'!K48,""))</f>
        <v>0.23809523809523808</v>
      </c>
      <c r="L48">
        <f>IF('2019相対値'!L48="","",IFERROR('2019相対値'!L48/'2016変化率'!L48,""))</f>
        <v>0.91836734693877553</v>
      </c>
      <c r="M48">
        <f>IF('2019相対値'!M48="","",IFERROR('2019相対値'!M48/'2016変化率'!M48,""))</f>
        <v>0.65420560747663548</v>
      </c>
      <c r="N48">
        <f>IF('2019相対値'!N48="","",IFERROR('2019相対値'!N48/'2016変化率'!N48,""))</f>
        <v>4.3396226415094334</v>
      </c>
      <c r="O48">
        <f>IF('2019相対値'!O48="","",IFERROR('2019相対値'!O48/'2016変化率'!O48,""))</f>
        <v>1.2605042016806722</v>
      </c>
      <c r="P48">
        <f>IF('2019相対値'!P48="","",IFERROR('2019相対値'!P48/'2016変化率'!P48,""))</f>
        <v>8.9523809523809526</v>
      </c>
      <c r="Q48">
        <f>IF('2019相対値'!Q48="","",IFERROR('2019相対値'!Q48/'2016変化率'!Q48,""))</f>
        <v>4.5669291338582676</v>
      </c>
      <c r="R48">
        <f>IF('2019相対値'!R48="","",IFERROR('2019相対値'!R48/'2016変化率'!R48,""))</f>
        <v>0.99173553719008267</v>
      </c>
      <c r="S48">
        <f>IF('2019相対値'!S48="","",IFERROR('2019相対値'!S48/'2016変化率'!S48,""))</f>
        <v>2.2222222222222223</v>
      </c>
      <c r="T48" t="str">
        <f>IF('2019相対値'!T48="","",IFERROR('2019相対値'!T48/'2016変化率'!T48,""))</f>
        <v/>
      </c>
      <c r="U48">
        <f>IF('2019相対値'!U48="","",IFERROR('2019相対値'!U48/'2016変化率'!U48,""))</f>
        <v>2.0812182741116749</v>
      </c>
      <c r="V48">
        <f>IF('2019相対値'!V48="","",IFERROR('2019相対値'!V48/'2016変化率'!V48,""))</f>
        <v>0.95808383233532945</v>
      </c>
      <c r="W48">
        <f>IF('2019相対値'!W48="","",IFERROR('2019相対値'!W48/'2016変化率'!W48,""))</f>
        <v>9.0196078431372548</v>
      </c>
      <c r="X48">
        <f>IF('2019相対値'!X48="","",IFERROR('2019相対値'!X48/'2016変化率'!X48,""))</f>
        <v>0.47619047619047622</v>
      </c>
      <c r="Y48">
        <f>IF('2019相対値'!Y48="","",IFERROR('2019相対値'!Y48/'2016変化率'!Y48,""))</f>
        <v>3.7404580152671758</v>
      </c>
    </row>
    <row r="49" spans="1:25" x14ac:dyDescent="0.7">
      <c r="A49" t="s">
        <v>38</v>
      </c>
      <c r="B49">
        <f>IF('2019相対値'!B49="","",IFERROR('2019相対値'!B49/'2016変化率'!B49,""))</f>
        <v>6.7415730337078648</v>
      </c>
      <c r="C49">
        <f>IF('2019相対値'!C49="","",IFERROR('2019相対値'!C49/'2016変化率'!C49,""))</f>
        <v>6.0215053763440851</v>
      </c>
      <c r="D49">
        <f>IF('2019相対値'!D49="","",IFERROR('2019相対値'!D49/'2016変化率'!D49,""))</f>
        <v>5.5555555555555554</v>
      </c>
      <c r="E49">
        <f>IF('2019相対値'!E49="","",IFERROR('2019相対値'!E49/'2016変化率'!E49,""))</f>
        <v>0.86538461538461542</v>
      </c>
      <c r="F49">
        <f>IF('2019相対値'!F49="","",IFERROR('2019相対値'!F49/'2016変化率'!F49,""))</f>
        <v>0.7558139534883721</v>
      </c>
      <c r="G49">
        <f>IF('2019相対値'!G49="","",IFERROR('2019相対値'!G49/'2016変化率'!G49,""))</f>
        <v>1.6597510373443983E-2</v>
      </c>
      <c r="H49">
        <f>IF('2019相対値'!H49="","",IFERROR('2019相対値'!H49/'2016変化率'!H49,""))</f>
        <v>0.50505050505050508</v>
      </c>
      <c r="I49">
        <f>IF('2019相対値'!I49="","",IFERROR('2019相対値'!I49/'2016変化率'!I49,""))</f>
        <v>0</v>
      </c>
      <c r="J49">
        <f>IF('2019相対値'!J49="","",IFERROR('2019相対値'!J49/'2016変化率'!J49,""))</f>
        <v>9.1743119266055051E-2</v>
      </c>
      <c r="K49">
        <f>IF('2019相対値'!K49="","",IFERROR('2019相対値'!K49/'2016変化率'!K49,""))</f>
        <v>0</v>
      </c>
      <c r="L49">
        <f>IF('2019相対値'!L49="","",IFERROR('2019相対値'!L49/'2016変化率'!L49,""))</f>
        <v>0.25806451612903225</v>
      </c>
      <c r="M49">
        <f>IF('2019相対値'!M49="","",IFERROR('2019相対値'!M49/'2016変化率'!M49,""))</f>
        <v>0.28985507246376818</v>
      </c>
      <c r="N49">
        <f>IF('2019相対値'!N49="","",IFERROR('2019相対値'!N49/'2016変化率'!N49,""))</f>
        <v>1.8055555555555556</v>
      </c>
      <c r="O49">
        <f>IF('2019相対値'!O49="","",IFERROR('2019相対値'!O49/'2016変化率'!O49,""))</f>
        <v>0.34090909090909088</v>
      </c>
      <c r="P49">
        <f>IF('2019相対値'!P49="","",IFERROR('2019相対値'!P49/'2016変化率'!P49,""))</f>
        <v>2.0388349514563107</v>
      </c>
      <c r="Q49">
        <f>IF('2019相対値'!Q49="","",IFERROR('2019相対値'!Q49/'2016変化率'!Q49,""))</f>
        <v>1.1650485436893203</v>
      </c>
      <c r="R49">
        <f>IF('2019相対値'!R49="","",IFERROR('2019相対値'!R49/'2016変化率'!R49,""))</f>
        <v>0.14423076923076922</v>
      </c>
      <c r="S49">
        <f>IF('2019相対値'!S49="","",IFERROR('2019相対値'!S49/'2016変化率'!S49,""))</f>
        <v>1.7699115044247788</v>
      </c>
      <c r="T49">
        <f>IF('2019相対値'!T49="","",IFERROR('2019相対値'!T49/'2016変化率'!T49,""))</f>
        <v>2.4137931034482758</v>
      </c>
      <c r="U49" t="str">
        <f>IF('2019相対値'!U49="","",IFERROR('2019相対値'!U49/'2016変化率'!U49,""))</f>
        <v/>
      </c>
      <c r="V49">
        <f>IF('2019相対値'!V49="","",IFERROR('2019相対値'!V49/'2016変化率'!V49,""))</f>
        <v>0.39548022598870053</v>
      </c>
      <c r="W49">
        <f>IF('2019相対値'!W49="","",IFERROR('2019相対値'!W49/'2016変化率'!W49,""))</f>
        <v>3.6448598130841119</v>
      </c>
      <c r="X49">
        <f>IF('2019相対値'!X49="","",IFERROR('2019相対値'!X49/'2016変化率'!X49,""))</f>
        <v>0.2061855670103093</v>
      </c>
      <c r="Y49">
        <f>IF('2019相対値'!Y49="","",IFERROR('2019相対値'!Y49/'2016変化率'!Y49,""))</f>
        <v>1.5540540540540539</v>
      </c>
    </row>
    <row r="50" spans="1:25" x14ac:dyDescent="0.7">
      <c r="A50" t="s">
        <v>40</v>
      </c>
      <c r="B50">
        <f>IF('2019相対値'!B50="","",IFERROR('2019相対値'!B50/'2016変化率'!B50,""))</f>
        <v>2</v>
      </c>
      <c r="C50">
        <f>IF('2019相対値'!C50="","",IFERROR('2019相対値'!C50/'2016変化率'!C50,""))</f>
        <v>2.5</v>
      </c>
      <c r="D50">
        <f>IF('2019相対値'!D50="","",IFERROR('2019相対値'!D50/'2016変化率'!D50,""))</f>
        <v>1.6304347826086956</v>
      </c>
      <c r="E50">
        <f>IF('2019相対値'!E50="","",IFERROR('2019相対値'!E50/'2016変化率'!E50,""))</f>
        <v>0.30612244897959184</v>
      </c>
      <c r="F50">
        <f>IF('2019相対値'!F50="","",IFERROR('2019相対値'!F50/'2016変化率'!F50,""))</f>
        <v>0.47619047619047622</v>
      </c>
      <c r="G50">
        <f>IF('2019相対値'!G50="","",IFERROR('2019相対値'!G50/'2016変化率'!G50,""))</f>
        <v>0</v>
      </c>
      <c r="H50">
        <f>IF('2019相対値'!H50="","",IFERROR('2019相対値'!H50/'2016変化率'!H50,""))</f>
        <v>0.50632911392405067</v>
      </c>
      <c r="I50">
        <f>IF('2019相対値'!I50="","",IFERROR('2019相対値'!I50/'2016変化率'!I50,""))</f>
        <v>0</v>
      </c>
      <c r="J50">
        <f>IF('2019相対値'!J50="","",IFERROR('2019相対値'!J50/'2016変化率'!J50,""))</f>
        <v>6.25E-2</v>
      </c>
      <c r="K50">
        <f>IF('2019相対値'!K50="","",IFERROR('2019相対値'!K50/'2016変化率'!K50,""))</f>
        <v>0.23809523809523811</v>
      </c>
      <c r="L50">
        <f>IF('2019相対値'!L50="","",IFERROR('2019相対値'!L50/'2016変化率'!L50,""))</f>
        <v>0.43478260869565216</v>
      </c>
      <c r="M50">
        <f>IF('2019相対値'!M50="","",IFERROR('2019相対値'!M50/'2016変化率'!M50,""))</f>
        <v>0.27027027027027029</v>
      </c>
      <c r="N50">
        <f>IF('2019相対値'!N50="","",IFERROR('2019相対値'!N50/'2016変化率'!N50,""))</f>
        <v>0.76923076923076916</v>
      </c>
      <c r="O50">
        <f>IF('2019相対値'!O50="","",IFERROR('2019相対値'!O50/'2016変化率'!O50,""))</f>
        <v>8.0971659919028341E-2</v>
      </c>
      <c r="P50">
        <f>IF('2019相対値'!P50="","",IFERROR('2019相対値'!P50/'2016変化率'!P50,""))</f>
        <v>0.625</v>
      </c>
      <c r="Q50">
        <f>IF('2019相対値'!Q50="","",IFERROR('2019相対値'!Q50/'2016変化率'!Q50,""))</f>
        <v>0.4</v>
      </c>
      <c r="R50">
        <f>IF('2019相対値'!R50="","",IFERROR('2019相対値'!R50/'2016変化率'!R50,""))</f>
        <v>0</v>
      </c>
      <c r="S50">
        <f>IF('2019相対値'!S50="","",IFERROR('2019相対値'!S50/'2016変化率'!S50,""))</f>
        <v>0.83333333333333326</v>
      </c>
      <c r="T50">
        <f>IF('2019相対値'!T50="","",IFERROR('2019相対値'!T50/'2016変化率'!T50,""))</f>
        <v>1.0119047619047619</v>
      </c>
      <c r="U50">
        <f>IF('2019相対値'!U50="","",IFERROR('2019相対値'!U50/'2016変化率'!U50,""))</f>
        <v>7.874015748031496E-2</v>
      </c>
      <c r="V50" t="str">
        <f>IF('2019相対値'!V50="","",IFERROR('2019相対値'!V50/'2016変化率'!V50,""))</f>
        <v/>
      </c>
      <c r="W50">
        <f>IF('2019相対値'!W50="","",IFERROR('2019相対値'!W50/'2016変化率'!W50,""))</f>
        <v>0.65573770491803285</v>
      </c>
      <c r="X50">
        <f>IF('2019相対値'!X50="","",IFERROR('2019相対値'!X50/'2016変化率'!X50,""))</f>
        <v>0.5617977528089888</v>
      </c>
      <c r="Y50">
        <f>IF('2019相対値'!Y50="","",IFERROR('2019相対値'!Y50/'2016変化率'!Y50,""))</f>
        <v>0.6</v>
      </c>
    </row>
    <row r="51" spans="1:25" x14ac:dyDescent="0.7">
      <c r="A51" t="s">
        <v>42</v>
      </c>
      <c r="B51">
        <f>IF('2019相対値'!B51="","",IFERROR('2019相対値'!B51/'2016変化率'!B51,""))</f>
        <v>32.527472527472526</v>
      </c>
      <c r="C51">
        <f>IF('2019相対値'!C51="","",IFERROR('2019相対値'!C51/'2016変化率'!C51,""))</f>
        <v>30.109890109890106</v>
      </c>
      <c r="D51">
        <f>IF('2019相対値'!D51="","",IFERROR('2019相対値'!D51/'2016変化率'!D51,""))</f>
        <v>17.037037037037038</v>
      </c>
      <c r="E51">
        <f>IF('2019相対値'!E51="","",IFERROR('2019相対値'!E51/'2016変化率'!E51,""))</f>
        <v>4.4318181818181817</v>
      </c>
      <c r="F51">
        <f>IF('2019相対値'!F51="","",IFERROR('2019相対値'!F51/'2016変化率'!F51,""))</f>
        <v>3.7209302325581399</v>
      </c>
      <c r="G51">
        <f>IF('2019相対値'!G51="","",IFERROR('2019相対値'!G51/'2016変化率'!G51,""))</f>
        <v>0.59701492537313428</v>
      </c>
      <c r="H51">
        <f>IF('2019相対値'!H51="","",IFERROR('2019相対値'!H51/'2016変化率'!H51,""))</f>
        <v>1.9101123595505618</v>
      </c>
      <c r="I51">
        <f>IF('2019相対値'!I51="","",IFERROR('2019相対値'!I51/'2016変化率'!I51,""))</f>
        <v>0</v>
      </c>
      <c r="J51">
        <f>IF('2019相対値'!J51="","",IFERROR('2019相対値'!J51/'2016変化率'!J51,""))</f>
        <v>0.37974683544303794</v>
      </c>
      <c r="K51">
        <f>IF('2019相対値'!K51="","",IFERROR('2019相対値'!K51/'2016変化率'!K51,""))</f>
        <v>0.18518518518518517</v>
      </c>
      <c r="L51">
        <f>IF('2019相対値'!L51="","",IFERROR('2019相対値'!L51/'2016変化率'!L51,""))</f>
        <v>1.4285714285714286</v>
      </c>
      <c r="M51">
        <f>IF('2019相対値'!M51="","",IFERROR('2019相対値'!M51/'2016変化率'!M51,""))</f>
        <v>0.9859154929577465</v>
      </c>
      <c r="N51">
        <f>IF('2019相対値'!N51="","",IFERROR('2019相対値'!N51/'2016変化率'!N51,""))</f>
        <v>6.875</v>
      </c>
      <c r="O51">
        <f>IF('2019相対値'!O51="","",IFERROR('2019相対値'!O51/'2016変化率'!O51,""))</f>
        <v>1.4492753623188408</v>
      </c>
      <c r="P51">
        <f>IF('2019相対値'!P51="","",IFERROR('2019相対値'!P51/'2016変化率'!P51,""))</f>
        <v>8.6868686868686869</v>
      </c>
      <c r="Q51">
        <f>IF('2019相対値'!Q51="","",IFERROR('2019相対値'!Q51/'2016変化率'!Q51,""))</f>
        <v>3.5526315789473686</v>
      </c>
      <c r="R51">
        <f>IF('2019相対値'!R51="","",IFERROR('2019相対値'!R51/'2016変化率'!R51,""))</f>
        <v>0.99290780141843971</v>
      </c>
      <c r="S51">
        <f>IF('2019相対値'!S51="","",IFERROR('2019相対値'!S51/'2016変化率'!S51,""))</f>
        <v>6.1363636363636367</v>
      </c>
      <c r="T51">
        <f>IF('2019相対値'!T51="","",IFERROR('2019相対値'!T51/'2016変化率'!T51,""))</f>
        <v>9.5833333333333321</v>
      </c>
      <c r="U51">
        <f>IF('2019相対値'!U51="","",IFERROR('2019相対値'!U51/'2016変化率'!U51,""))</f>
        <v>3.0496453900709222</v>
      </c>
      <c r="V51">
        <f>IF('2019相対値'!V51="","",IFERROR('2019相対値'!V51/'2016変化率'!V51,""))</f>
        <v>0.73394495412844041</v>
      </c>
      <c r="W51" t="str">
        <f>IF('2019相対値'!W51="","",IFERROR('2019相対値'!W51/'2016変化率'!W51,""))</f>
        <v/>
      </c>
      <c r="X51">
        <f>IF('2019相対値'!X51="","",IFERROR('2019相対値'!X51/'2016変化率'!X51,""))</f>
        <v>0.53030303030303028</v>
      </c>
      <c r="Y51">
        <f>IF('2019相対値'!Y51="","",IFERROR('2019相対値'!Y51/'2016変化率'!Y51,""))</f>
        <v>17.798165137614678</v>
      </c>
    </row>
    <row r="52" spans="1:25" x14ac:dyDescent="0.7">
      <c r="A52" t="s">
        <v>44</v>
      </c>
      <c r="B52">
        <f>IF('2019相対値'!B52="","",IFERROR('2019相対値'!B52/'2016変化率'!B52,""))</f>
        <v>0.83333333333333337</v>
      </c>
      <c r="C52">
        <f>IF('2019相対値'!C52="","",IFERROR('2019相対値'!C52/'2016変化率'!C52,""))</f>
        <v>0.65934065934065933</v>
      </c>
      <c r="D52">
        <f>IF('2019相対値'!D52="","",IFERROR('2019相対値'!D52/'2016変化率'!D52,""))</f>
        <v>0.33898305084745767</v>
      </c>
      <c r="E52">
        <f>IF('2019相対値'!E52="","",IFERROR('2019相対値'!E52/'2016変化率'!E52,""))</f>
        <v>0.11764705882352942</v>
      </c>
      <c r="F52">
        <f>IF('2019相対値'!F52="","",IFERROR('2019相対値'!F52/'2016変化率'!F52,""))</f>
        <v>0</v>
      </c>
      <c r="G52">
        <f>IF('2019相対値'!G52="","",IFERROR('2019相対値'!G52/'2016変化率'!G52,""))</f>
        <v>0</v>
      </c>
      <c r="H52">
        <f>IF('2019相対値'!H52="","",IFERROR('2019相対値'!H52/'2016変化率'!H52,""))</f>
        <v>0</v>
      </c>
      <c r="I52">
        <f>IF('2019相対値'!I52="","",IFERROR('2019相対値'!I52/'2016変化率'!I52,""))</f>
        <v>0</v>
      </c>
      <c r="J52">
        <f>IF('2019相対値'!J52="","",IFERROR('2019相対値'!J52/'2016変化率'!J52,""))</f>
        <v>0</v>
      </c>
      <c r="K52">
        <f>IF('2019相対値'!K52="","",IFERROR('2019相対値'!K52/'2016変化率'!K52,""))</f>
        <v>0</v>
      </c>
      <c r="L52">
        <f>IF('2019相対値'!L52="","",IFERROR('2019相対値'!L52/'2016変化率'!L52,""))</f>
        <v>0</v>
      </c>
      <c r="M52">
        <f>IF('2019相対値'!M52="","",IFERROR('2019相対値'!M52/'2016変化率'!M52,""))</f>
        <v>0</v>
      </c>
      <c r="N52">
        <f>IF('2019相対値'!N52="","",IFERROR('2019相対値'!N52/'2016変化率'!N52,""))</f>
        <v>8.6956521739130446E-2</v>
      </c>
      <c r="O52">
        <f>IF('2019相対値'!O52="","",IFERROR('2019相対値'!O52/'2016変化率'!O52,""))</f>
        <v>0</v>
      </c>
      <c r="P52">
        <f>IF('2019相対値'!P52="","",IFERROR('2019相対値'!P52/'2016変化率'!P52,""))</f>
        <v>0.52631578947368418</v>
      </c>
      <c r="Q52">
        <f>IF('2019相対値'!Q52="","",IFERROR('2019相対値'!Q52/'2016変化率'!Q52,""))</f>
        <v>0.14925373134328357</v>
      </c>
      <c r="R52">
        <f>IF('2019相対値'!R52="","",IFERROR('2019相対値'!R52/'2016変化率'!R52,""))</f>
        <v>0</v>
      </c>
      <c r="S52">
        <f>IF('2019相対値'!S52="","",IFERROR('2019相対値'!S52/'2016変化率'!S52,""))</f>
        <v>0.10869565217391304</v>
      </c>
      <c r="T52">
        <f>IF('2019相対値'!T52="","",IFERROR('2019相対値'!T52/'2016変化率'!T52,""))</f>
        <v>0.4</v>
      </c>
      <c r="U52">
        <f>IF('2019相対値'!U52="","",IFERROR('2019相対値'!U52/'2016変化率'!U52,""))</f>
        <v>0.2857142857142857</v>
      </c>
      <c r="V52">
        <f>IF('2019相対値'!V52="","",IFERROR('2019相対値'!V52/'2016変化率'!V52,""))</f>
        <v>0.47619047619047622</v>
      </c>
      <c r="W52">
        <f>IF('2019相対値'!W52="","",IFERROR('2019相対値'!W52/'2016変化率'!W52,""))</f>
        <v>0.25</v>
      </c>
      <c r="X52" t="str">
        <f>IF('2019相対値'!X52="","",IFERROR('2019相対値'!X52/'2016変化率'!X52,""))</f>
        <v/>
      </c>
      <c r="Y52">
        <f>IF('2019相対値'!Y52="","",IFERROR('2019相対値'!Y52/'2016変化率'!Y52,""))</f>
        <v>5.6716417910447756</v>
      </c>
    </row>
    <row r="53" spans="1:25" x14ac:dyDescent="0.7">
      <c r="A53" t="s">
        <v>46</v>
      </c>
      <c r="B53">
        <f>IF('2019相対値'!B53="","",IFERROR('2019相対値'!B53/'2016変化率'!B53,""))</f>
        <v>8.2291666666666679</v>
      </c>
      <c r="C53">
        <f>IF('2019相対値'!C53="","",IFERROR('2019相対値'!C53/'2016変化率'!C53,""))</f>
        <v>7.7419354838709671</v>
      </c>
      <c r="D53">
        <f>IF('2019相対値'!D53="","",IFERROR('2019相対値'!D53/'2016変化率'!D53,""))</f>
        <v>5.268817204301075</v>
      </c>
      <c r="E53">
        <f>IF('2019相対値'!E53="","",IFERROR('2019相対値'!E53/'2016変化率'!E53,""))</f>
        <v>4.1758241758241752</v>
      </c>
      <c r="F53">
        <f>IF('2019相対値'!F53="","",IFERROR('2019相対値'!F53/'2016変化率'!F53,""))</f>
        <v>2.7835051546391756</v>
      </c>
      <c r="G53">
        <f>IF('2019相対値'!G53="","",IFERROR('2019相対値'!G53/'2016変化率'!G53,""))</f>
        <v>0.39215686274509803</v>
      </c>
      <c r="H53">
        <f>IF('2019相対値'!H53="","",IFERROR('2019相対値'!H53/'2016変化率'!H53,""))</f>
        <v>1.3953488372093024</v>
      </c>
      <c r="I53">
        <f>IF('2019相対値'!I53="","",IFERROR('2019相対値'!I53/'2016変化率'!I53,""))</f>
        <v>0</v>
      </c>
      <c r="J53">
        <f>IF('2019相対値'!J53="","",IFERROR('2019相対値'!J53/'2016変化率'!J53,""))</f>
        <v>0.20689655172413793</v>
      </c>
      <c r="K53">
        <f>IF('2019相対値'!K53="","",IFERROR('2019相対値'!K53/'2016変化率'!K53,""))</f>
        <v>0.26315789473684209</v>
      </c>
      <c r="L53">
        <f>IF('2019相対値'!L53="","",IFERROR('2019相対値'!L53/'2016変化率'!L53,""))</f>
        <v>1.0810810810810809</v>
      </c>
      <c r="M53">
        <f>IF('2019相対値'!M53="","",IFERROR('2019相対値'!M53/'2016変化率'!M53,""))</f>
        <v>0.64516129032258063</v>
      </c>
      <c r="N53">
        <f>IF('2019相対値'!N53="","",IFERROR('2019相対値'!N53/'2016変化率'!N53,""))</f>
        <v>4.9450549450549453</v>
      </c>
      <c r="O53">
        <f>IF('2019相対値'!O53="","",IFERROR('2019相対値'!O53/'2016変化率'!O53,""))</f>
        <v>0.9</v>
      </c>
      <c r="P53">
        <f>IF('2019相対値'!P53="","",IFERROR('2019相対値'!P53/'2016変化率'!P53,""))</f>
        <v>5.6250000000000009</v>
      </c>
      <c r="Q53">
        <f>IF('2019相対値'!Q53="","",IFERROR('2019相対値'!Q53/'2016変化率'!Q53,""))</f>
        <v>2.5490196078431371</v>
      </c>
      <c r="R53">
        <f>IF('2019相対値'!R53="","",IFERROR('2019相対値'!R53/'2016変化率'!R53,""))</f>
        <v>1.2380952380952381</v>
      </c>
      <c r="S53">
        <f>IF('2019相対値'!S53="","",IFERROR('2019相対値'!S53/'2016変化率'!S53,""))</f>
        <v>3.7755102040816331</v>
      </c>
      <c r="T53">
        <f>IF('2019相対値'!T53="","",IFERROR('2019相対値'!T53/'2016変化率'!T53,""))</f>
        <v>3.8235294117647056</v>
      </c>
      <c r="U53">
        <f>IF('2019相対値'!U53="","",IFERROR('2019相対値'!U53/'2016変化率'!U53,""))</f>
        <v>1.2716763005780347</v>
      </c>
      <c r="V53">
        <f>IF('2019相対値'!V53="","",IFERROR('2019相対値'!V53/'2016変化率'!V53,""))</f>
        <v>1.0204081632653061</v>
      </c>
      <c r="W53">
        <f>IF('2019相対値'!W53="","",IFERROR('2019相対値'!W53/'2016変化率'!W53,""))</f>
        <v>17.962962962962962</v>
      </c>
      <c r="X53">
        <f>IF('2019相対値'!X53="","",IFERROR('2019相対値'!X53/'2016変化率'!X53,""))</f>
        <v>5.3968253968253963</v>
      </c>
      <c r="Y53" t="str">
        <f>IF('2019相対値'!Y53="","",IFERROR('2019相対値'!Y53/'2016変化率'!Y53,""))</f>
        <v/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B9C3-9938-4118-B7FD-E3AEB0F68FA9}">
  <dimension ref="A1:AA54"/>
  <sheetViews>
    <sheetView workbookViewId="0"/>
  </sheetViews>
  <sheetFormatPr defaultRowHeight="17.649999999999999" x14ac:dyDescent="0.7"/>
  <sheetData>
    <row r="1" spans="1:27" x14ac:dyDescent="0.7">
      <c r="A1" t="s">
        <v>48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</row>
    <row r="2" spans="1:27" x14ac:dyDescent="0.7">
      <c r="A2" t="s">
        <v>0</v>
      </c>
      <c r="B2" t="str">
        <f>IF('2019相対値'!B2="","",'2019相対値'!B2*'2019'!$AA$3/'2019'!$AA$2)</f>
        <v/>
      </c>
      <c r="C2" t="str">
        <f>IF('2019相対値'!C2="","",'2019相対値'!C2*'2019'!$AA$3/'2019'!$AA$2)</f>
        <v/>
      </c>
      <c r="D2" t="str">
        <f>IF('2019相対値'!D2="","",'2019相対値'!D2*'2019'!$AA$3/'2019'!$AA$2)</f>
        <v/>
      </c>
      <c r="E2" t="str">
        <f>IF('2019相対値'!E2="","",'2019相対値'!E2*'2019'!$AA$3/'2019'!$AA$2)</f>
        <v/>
      </c>
      <c r="F2" t="str">
        <f>IF('2019相対値'!F2="","",'2019相対値'!F2*'2019'!$AA$3/'2019'!$AA$2)</f>
        <v/>
      </c>
      <c r="G2">
        <f>IF('2019相対値'!G2="","",'2019相対値'!G2*'2019'!$AA$3/'2019'!$AA$2)</f>
        <v>62111.445300681589</v>
      </c>
      <c r="H2">
        <f>IF('2019相対値'!H2="","",'2019相対値'!H2*'2019'!$AA$3/'2019'!$AA$2)</f>
        <v>147649.53994554086</v>
      </c>
      <c r="I2">
        <f>IF('2019相対値'!I2="","",'2019相対値'!I2*'2019'!$AA$3/'2019'!$AA$2)</f>
        <v>1078.8588513766033</v>
      </c>
      <c r="J2">
        <f>IF('2019相対値'!J2="","",'2019相対値'!J2*'2019'!$AA$3/'2019'!$AA$2)</f>
        <v>18725.907206036758</v>
      </c>
      <c r="K2">
        <f>IF('2019相対値'!K2="","",'2019相対値'!K2*'2019'!$AA$3/'2019'!$AA$2)</f>
        <v>17801.171047713957</v>
      </c>
      <c r="L2">
        <f>IF('2019相対値'!L2="","",'2019相対値'!L2*'2019'!$AA$3/'2019'!$AA$2)</f>
        <v>29668.618412856591</v>
      </c>
      <c r="M2">
        <f>IF('2019相対値'!M2="","",'2019相対値'!M2*'2019'!$AA$3/'2019'!$AA$2)</f>
        <v>24582.569542081175</v>
      </c>
      <c r="N2">
        <f>IF('2019相対値'!N2="","",'2019相対値'!N2*'2019'!$AA$3/'2019'!$AA$2)</f>
        <v>57564.825855594478</v>
      </c>
      <c r="O2">
        <f>IF('2019相対値'!O2="","",'2019相対値'!O2*'2019'!$AA$3/'2019'!$AA$2)</f>
        <v>13254.551602626841</v>
      </c>
      <c r="P2">
        <f>IF('2019相対値'!P2="","",'2019相対値'!P2*'2019'!$AA$3/'2019'!$AA$2)</f>
        <v>45928.562530032541</v>
      </c>
      <c r="Q2">
        <f>IF('2019相対値'!Q2="","",'2019相対値'!Q2*'2019'!$AA$3/'2019'!$AA$2)</f>
        <v>14487.533147057246</v>
      </c>
      <c r="R2">
        <f>IF('2019相対値'!R2="","",'2019相対値'!R2*'2019'!$AA$3/'2019'!$AA$2)</f>
        <v>3082.4538610760096</v>
      </c>
      <c r="S2">
        <f>IF('2019相対値'!S2="","",'2019相対値'!S2*'2019'!$AA$3/'2019'!$AA$2)</f>
        <v>22347.790492801068</v>
      </c>
      <c r="T2">
        <f>IF('2019相対値'!T2="","",'2019相対値'!T2*'2019'!$AA$3/'2019'!$AA$2)</f>
        <v>4546.6194450871144</v>
      </c>
      <c r="U2">
        <f>IF('2019相対値'!U2="","",'2019相対値'!U2*'2019'!$AA$3/'2019'!$AA$2)</f>
        <v>4623.6807916140142</v>
      </c>
      <c r="V2">
        <f>IF('2019相対値'!V2="","",'2019相対値'!V2*'2019'!$AA$3/'2019'!$AA$2)</f>
        <v>2157.7177027532066</v>
      </c>
      <c r="W2">
        <f>IF('2019相対値'!W2="","",'2019相対値'!W2*'2019'!$AA$3/'2019'!$AA$2)</f>
        <v>27819.146096210985</v>
      </c>
      <c r="X2">
        <f>IF('2019相対値'!X2="","",'2019相対値'!X2*'2019'!$AA$3/'2019'!$AA$2)</f>
        <v>385.3067326345012</v>
      </c>
      <c r="Y2">
        <f>IF('2019相対値'!Y2="","",'2019相対値'!Y2*'2019'!$AA$3/'2019'!$AA$2)</f>
        <v>1464.1655840111046</v>
      </c>
      <c r="AA2">
        <f>SUM('2019相対値'!B2:Y25)</f>
        <v>5618.9000000000033</v>
      </c>
    </row>
    <row r="3" spans="1:27" x14ac:dyDescent="0.7">
      <c r="A3" t="s">
        <v>2</v>
      </c>
      <c r="B3" t="str">
        <f>IF('2019相対値'!B3="","",'2019相対値'!B3*'2019'!$AA$3/'2019'!$AA$2)</f>
        <v/>
      </c>
      <c r="C3" t="str">
        <f>IF('2019相対値'!C3="","",'2019相対値'!C3*'2019'!$AA$3/'2019'!$AA$2)</f>
        <v/>
      </c>
      <c r="D3" t="str">
        <f>IF('2019相対値'!D3="","",'2019相対値'!D3*'2019'!$AA$3/'2019'!$AA$2)</f>
        <v/>
      </c>
      <c r="E3" t="str">
        <f>IF('2019相対値'!E3="","",'2019相対値'!E3*'2019'!$AA$3/'2019'!$AA$2)</f>
        <v/>
      </c>
      <c r="F3" t="str">
        <f>IF('2019相対値'!F3="","",'2019相対値'!F3*'2019'!$AA$3/'2019'!$AA$2)</f>
        <v/>
      </c>
      <c r="G3">
        <f>IF('2019相対値'!G3="","",'2019相対値'!G3*'2019'!$AA$3/'2019'!$AA$2)</f>
        <v>81916.211358094952</v>
      </c>
      <c r="H3">
        <f>IF('2019相対値'!H3="","",'2019相対値'!H3*'2019'!$AA$3/'2019'!$AA$2)</f>
        <v>186565.51994162548</v>
      </c>
      <c r="I3">
        <f>IF('2019相対値'!I3="","",'2019相対値'!I3*'2019'!$AA$3/'2019'!$AA$2)</f>
        <v>2697.1471284415084</v>
      </c>
      <c r="J3">
        <f>IF('2019相対値'!J3="","",'2019相対値'!J3*'2019'!$AA$3/'2019'!$AA$2)</f>
        <v>13562.796988734442</v>
      </c>
      <c r="K3">
        <f>IF('2019相対値'!K3="","",'2019相対値'!K3*'2019'!$AA$3/'2019'!$AA$2)</f>
        <v>22039.545106693469</v>
      </c>
      <c r="L3">
        <f>IF('2019相対値'!L3="","",'2019相対値'!L3*'2019'!$AA$3/'2019'!$AA$2)</f>
        <v>41381.943084945429</v>
      </c>
      <c r="M3">
        <f>IF('2019相対値'!M3="","",'2019相対値'!M3*'2019'!$AA$3/'2019'!$AA$2)</f>
        <v>28820.943601060688</v>
      </c>
      <c r="N3">
        <f>IF('2019相対値'!N3="","",'2019相対値'!N3*'2019'!$AA$3/'2019'!$AA$2)</f>
        <v>64885.653775650004</v>
      </c>
      <c r="O3">
        <f>IF('2019相対値'!O3="","",'2019相対値'!O3*'2019'!$AA$3/'2019'!$AA$2)</f>
        <v>18648.845859509856</v>
      </c>
      <c r="P3">
        <f>IF('2019相対値'!P3="","",'2019相対値'!P3*'2019'!$AA$3/'2019'!$AA$2)</f>
        <v>69663.457260317809</v>
      </c>
      <c r="Q3">
        <f>IF('2019相対値'!Q3="","",'2019相対値'!Q3*'2019'!$AA$3/'2019'!$AA$2)</f>
        <v>19111.213938671259</v>
      </c>
      <c r="R3">
        <f>IF('2019相対値'!R3="","",'2019相対値'!R3*'2019'!$AA$3/'2019'!$AA$2)</f>
        <v>4777.8034846678147</v>
      </c>
      <c r="S3">
        <f>IF('2019相対値'!S3="","",'2019相対値'!S3*'2019'!$AA$3/'2019'!$AA$2)</f>
        <v>26046.735126092281</v>
      </c>
      <c r="T3">
        <f>IF('2019相対値'!T3="","",'2019相対値'!T3*'2019'!$AA$3/'2019'!$AA$2)</f>
        <v>6473.1531082596202</v>
      </c>
      <c r="U3">
        <f>IF('2019相対値'!U3="","",'2019相対値'!U3*'2019'!$AA$3/'2019'!$AA$2)</f>
        <v>7012.5825339479215</v>
      </c>
      <c r="V3">
        <f>IF('2019相対値'!V3="","",'2019相対値'!V3*'2019'!$AA$3/'2019'!$AA$2)</f>
        <v>3930.1286728719119</v>
      </c>
      <c r="W3">
        <f>IF('2019相対値'!W3="","",'2019相対値'!W3*'2019'!$AA$3/'2019'!$AA$2)</f>
        <v>37837.12114470802</v>
      </c>
      <c r="X3">
        <f>IF('2019相対値'!X3="","",'2019相対値'!X3*'2019'!$AA$3/'2019'!$AA$2)</f>
        <v>1232.9815444304038</v>
      </c>
      <c r="Y3">
        <f>IF('2019相対値'!Y3="","",'2019相対値'!Y3*'2019'!$AA$3/'2019'!$AA$2)</f>
        <v>2774.2084749684086</v>
      </c>
      <c r="AA3">
        <v>4330000</v>
      </c>
    </row>
    <row r="4" spans="1:27" x14ac:dyDescent="0.7">
      <c r="A4" t="s">
        <v>4</v>
      </c>
      <c r="B4" t="str">
        <f>IF('2019相対値'!B4="","",'2019相対値'!B4*'2019'!$AA$3/'2019'!$AA$2)</f>
        <v/>
      </c>
      <c r="C4" t="str">
        <f>IF('2019相対値'!C4="","",'2019相対値'!C4*'2019'!$AA$3/'2019'!$AA$2)</f>
        <v/>
      </c>
      <c r="D4" t="str">
        <f>IF('2019相対値'!D4="","",'2019相対値'!D4*'2019'!$AA$3/'2019'!$AA$2)</f>
        <v/>
      </c>
      <c r="E4" t="str">
        <f>IF('2019相対値'!E4="","",'2019相対値'!E4*'2019'!$AA$3/'2019'!$AA$2)</f>
        <v/>
      </c>
      <c r="F4" t="str">
        <f>IF('2019相対値'!F4="","",'2019相対値'!F4*'2019'!$AA$3/'2019'!$AA$2)</f>
        <v/>
      </c>
      <c r="G4">
        <f>IF('2019相対値'!G4="","",'2019相対値'!G4*'2019'!$AA$3/'2019'!$AA$2)</f>
        <v>41690.188471053028</v>
      </c>
      <c r="H4">
        <f>IF('2019相対値'!H4="","",'2019相対値'!H4*'2019'!$AA$3/'2019'!$AA$2)</f>
        <v>97944.971435690197</v>
      </c>
      <c r="I4">
        <f>IF('2019相対値'!I4="","",'2019相対値'!I4*'2019'!$AA$3/'2019'!$AA$2)</f>
        <v>1464.1655840111046</v>
      </c>
      <c r="J4">
        <f>IF('2019相対値'!J4="","",'2019相対値'!J4*'2019'!$AA$3/'2019'!$AA$2)</f>
        <v>19419.459324778862</v>
      </c>
      <c r="K4">
        <f>IF('2019相対値'!K4="","",'2019相対値'!K4*'2019'!$AA$3/'2019'!$AA$2)</f>
        <v>6396.0917617327195</v>
      </c>
      <c r="L4">
        <f>IF('2019相対値'!L4="","",'2019相対値'!L4*'2019'!$AA$3/'2019'!$AA$2)</f>
        <v>15951.698731068349</v>
      </c>
      <c r="M4">
        <f>IF('2019相対値'!M4="","",'2019相対値'!M4*'2019'!$AA$3/'2019'!$AA$2)</f>
        <v>7937.3186922707246</v>
      </c>
      <c r="N4">
        <f>IF('2019相対値'!N4="","",'2019相対値'!N4*'2019'!$AA$3/'2019'!$AA$2)</f>
        <v>25507.30570040398</v>
      </c>
      <c r="O4">
        <f>IF('2019相対値'!O4="","",'2019相対値'!O4*'2019'!$AA$3/'2019'!$AA$2)</f>
        <v>8322.6254249052254</v>
      </c>
      <c r="P4">
        <f>IF('2019相対値'!P4="","",'2019相対値'!P4*'2019'!$AA$3/'2019'!$AA$2)</f>
        <v>28127.391482318588</v>
      </c>
      <c r="Q4">
        <f>IF('2019相対値'!Q4="","",'2019相対値'!Q4*'2019'!$AA$3/'2019'!$AA$2)</f>
        <v>5240.1715638292162</v>
      </c>
      <c r="R4">
        <f>IF('2019相対値'!R4="","",'2019相対値'!R4*'2019'!$AA$3/'2019'!$AA$2)</f>
        <v>2774.2084749684086</v>
      </c>
      <c r="S4">
        <f>IF('2019相対値'!S4="","",'2019相対値'!S4*'2019'!$AA$3/'2019'!$AA$2)</f>
        <v>9093.2388901742288</v>
      </c>
      <c r="T4">
        <f>IF('2019相対値'!T4="","",'2019相対値'!T4*'2019'!$AA$3/'2019'!$AA$2)</f>
        <v>3467.7605937105109</v>
      </c>
      <c r="U4">
        <f>IF('2019相対値'!U4="","",'2019相対値'!U4*'2019'!$AA$3/'2019'!$AA$2)</f>
        <v>3005.3925145491094</v>
      </c>
      <c r="V4">
        <f>IF('2019相対値'!V4="","",'2019相対値'!V4*'2019'!$AA$3/'2019'!$AA$2)</f>
        <v>847.67481179590266</v>
      </c>
      <c r="W4">
        <f>IF('2019相対値'!W4="","",'2019相対値'!W4*'2019'!$AA$3/'2019'!$AA$2)</f>
        <v>16182.88277064905</v>
      </c>
      <c r="X4">
        <f>IF('2019相対値'!X4="","",'2019相対値'!X4*'2019'!$AA$3/'2019'!$AA$2)</f>
        <v>308.24538610760095</v>
      </c>
      <c r="Y4">
        <f>IF('2019相対値'!Y4="","",'2019相対値'!Y4*'2019'!$AA$3/'2019'!$AA$2)</f>
        <v>2234.7790492801068</v>
      </c>
    </row>
    <row r="5" spans="1:27" x14ac:dyDescent="0.7">
      <c r="A5" t="s">
        <v>6</v>
      </c>
      <c r="B5" t="str">
        <f>IF('2019相対値'!B5="","",'2019相対値'!B5*'2019'!$AA$3/'2019'!$AA$2)</f>
        <v/>
      </c>
      <c r="C5" t="str">
        <f>IF('2019相対値'!C5="","",'2019相対値'!C5*'2019'!$AA$3/'2019'!$AA$2)</f>
        <v/>
      </c>
      <c r="D5" t="str">
        <f>IF('2019相対値'!D5="","",'2019相対値'!D5*'2019'!$AA$3/'2019'!$AA$2)</f>
        <v/>
      </c>
      <c r="E5" t="str">
        <f>IF('2019相対値'!E5="","",'2019相対値'!E5*'2019'!$AA$3/'2019'!$AA$2)</f>
        <v/>
      </c>
      <c r="F5" t="str">
        <f>IF('2019相対値'!F5="","",'2019相対値'!F5*'2019'!$AA$3/'2019'!$AA$2)</f>
        <v/>
      </c>
      <c r="G5">
        <f>IF('2019相対値'!G5="","",'2019相対値'!G5*'2019'!$AA$3/'2019'!$AA$2)</f>
        <v>16337.00546370285</v>
      </c>
      <c r="H5">
        <f>IF('2019相対値'!H5="","",'2019相対値'!H5*'2019'!$AA$3/'2019'!$AA$2)</f>
        <v>47238.605420989843</v>
      </c>
      <c r="I5">
        <f>IF('2019相対値'!I5="","",'2019相対値'!I5*'2019'!$AA$3/'2019'!$AA$2)</f>
        <v>770.6134652690024</v>
      </c>
      <c r="J5">
        <f>IF('2019相対値'!J5="","",'2019相対値'!J5*'2019'!$AA$3/'2019'!$AA$2)</f>
        <v>9093.2388901742288</v>
      </c>
      <c r="K5">
        <f>IF('2019相対値'!K5="","",'2019相対値'!K5*'2019'!$AA$3/'2019'!$AA$2)</f>
        <v>2388.9017423339074</v>
      </c>
      <c r="L5">
        <f>IF('2019相対値'!L5="","",'2019相対値'!L5*'2019'!$AA$3/'2019'!$AA$2)</f>
        <v>7937.3186922707246</v>
      </c>
      <c r="M5">
        <f>IF('2019相対値'!M5="","",'2019相対値'!M5*'2019'!$AA$3/'2019'!$AA$2)</f>
        <v>4161.3127124526127</v>
      </c>
      <c r="N5">
        <f>IF('2019相対値'!N5="","",'2019相対値'!N5*'2019'!$AA$3/'2019'!$AA$2)</f>
        <v>12329.815444304038</v>
      </c>
      <c r="O5">
        <f>IF('2019相対値'!O5="","",'2019相対値'!O5*'2019'!$AA$3/'2019'!$AA$2)</f>
        <v>1926.5336631725058</v>
      </c>
      <c r="P5">
        <f>IF('2019相対値'!P5="","",'2019相対値'!P5*'2019'!$AA$3/'2019'!$AA$2)</f>
        <v>9632.6683158625292</v>
      </c>
      <c r="Q5">
        <f>IF('2019相対値'!Q5="","",'2019相対値'!Q5*'2019'!$AA$3/'2019'!$AA$2)</f>
        <v>1387.1042374842043</v>
      </c>
      <c r="R5">
        <f>IF('2019相対値'!R5="","",'2019相対値'!R5*'2019'!$AA$3/'2019'!$AA$2)</f>
        <v>1001.797504849703</v>
      </c>
      <c r="S5">
        <f>IF('2019相対値'!S5="","",'2019相対値'!S5*'2019'!$AA$3/'2019'!$AA$2)</f>
        <v>3082.4538610760096</v>
      </c>
      <c r="T5">
        <f>IF('2019相対値'!T5="","",'2019相対値'!T5*'2019'!$AA$3/'2019'!$AA$2)</f>
        <v>1232.9815444304038</v>
      </c>
      <c r="U5">
        <f>IF('2019相対値'!U5="","",'2019相対値'!U5*'2019'!$AA$3/'2019'!$AA$2)</f>
        <v>616.4907722152019</v>
      </c>
      <c r="V5">
        <f>IF('2019相対値'!V5="","",'2019相対値'!V5*'2019'!$AA$3/'2019'!$AA$2)</f>
        <v>231.18403958070073</v>
      </c>
      <c r="W5">
        <f>IF('2019相対値'!W5="","",'2019相対値'!W5*'2019'!$AA$3/'2019'!$AA$2)</f>
        <v>3313.6379006567104</v>
      </c>
      <c r="X5">
        <f>IF('2019相対値'!X5="","",'2019相対値'!X5*'2019'!$AA$3/'2019'!$AA$2)</f>
        <v>0</v>
      </c>
      <c r="Y5">
        <f>IF('2019相対値'!Y5="","",'2019相対値'!Y5*'2019'!$AA$3/'2019'!$AA$2)</f>
        <v>1618.2882770649051</v>
      </c>
    </row>
    <row r="6" spans="1:27" x14ac:dyDescent="0.7">
      <c r="A6" t="s">
        <v>8</v>
      </c>
      <c r="B6" t="str">
        <f>IF('2019相対値'!B6="","",'2019相対値'!B6*'2019'!$AA$3/'2019'!$AA$2)</f>
        <v/>
      </c>
      <c r="C6" t="str">
        <f>IF('2019相対値'!C6="","",'2019相対値'!C6*'2019'!$AA$3/'2019'!$AA$2)</f>
        <v/>
      </c>
      <c r="D6" t="str">
        <f>IF('2019相対値'!D6="","",'2019相対値'!D6*'2019'!$AA$3/'2019'!$AA$2)</f>
        <v/>
      </c>
      <c r="E6" t="str">
        <f>IF('2019相対値'!E6="","",'2019相対値'!E6*'2019'!$AA$3/'2019'!$AA$2)</f>
        <v/>
      </c>
      <c r="F6" t="str">
        <f>IF('2019相対値'!F6="","",'2019相対値'!F6*'2019'!$AA$3/'2019'!$AA$2)</f>
        <v/>
      </c>
      <c r="G6">
        <f>IF('2019相対値'!G6="","",'2019相対値'!G6*'2019'!$AA$3/'2019'!$AA$2)</f>
        <v>22810.158571962471</v>
      </c>
      <c r="H6">
        <f>IF('2019相対値'!H6="","",'2019相対値'!H6*'2019'!$AA$3/'2019'!$AA$2)</f>
        <v>45620.317143924942</v>
      </c>
      <c r="I6">
        <f>IF('2019相対値'!I6="","",'2019相対値'!I6*'2019'!$AA$3/'2019'!$AA$2)</f>
        <v>1310.0428909573041</v>
      </c>
      <c r="J6">
        <f>IF('2019相対値'!J6="","",'2019相対値'!J6*'2019'!$AA$3/'2019'!$AA$2)</f>
        <v>14179.287760949645</v>
      </c>
      <c r="K6">
        <f>IF('2019相対値'!K6="","",'2019相対値'!K6*'2019'!$AA$3/'2019'!$AA$2)</f>
        <v>5086.0488707754157</v>
      </c>
      <c r="L6">
        <f>IF('2019相対値'!L6="","",'2019相対値'!L6*'2019'!$AA$3/'2019'!$AA$2)</f>
        <v>9016.1775436473272</v>
      </c>
      <c r="M6">
        <f>IF('2019相対値'!M6="","",'2019相対値'!M6*'2019'!$AA$3/'2019'!$AA$2)</f>
        <v>6473.1531082596202</v>
      </c>
      <c r="N6">
        <f>IF('2019相対値'!N6="","",'2019相対値'!N6*'2019'!$AA$3/'2019'!$AA$2)</f>
        <v>12715.122176938539</v>
      </c>
      <c r="O6">
        <f>IF('2019相対値'!O6="","",'2019相対値'!O6*'2019'!$AA$3/'2019'!$AA$2)</f>
        <v>2003.5950096994061</v>
      </c>
      <c r="P6">
        <f>IF('2019相対値'!P6="","",'2019相対値'!P6*'2019'!$AA$3/'2019'!$AA$2)</f>
        <v>7320.8279200555226</v>
      </c>
      <c r="Q6">
        <f>IF('2019相対値'!Q6="","",'2019相対値'!Q6*'2019'!$AA$3/'2019'!$AA$2)</f>
        <v>2543.0244353877079</v>
      </c>
      <c r="R6">
        <f>IF('2019相対値'!R6="","",'2019相対値'!R6*'2019'!$AA$3/'2019'!$AA$2)</f>
        <v>1232.9815444304038</v>
      </c>
      <c r="S6">
        <f>IF('2019相対値'!S6="","",'2019相対値'!S6*'2019'!$AA$3/'2019'!$AA$2)</f>
        <v>2388.9017423339074</v>
      </c>
      <c r="T6">
        <f>IF('2019相対値'!T6="","",'2019相対値'!T6*'2019'!$AA$3/'2019'!$AA$2)</f>
        <v>1387.1042374842043</v>
      </c>
      <c r="U6">
        <f>IF('2019相対値'!U6="","",'2019相対値'!U6*'2019'!$AA$3/'2019'!$AA$2)</f>
        <v>847.67481179590266</v>
      </c>
      <c r="V6">
        <f>IF('2019相対値'!V6="","",'2019相対値'!V6*'2019'!$AA$3/'2019'!$AA$2)</f>
        <v>616.4907722152019</v>
      </c>
      <c r="W6">
        <f>IF('2019相対値'!W6="","",'2019相対値'!W6*'2019'!$AA$3/'2019'!$AA$2)</f>
        <v>4854.8648311947154</v>
      </c>
      <c r="X6">
        <f>IF('2019相対値'!X6="","",'2019相対値'!X6*'2019'!$AA$3/'2019'!$AA$2)</f>
        <v>154.12269305380048</v>
      </c>
      <c r="Y6">
        <f>IF('2019相対値'!Y6="","",'2019相対値'!Y6*'2019'!$AA$3/'2019'!$AA$2)</f>
        <v>1464.1655840111046</v>
      </c>
    </row>
    <row r="7" spans="1:27" x14ac:dyDescent="0.7">
      <c r="A7" t="s">
        <v>10</v>
      </c>
      <c r="B7">
        <f>IF('2019相対値'!B7="","",'2019相対値'!B7*'2019'!$AA$3/'2019'!$AA$2)</f>
        <v>70973.500151275119</v>
      </c>
      <c r="C7">
        <f>IF('2019相対値'!C7="","",'2019相対値'!C7*'2019'!$AA$3/'2019'!$AA$2)</f>
        <v>82301.518090729456</v>
      </c>
      <c r="D7">
        <f>IF('2019相対値'!D7="","",'2019相対値'!D7*'2019'!$AA$3/'2019'!$AA$2)</f>
        <v>50552.243321646558</v>
      </c>
      <c r="E7">
        <f>IF('2019相対値'!E7="","",'2019相対値'!E7*'2019'!$AA$3/'2019'!$AA$2)</f>
        <v>16337.00546370285</v>
      </c>
      <c r="F7">
        <f>IF('2019相対値'!F7="","",'2019相対値'!F7*'2019'!$AA$3/'2019'!$AA$2)</f>
        <v>12021.570058196437</v>
      </c>
      <c r="G7">
        <f>IF('2019相対値'!G7="","",'2019相対値'!G7*'2019'!$AA$3/'2019'!$AA$2)</f>
        <v>0</v>
      </c>
      <c r="H7">
        <f>IF('2019相対値'!H7="","",'2019相対値'!H7*'2019'!$AA$3/'2019'!$AA$2)</f>
        <v>2620.0857819146081</v>
      </c>
      <c r="I7">
        <f>IF('2019相対値'!I7="","",'2019相対値'!I7*'2019'!$AA$3/'2019'!$AA$2)</f>
        <v>308.24538610760095</v>
      </c>
      <c r="J7">
        <f>IF('2019相対値'!J7="","",'2019相対値'!J7*'2019'!$AA$3/'2019'!$AA$2)</f>
        <v>3544.8219402374111</v>
      </c>
      <c r="K7">
        <f>IF('2019相対値'!K7="","",'2019相対値'!K7*'2019'!$AA$3/'2019'!$AA$2)</f>
        <v>385.3067326345012</v>
      </c>
      <c r="L7">
        <f>IF('2019相対値'!L7="","",'2019相対値'!L7*'2019'!$AA$3/'2019'!$AA$2)</f>
        <v>1618.2882770649051</v>
      </c>
      <c r="M7">
        <f>IF('2019相対値'!M7="","",'2019相対値'!M7*'2019'!$AA$3/'2019'!$AA$2)</f>
        <v>385.3067326345012</v>
      </c>
      <c r="N7">
        <f>IF('2019相対値'!N7="","",'2019相対値'!N7*'2019'!$AA$3/'2019'!$AA$2)</f>
        <v>616.4907722152019</v>
      </c>
      <c r="O7">
        <f>IF('2019相対値'!O7="","",'2019相対値'!O7*'2019'!$AA$3/'2019'!$AA$2)</f>
        <v>308.24538610760095</v>
      </c>
      <c r="P7">
        <f>IF('2019相対値'!P7="","",'2019相対値'!P7*'2019'!$AA$3/'2019'!$AA$2)</f>
        <v>1310.0428909573041</v>
      </c>
      <c r="Q7">
        <f>IF('2019相対値'!Q7="","",'2019相対値'!Q7*'2019'!$AA$3/'2019'!$AA$2)</f>
        <v>770.6134652690024</v>
      </c>
      <c r="R7">
        <f>IF('2019相対値'!R7="","",'2019相対値'!R7*'2019'!$AA$3/'2019'!$AA$2)</f>
        <v>0</v>
      </c>
      <c r="S7">
        <f>IF('2019相対値'!S7="","",'2019相対値'!S7*'2019'!$AA$3/'2019'!$AA$2)</f>
        <v>693.55211874210215</v>
      </c>
      <c r="T7">
        <f>IF('2019相対値'!T7="","",'2019相対値'!T7*'2019'!$AA$3/'2019'!$AA$2)</f>
        <v>385.3067326345012</v>
      </c>
      <c r="U7">
        <f>IF('2019相対値'!U7="","",'2019相対値'!U7*'2019'!$AA$3/'2019'!$AA$2)</f>
        <v>77.061346526900238</v>
      </c>
      <c r="V7">
        <f>IF('2019相対値'!V7="","",'2019相対値'!V7*'2019'!$AA$3/'2019'!$AA$2)</f>
        <v>231.18403958070073</v>
      </c>
      <c r="W7">
        <f>IF('2019相対値'!W7="","",'2019相対値'!W7*'2019'!$AA$3/'2019'!$AA$2)</f>
        <v>616.4907722152019</v>
      </c>
      <c r="X7">
        <f>IF('2019相対値'!X7="","",'2019相対値'!X7*'2019'!$AA$3/'2019'!$AA$2)</f>
        <v>0</v>
      </c>
      <c r="Y7">
        <f>IF('2019相対値'!Y7="","",'2019相対値'!Y7*'2019'!$AA$3/'2019'!$AA$2)</f>
        <v>0</v>
      </c>
    </row>
    <row r="8" spans="1:27" x14ac:dyDescent="0.7">
      <c r="A8" t="s">
        <v>12</v>
      </c>
      <c r="B8">
        <f>IF('2019相対値'!B8="","",'2019相対値'!B8*'2019'!$AA$3/'2019'!$AA$2)</f>
        <v>147264.23321290634</v>
      </c>
      <c r="C8">
        <f>IF('2019相対値'!C8="","",'2019相対値'!C8*'2019'!$AA$3/'2019'!$AA$2)</f>
        <v>173233.90699247175</v>
      </c>
      <c r="D8">
        <f>IF('2019相対値'!D8="","",'2019相対値'!D8*'2019'!$AA$3/'2019'!$AA$2)</f>
        <v>100950.36395023931</v>
      </c>
      <c r="E8">
        <f>IF('2019相対値'!E8="","",'2019相対値'!E8*'2019'!$AA$3/'2019'!$AA$2)</f>
        <v>43693.783480752434</v>
      </c>
      <c r="F8">
        <f>IF('2019相対値'!F8="","",'2019相対値'!F8*'2019'!$AA$3/'2019'!$AA$2)</f>
        <v>31903.397462136698</v>
      </c>
      <c r="G8">
        <f>IF('2019相対値'!G8="","",'2019相対値'!G8*'2019'!$AA$3/'2019'!$AA$2)</f>
        <v>3082.4538610760096</v>
      </c>
      <c r="H8">
        <f>IF('2019相対値'!H8="","",'2019相対値'!H8*'2019'!$AA$3/'2019'!$AA$2)</f>
        <v>0</v>
      </c>
      <c r="I8">
        <f>IF('2019相対値'!I8="","",'2019相対値'!I8*'2019'!$AA$3/'2019'!$AA$2)</f>
        <v>3005.3925145491094</v>
      </c>
      <c r="J8">
        <f>IF('2019相対値'!J8="","",'2019相対値'!J8*'2019'!$AA$3/'2019'!$AA$2)</f>
        <v>13177.49025609994</v>
      </c>
      <c r="K8">
        <f>IF('2019相対値'!K8="","",'2019相対値'!K8*'2019'!$AA$3/'2019'!$AA$2)</f>
        <v>2157.7177027532066</v>
      </c>
      <c r="L8">
        <f>IF('2019相対値'!L8="","",'2019相対値'!L8*'2019'!$AA$3/'2019'!$AA$2)</f>
        <v>4623.6807916140142</v>
      </c>
      <c r="M8">
        <f>IF('2019相対値'!M8="","",'2019相対値'!M8*'2019'!$AA$3/'2019'!$AA$2)</f>
        <v>2851.2698214953089</v>
      </c>
      <c r="N8">
        <f>IF('2019相対値'!N8="","",'2019相対値'!N8*'2019'!$AA$3/'2019'!$AA$2)</f>
        <v>5548.4169499368172</v>
      </c>
      <c r="O8">
        <f>IF('2019相対値'!O8="","",'2019相対値'!O8*'2019'!$AA$3/'2019'!$AA$2)</f>
        <v>1001.797504849703</v>
      </c>
      <c r="P8">
        <f>IF('2019相対値'!P8="","",'2019相対値'!P8*'2019'!$AA$3/'2019'!$AA$2)</f>
        <v>7397.8892665824233</v>
      </c>
      <c r="Q8">
        <f>IF('2019相対値'!Q8="","",'2019相対値'!Q8*'2019'!$AA$3/'2019'!$AA$2)</f>
        <v>1001.797504849703</v>
      </c>
      <c r="R8">
        <f>IF('2019相対値'!R8="","",'2019相対値'!R8*'2019'!$AA$3/'2019'!$AA$2)</f>
        <v>539.42942568830165</v>
      </c>
      <c r="S8">
        <f>IF('2019相対値'!S8="","",'2019相対値'!S8*'2019'!$AA$3/'2019'!$AA$2)</f>
        <v>1387.1042374842043</v>
      </c>
      <c r="T8">
        <f>IF('2019相対値'!T8="","",'2019相対値'!T8*'2019'!$AA$3/'2019'!$AA$2)</f>
        <v>231.18403958070073</v>
      </c>
      <c r="U8">
        <f>IF('2019相対値'!U8="","",'2019相対値'!U8*'2019'!$AA$3/'2019'!$AA$2)</f>
        <v>308.24538610760095</v>
      </c>
      <c r="V8">
        <f>IF('2019相対値'!V8="","",'2019相対値'!V8*'2019'!$AA$3/'2019'!$AA$2)</f>
        <v>77.061346526900238</v>
      </c>
      <c r="W8">
        <f>IF('2019相対値'!W8="","",'2019相対値'!W8*'2019'!$AA$3/'2019'!$AA$2)</f>
        <v>1926.5336631725058</v>
      </c>
      <c r="X8">
        <f>IF('2019相対値'!X8="","",'2019相対値'!X8*'2019'!$AA$3/'2019'!$AA$2)</f>
        <v>0</v>
      </c>
      <c r="Y8">
        <f>IF('2019相対値'!Y8="","",'2019相対値'!Y8*'2019'!$AA$3/'2019'!$AA$2)</f>
        <v>539.42942568830165</v>
      </c>
    </row>
    <row r="9" spans="1:27" x14ac:dyDescent="0.7">
      <c r="A9" t="s">
        <v>14</v>
      </c>
      <c r="B9">
        <f>IF('2019相対値'!B9="","",'2019相対値'!B9*'2019'!$AA$3/'2019'!$AA$2)</f>
        <v>1078.8588513766033</v>
      </c>
      <c r="C9">
        <f>IF('2019相対値'!C9="","",'2019相対値'!C9*'2019'!$AA$3/'2019'!$AA$2)</f>
        <v>2697.1471284415084</v>
      </c>
      <c r="D9">
        <f>IF('2019相対値'!D9="","",'2019相対値'!D9*'2019'!$AA$3/'2019'!$AA$2)</f>
        <v>1541.2269305380048</v>
      </c>
      <c r="E9">
        <f>IF('2019相対値'!E9="","",'2019相対値'!E9*'2019'!$AA$3/'2019'!$AA$2)</f>
        <v>770.6134652690024</v>
      </c>
      <c r="F9">
        <f>IF('2019相対値'!F9="","",'2019相対値'!F9*'2019'!$AA$3/'2019'!$AA$2)</f>
        <v>1310.0428909573041</v>
      </c>
      <c r="G9">
        <f>IF('2019相対値'!G9="","",'2019相対値'!G9*'2019'!$AA$3/'2019'!$AA$2)</f>
        <v>231.18403958070073</v>
      </c>
      <c r="H9">
        <f>IF('2019相対値'!H9="","",'2019相対値'!H9*'2019'!$AA$3/'2019'!$AA$2)</f>
        <v>2234.7790492801068</v>
      </c>
      <c r="I9">
        <f>IF('2019相対値'!I9="","",'2019相対値'!I9*'2019'!$AA$3/'2019'!$AA$2)</f>
        <v>0</v>
      </c>
      <c r="J9">
        <f>IF('2019相対値'!J9="","",'2019相対値'!J9*'2019'!$AA$3/'2019'!$AA$2)</f>
        <v>77.061346526900238</v>
      </c>
      <c r="K9">
        <f>IF('2019相対値'!K9="","",'2019相対値'!K9*'2019'!$AA$3/'2019'!$AA$2)</f>
        <v>154.12269305380048</v>
      </c>
      <c r="L9">
        <f>IF('2019相対値'!L9="","",'2019相対値'!L9*'2019'!$AA$3/'2019'!$AA$2)</f>
        <v>0</v>
      </c>
      <c r="M9">
        <f>IF('2019相対値'!M9="","",'2019相対値'!M9*'2019'!$AA$3/'2019'!$AA$2)</f>
        <v>0</v>
      </c>
      <c r="N9">
        <f>IF('2019相対値'!N9="","",'2019相対値'!N9*'2019'!$AA$3/'2019'!$AA$2)</f>
        <v>0</v>
      </c>
      <c r="O9">
        <f>IF('2019相対値'!O9="","",'2019相対値'!O9*'2019'!$AA$3/'2019'!$AA$2)</f>
        <v>0</v>
      </c>
      <c r="P9">
        <f>IF('2019相対値'!P9="","",'2019相対値'!P9*'2019'!$AA$3/'2019'!$AA$2)</f>
        <v>0</v>
      </c>
      <c r="Q9">
        <f>IF('2019相対値'!Q9="","",'2019相対値'!Q9*'2019'!$AA$3/'2019'!$AA$2)</f>
        <v>0</v>
      </c>
      <c r="R9">
        <f>IF('2019相対値'!R9="","",'2019相対値'!R9*'2019'!$AA$3/'2019'!$AA$2)</f>
        <v>0</v>
      </c>
      <c r="S9">
        <f>IF('2019相対値'!S9="","",'2019相対値'!S9*'2019'!$AA$3/'2019'!$AA$2)</f>
        <v>0</v>
      </c>
      <c r="T9">
        <f>IF('2019相対値'!T9="","",'2019相対値'!T9*'2019'!$AA$3/'2019'!$AA$2)</f>
        <v>0</v>
      </c>
      <c r="U9">
        <f>IF('2019相対値'!U9="","",'2019相対値'!U9*'2019'!$AA$3/'2019'!$AA$2)</f>
        <v>0</v>
      </c>
      <c r="V9">
        <f>IF('2019相対値'!V9="","",'2019相対値'!V9*'2019'!$AA$3/'2019'!$AA$2)</f>
        <v>0</v>
      </c>
      <c r="W9">
        <f>IF('2019相対値'!W9="","",'2019相対値'!W9*'2019'!$AA$3/'2019'!$AA$2)</f>
        <v>154.12269305380048</v>
      </c>
      <c r="X9">
        <f>IF('2019相対値'!X9="","",'2019相対値'!X9*'2019'!$AA$3/'2019'!$AA$2)</f>
        <v>0</v>
      </c>
      <c r="Y9">
        <f>IF('2019相対値'!Y9="","",'2019相対値'!Y9*'2019'!$AA$3/'2019'!$AA$2)</f>
        <v>231.18403958070073</v>
      </c>
    </row>
    <row r="10" spans="1:27" x14ac:dyDescent="0.7">
      <c r="A10" t="s">
        <v>16</v>
      </c>
      <c r="B10">
        <f>IF('2019相対値'!B10="","",'2019相対値'!B10*'2019'!$AA$3/'2019'!$AA$2)</f>
        <v>16876.434889391152</v>
      </c>
      <c r="C10">
        <f>IF('2019相対値'!C10="","",'2019相対値'!C10*'2019'!$AA$3/'2019'!$AA$2)</f>
        <v>14102.226414422743</v>
      </c>
      <c r="D10">
        <f>IF('2019相対値'!D10="","",'2019相対値'!D10*'2019'!$AA$3/'2019'!$AA$2)</f>
        <v>18340.600473402257</v>
      </c>
      <c r="E10">
        <f>IF('2019相対値'!E10="","",'2019相対値'!E10*'2019'!$AA$3/'2019'!$AA$2)</f>
        <v>7089.6438804748223</v>
      </c>
      <c r="F10">
        <f>IF('2019相対値'!F10="","",'2019相対値'!F10*'2019'!$AA$3/'2019'!$AA$2)</f>
        <v>14487.533147057246</v>
      </c>
      <c r="G10">
        <f>IF('2019相対値'!G10="","",'2019相対値'!G10*'2019'!$AA$3/'2019'!$AA$2)</f>
        <v>2543.0244353877079</v>
      </c>
      <c r="H10">
        <f>IF('2019相対値'!H10="","",'2019相対値'!H10*'2019'!$AA$3/'2019'!$AA$2)</f>
        <v>13562.796988734442</v>
      </c>
      <c r="I10">
        <f>IF('2019相対値'!I10="","",'2019相対値'!I10*'2019'!$AA$3/'2019'!$AA$2)</f>
        <v>0</v>
      </c>
      <c r="J10">
        <f>IF('2019相対値'!J10="","",'2019相対値'!J10*'2019'!$AA$3/'2019'!$AA$2)</f>
        <v>0</v>
      </c>
      <c r="K10">
        <f>IF('2019相対値'!K10="","",'2019相対値'!K10*'2019'!$AA$3/'2019'!$AA$2)</f>
        <v>770.6134652690024</v>
      </c>
      <c r="L10">
        <f>IF('2019相対値'!L10="","",'2019相対値'!L10*'2019'!$AA$3/'2019'!$AA$2)</f>
        <v>1926.5336631725058</v>
      </c>
      <c r="M10">
        <f>IF('2019相対値'!M10="","",'2019相対値'!M10*'2019'!$AA$3/'2019'!$AA$2)</f>
        <v>1078.8588513766033</v>
      </c>
      <c r="N10">
        <f>IF('2019相対値'!N10="","",'2019相対値'!N10*'2019'!$AA$3/'2019'!$AA$2)</f>
        <v>2311.8403958070071</v>
      </c>
      <c r="O10">
        <f>IF('2019相対値'!O10="","",'2019相対値'!O10*'2019'!$AA$3/'2019'!$AA$2)</f>
        <v>770.6134652690024</v>
      </c>
      <c r="P10">
        <f>IF('2019相対値'!P10="","",'2019相対値'!P10*'2019'!$AA$3/'2019'!$AA$2)</f>
        <v>2311.8403958070071</v>
      </c>
      <c r="Q10">
        <f>IF('2019相対値'!Q10="","",'2019相対値'!Q10*'2019'!$AA$3/'2019'!$AA$2)</f>
        <v>385.3067326345012</v>
      </c>
      <c r="R10">
        <f>IF('2019相対値'!R10="","",'2019相対値'!R10*'2019'!$AA$3/'2019'!$AA$2)</f>
        <v>77.061346526900238</v>
      </c>
      <c r="S10">
        <f>IF('2019相対値'!S10="","",'2019相対値'!S10*'2019'!$AA$3/'2019'!$AA$2)</f>
        <v>1001.797504849703</v>
      </c>
      <c r="T10">
        <f>IF('2019相対値'!T10="","",'2019相対値'!T10*'2019'!$AA$3/'2019'!$AA$2)</f>
        <v>0</v>
      </c>
      <c r="U10">
        <f>IF('2019相対値'!U10="","",'2019相対値'!U10*'2019'!$AA$3/'2019'!$AA$2)</f>
        <v>0</v>
      </c>
      <c r="V10">
        <f>IF('2019相対値'!V10="","",'2019相対値'!V10*'2019'!$AA$3/'2019'!$AA$2)</f>
        <v>0</v>
      </c>
      <c r="W10">
        <f>IF('2019相対値'!W10="","",'2019相対値'!W10*'2019'!$AA$3/'2019'!$AA$2)</f>
        <v>616.4907722152019</v>
      </c>
      <c r="X10">
        <f>IF('2019相対値'!X10="","",'2019相対値'!X10*'2019'!$AA$3/'2019'!$AA$2)</f>
        <v>0</v>
      </c>
      <c r="Y10">
        <f>IF('2019相対値'!Y10="","",'2019相対値'!Y10*'2019'!$AA$3/'2019'!$AA$2)</f>
        <v>77.061346526900238</v>
      </c>
    </row>
    <row r="11" spans="1:27" x14ac:dyDescent="0.7">
      <c r="A11" t="s">
        <v>18</v>
      </c>
      <c r="B11">
        <f>IF('2019相対値'!B11="","",'2019相対値'!B11*'2019'!$AA$3/'2019'!$AA$2)</f>
        <v>19419.459324778862</v>
      </c>
      <c r="C11">
        <f>IF('2019相対値'!C11="","",'2019相対値'!C11*'2019'!$AA$3/'2019'!$AA$2)</f>
        <v>21268.931641424464</v>
      </c>
      <c r="D11">
        <f>IF('2019相対値'!D11="","",'2019相対値'!D11*'2019'!$AA$3/'2019'!$AA$2)</f>
        <v>7860.2573457438239</v>
      </c>
      <c r="E11">
        <f>IF('2019相対値'!E11="","",'2019相対値'!E11*'2019'!$AA$3/'2019'!$AA$2)</f>
        <v>2928.3311680222091</v>
      </c>
      <c r="F11">
        <f>IF('2019相対値'!F11="","",'2019相対値'!F11*'2019'!$AA$3/'2019'!$AA$2)</f>
        <v>3698.9446332912116</v>
      </c>
      <c r="G11">
        <f>IF('2019相対値'!G11="","",'2019相対値'!G11*'2019'!$AA$3/'2019'!$AA$2)</f>
        <v>385.3067326345012</v>
      </c>
      <c r="H11">
        <f>IF('2019相対値'!H11="","",'2019相対値'!H11*'2019'!$AA$3/'2019'!$AA$2)</f>
        <v>2080.6563562263063</v>
      </c>
      <c r="I11">
        <f>IF('2019相対値'!I11="","",'2019相対値'!I11*'2019'!$AA$3/'2019'!$AA$2)</f>
        <v>231.18403958070073</v>
      </c>
      <c r="J11">
        <f>IF('2019相対値'!J11="","",'2019相対値'!J11*'2019'!$AA$3/'2019'!$AA$2)</f>
        <v>1155.9201979035035</v>
      </c>
      <c r="K11">
        <f>IF('2019相対値'!K11="","",'2019相対値'!K11*'2019'!$AA$3/'2019'!$AA$2)</f>
        <v>0</v>
      </c>
      <c r="L11">
        <f>IF('2019相対値'!L11="","",'2019相対値'!L11*'2019'!$AA$3/'2019'!$AA$2)</f>
        <v>77.061346526900238</v>
      </c>
      <c r="M11">
        <f>IF('2019相対値'!M11="","",'2019相対値'!M11*'2019'!$AA$3/'2019'!$AA$2)</f>
        <v>154.12269305380048</v>
      </c>
      <c r="N11">
        <f>IF('2019相対値'!N11="","",'2019相対値'!N11*'2019'!$AA$3/'2019'!$AA$2)</f>
        <v>1001.797504849703</v>
      </c>
      <c r="O11">
        <f>IF('2019相対値'!O11="","",'2019相対値'!O11*'2019'!$AA$3/'2019'!$AA$2)</f>
        <v>77.061346526900238</v>
      </c>
      <c r="P11">
        <f>IF('2019相対値'!P11="","",'2019相対値'!P11*'2019'!$AA$3/'2019'!$AA$2)</f>
        <v>4007.1900193988122</v>
      </c>
      <c r="Q11">
        <f>IF('2019相対値'!Q11="","",'2019相対値'!Q11*'2019'!$AA$3/'2019'!$AA$2)</f>
        <v>385.3067326345012</v>
      </c>
      <c r="R11">
        <f>IF('2019相対値'!R11="","",'2019相対値'!R11*'2019'!$AA$3/'2019'!$AA$2)</f>
        <v>154.12269305380048</v>
      </c>
      <c r="S11">
        <f>IF('2019相対値'!S11="","",'2019相対値'!S11*'2019'!$AA$3/'2019'!$AA$2)</f>
        <v>154.12269305380048</v>
      </c>
      <c r="T11">
        <f>IF('2019相対値'!T11="","",'2019相対値'!T11*'2019'!$AA$3/'2019'!$AA$2)</f>
        <v>231.18403958070073</v>
      </c>
      <c r="U11">
        <f>IF('2019相対値'!U11="","",'2019相対値'!U11*'2019'!$AA$3/'2019'!$AA$2)</f>
        <v>231.18403958070073</v>
      </c>
      <c r="V11">
        <f>IF('2019相対値'!V11="","",'2019相対値'!V11*'2019'!$AA$3/'2019'!$AA$2)</f>
        <v>0</v>
      </c>
      <c r="W11">
        <f>IF('2019相対値'!W11="","",'2019相対値'!W11*'2019'!$AA$3/'2019'!$AA$2)</f>
        <v>462.36807916140145</v>
      </c>
      <c r="X11">
        <f>IF('2019相対値'!X11="","",'2019相対値'!X11*'2019'!$AA$3/'2019'!$AA$2)</f>
        <v>0</v>
      </c>
      <c r="Y11">
        <f>IF('2019相対値'!Y11="","",'2019相対値'!Y11*'2019'!$AA$3/'2019'!$AA$2)</f>
        <v>0</v>
      </c>
    </row>
    <row r="12" spans="1:27" x14ac:dyDescent="0.7">
      <c r="A12" t="s">
        <v>20</v>
      </c>
      <c r="B12">
        <f>IF('2019相対値'!B12="","",'2019相対値'!B12*'2019'!$AA$3/'2019'!$AA$2)</f>
        <v>31749.274769082898</v>
      </c>
      <c r="C12">
        <f>IF('2019相対値'!C12="","",'2019相対値'!C12*'2019'!$AA$3/'2019'!$AA$2)</f>
        <v>39147.164035665322</v>
      </c>
      <c r="D12">
        <f>IF('2019相対値'!D12="","",'2019相対値'!D12*'2019'!$AA$3/'2019'!$AA$2)</f>
        <v>18725.907206036758</v>
      </c>
      <c r="E12">
        <f>IF('2019相対値'!E12="","",'2019相対値'!E12*'2019'!$AA$3/'2019'!$AA$2)</f>
        <v>7629.0733061631236</v>
      </c>
      <c r="F12">
        <f>IF('2019相対値'!F12="","",'2019相対値'!F12*'2019'!$AA$3/'2019'!$AA$2)</f>
        <v>7629.0733061631236</v>
      </c>
      <c r="G12">
        <f>IF('2019相対値'!G12="","",'2019相対値'!G12*'2019'!$AA$3/'2019'!$AA$2)</f>
        <v>1232.9815444304038</v>
      </c>
      <c r="H12">
        <f>IF('2019相対値'!H12="","",'2019相対値'!H12*'2019'!$AA$3/'2019'!$AA$2)</f>
        <v>3082.4538610760096</v>
      </c>
      <c r="I12">
        <f>IF('2019相対値'!I12="","",'2019相対値'!I12*'2019'!$AA$3/'2019'!$AA$2)</f>
        <v>0</v>
      </c>
      <c r="J12">
        <f>IF('2019相対値'!J12="","",'2019相対値'!J12*'2019'!$AA$3/'2019'!$AA$2)</f>
        <v>1772.4109701187056</v>
      </c>
      <c r="K12">
        <f>IF('2019相対値'!K12="","",'2019相対値'!K12*'2019'!$AA$3/'2019'!$AA$2)</f>
        <v>154.12269305380048</v>
      </c>
      <c r="L12">
        <f>IF('2019相対値'!L12="","",'2019相対値'!L12*'2019'!$AA$3/'2019'!$AA$2)</f>
        <v>0</v>
      </c>
      <c r="M12">
        <f>IF('2019相対値'!M12="","",'2019相対値'!M12*'2019'!$AA$3/'2019'!$AA$2)</f>
        <v>3159.5152076029099</v>
      </c>
      <c r="N12">
        <f>IF('2019相対値'!N12="","",'2019相対値'!N12*'2019'!$AA$3/'2019'!$AA$2)</f>
        <v>3776.0059798181119</v>
      </c>
      <c r="O12">
        <f>IF('2019相対値'!O12="","",'2019相対値'!O12*'2019'!$AA$3/'2019'!$AA$2)</f>
        <v>462.36807916140145</v>
      </c>
      <c r="P12">
        <f>IF('2019相対値'!P12="","",'2019相対値'!P12*'2019'!$AA$3/'2019'!$AA$2)</f>
        <v>5008.9875242485159</v>
      </c>
      <c r="Q12">
        <f>IF('2019相対値'!Q12="","",'2019相対値'!Q12*'2019'!$AA$3/'2019'!$AA$2)</f>
        <v>924.73615832280291</v>
      </c>
      <c r="R12">
        <f>IF('2019相対値'!R12="","",'2019相対値'!R12*'2019'!$AA$3/'2019'!$AA$2)</f>
        <v>308.24538610760095</v>
      </c>
      <c r="S12">
        <f>IF('2019相対値'!S12="","",'2019相対値'!S12*'2019'!$AA$3/'2019'!$AA$2)</f>
        <v>2080.6563562263063</v>
      </c>
      <c r="T12">
        <f>IF('2019相対値'!T12="","",'2019相対値'!T12*'2019'!$AA$3/'2019'!$AA$2)</f>
        <v>1387.1042374842043</v>
      </c>
      <c r="U12">
        <f>IF('2019相対値'!U12="","",'2019相対値'!U12*'2019'!$AA$3/'2019'!$AA$2)</f>
        <v>462.36807916140145</v>
      </c>
      <c r="V12">
        <f>IF('2019相対値'!V12="","",'2019相対値'!V12*'2019'!$AA$3/'2019'!$AA$2)</f>
        <v>231.18403958070073</v>
      </c>
      <c r="W12">
        <f>IF('2019相対値'!W12="","",'2019相対値'!W12*'2019'!$AA$3/'2019'!$AA$2)</f>
        <v>1772.4109701187056</v>
      </c>
      <c r="X12">
        <f>IF('2019相対値'!X12="","",'2019相対値'!X12*'2019'!$AA$3/'2019'!$AA$2)</f>
        <v>0</v>
      </c>
      <c r="Y12">
        <f>IF('2019相対値'!Y12="","",'2019相対値'!Y12*'2019'!$AA$3/'2019'!$AA$2)</f>
        <v>308.24538610760095</v>
      </c>
    </row>
    <row r="13" spans="1:27" x14ac:dyDescent="0.7">
      <c r="A13" t="s">
        <v>22</v>
      </c>
      <c r="B13">
        <f>IF('2019相対値'!B13="","",'2019相対値'!B13*'2019'!$AA$3/'2019'!$AA$2)</f>
        <v>26046.735126092281</v>
      </c>
      <c r="C13">
        <f>IF('2019相対値'!C13="","",'2019相対値'!C13*'2019'!$AA$3/'2019'!$AA$2)</f>
        <v>28898.004947587589</v>
      </c>
      <c r="D13">
        <f>IF('2019相対値'!D13="","",'2019相対値'!D13*'2019'!$AA$3/'2019'!$AA$2)</f>
        <v>12329.815444304038</v>
      </c>
      <c r="E13">
        <f>IF('2019相対値'!E13="","",'2019相対値'!E13*'2019'!$AA$3/'2019'!$AA$2)</f>
        <v>4700.7421381409149</v>
      </c>
      <c r="F13">
        <f>IF('2019相対値'!F13="","",'2019相対値'!F13*'2019'!$AA$3/'2019'!$AA$2)</f>
        <v>4777.8034846678147</v>
      </c>
      <c r="G13">
        <f>IF('2019相対値'!G13="","",'2019相対値'!G13*'2019'!$AA$3/'2019'!$AA$2)</f>
        <v>539.42942568830165</v>
      </c>
      <c r="H13">
        <f>IF('2019相対値'!H13="","",'2019相対値'!H13*'2019'!$AA$3/'2019'!$AA$2)</f>
        <v>2388.9017423339074</v>
      </c>
      <c r="I13">
        <f>IF('2019相対値'!I13="","",'2019相対値'!I13*'2019'!$AA$3/'2019'!$AA$2)</f>
        <v>0</v>
      </c>
      <c r="J13">
        <f>IF('2019相対値'!J13="","",'2019相対値'!J13*'2019'!$AA$3/'2019'!$AA$2)</f>
        <v>1078.8588513766033</v>
      </c>
      <c r="K13">
        <f>IF('2019相対値'!K13="","",'2019相対値'!K13*'2019'!$AA$3/'2019'!$AA$2)</f>
        <v>231.18403958070073</v>
      </c>
      <c r="L13">
        <f>IF('2019相対値'!L13="","",'2019相対値'!L13*'2019'!$AA$3/'2019'!$AA$2)</f>
        <v>2311.8403958070071</v>
      </c>
      <c r="M13">
        <f>IF('2019相対値'!M13="","",'2019相対値'!M13*'2019'!$AA$3/'2019'!$AA$2)</f>
        <v>0</v>
      </c>
      <c r="N13">
        <f>IF('2019相対値'!N13="","",'2019相対値'!N13*'2019'!$AA$3/'2019'!$AA$2)</f>
        <v>2465.9630888608076</v>
      </c>
      <c r="O13">
        <f>IF('2019相対値'!O13="","",'2019相対値'!O13*'2019'!$AA$3/'2019'!$AA$2)</f>
        <v>77.061346526900238</v>
      </c>
      <c r="P13">
        <f>IF('2019相対値'!P13="","",'2019相対値'!P13*'2019'!$AA$3/'2019'!$AA$2)</f>
        <v>4315.4354055064132</v>
      </c>
      <c r="Q13">
        <f>IF('2019相対値'!Q13="","",'2019相対値'!Q13*'2019'!$AA$3/'2019'!$AA$2)</f>
        <v>847.67481179590266</v>
      </c>
      <c r="R13">
        <f>IF('2019相対値'!R13="","",'2019相対値'!R13*'2019'!$AA$3/'2019'!$AA$2)</f>
        <v>231.18403958070073</v>
      </c>
      <c r="S13">
        <f>IF('2019相対値'!S13="","",'2019相対値'!S13*'2019'!$AA$3/'2019'!$AA$2)</f>
        <v>1772.4109701187056</v>
      </c>
      <c r="T13">
        <f>IF('2019相対値'!T13="","",'2019相対値'!T13*'2019'!$AA$3/'2019'!$AA$2)</f>
        <v>1155.9201979035035</v>
      </c>
      <c r="U13">
        <f>IF('2019相対値'!U13="","",'2019相対値'!U13*'2019'!$AA$3/'2019'!$AA$2)</f>
        <v>1310.0428909573041</v>
      </c>
      <c r="V13">
        <f>IF('2019相対値'!V13="","",'2019相対値'!V13*'2019'!$AA$3/'2019'!$AA$2)</f>
        <v>0</v>
      </c>
      <c r="W13">
        <f>IF('2019相対値'!W13="","",'2019相対値'!W13*'2019'!$AA$3/'2019'!$AA$2)</f>
        <v>1310.0428909573041</v>
      </c>
      <c r="X13">
        <f>IF('2019相対値'!X13="","",'2019相対値'!X13*'2019'!$AA$3/'2019'!$AA$2)</f>
        <v>0</v>
      </c>
      <c r="Y13">
        <f>IF('2019相対値'!Y13="","",'2019相対値'!Y13*'2019'!$AA$3/'2019'!$AA$2)</f>
        <v>385.3067326345012</v>
      </c>
    </row>
    <row r="14" spans="1:27" x14ac:dyDescent="0.7">
      <c r="A14" t="s">
        <v>24</v>
      </c>
      <c r="B14">
        <f>IF('2019相対値'!B14="","",'2019相対値'!B14*'2019'!$AA$3/'2019'!$AA$2)</f>
        <v>59568.420865293883</v>
      </c>
      <c r="C14">
        <f>IF('2019相対値'!C14="","",'2019相対値'!C14*'2019'!$AA$3/'2019'!$AA$2)</f>
        <v>57950.132588228982</v>
      </c>
      <c r="D14">
        <f>IF('2019相対値'!D14="","",'2019相対値'!D14*'2019'!$AA$3/'2019'!$AA$2)</f>
        <v>27279.716670522685</v>
      </c>
      <c r="E14">
        <f>IF('2019相対値'!E14="","",'2019相対値'!E14*'2019'!$AA$3/'2019'!$AA$2)</f>
        <v>12329.815444304038</v>
      </c>
      <c r="F14">
        <f>IF('2019相対値'!F14="","",'2019相対値'!F14*'2019'!$AA$3/'2019'!$AA$2)</f>
        <v>10942.711206819833</v>
      </c>
      <c r="G14">
        <f>IF('2019相対値'!G14="","",'2019相対値'!G14*'2019'!$AA$3/'2019'!$AA$2)</f>
        <v>539.42942568830165</v>
      </c>
      <c r="H14">
        <f>IF('2019相対値'!H14="","",'2019相対値'!H14*'2019'!$AA$3/'2019'!$AA$2)</f>
        <v>4700.7421381409149</v>
      </c>
      <c r="I14">
        <f>IF('2019相対値'!I14="","",'2019相対値'!I14*'2019'!$AA$3/'2019'!$AA$2)</f>
        <v>0</v>
      </c>
      <c r="J14">
        <f>IF('2019相対値'!J14="","",'2019相対値'!J14*'2019'!$AA$3/'2019'!$AA$2)</f>
        <v>2311.8403958070071</v>
      </c>
      <c r="K14">
        <f>IF('2019相対値'!K14="","",'2019相対値'!K14*'2019'!$AA$3/'2019'!$AA$2)</f>
        <v>1541.2269305380048</v>
      </c>
      <c r="L14">
        <f>IF('2019相対値'!L14="","",'2019相対値'!L14*'2019'!$AA$3/'2019'!$AA$2)</f>
        <v>3544.8219402374111</v>
      </c>
      <c r="M14">
        <f>IF('2019相対値'!M14="","",'2019相対値'!M14*'2019'!$AA$3/'2019'!$AA$2)</f>
        <v>2080.6563562263063</v>
      </c>
      <c r="N14">
        <f>IF('2019相対値'!N14="","",'2019相対値'!N14*'2019'!$AA$3/'2019'!$AA$2)</f>
        <v>0</v>
      </c>
      <c r="O14">
        <f>IF('2019相対値'!O14="","",'2019相対値'!O14*'2019'!$AA$3/'2019'!$AA$2)</f>
        <v>616.4907722152019</v>
      </c>
      <c r="P14">
        <f>IF('2019相対値'!P14="","",'2019相対値'!P14*'2019'!$AA$3/'2019'!$AA$2)</f>
        <v>11559.201979035035</v>
      </c>
      <c r="Q14">
        <f>IF('2019相対値'!Q14="","",'2019相対値'!Q14*'2019'!$AA$3/'2019'!$AA$2)</f>
        <v>2620.0857819146081</v>
      </c>
      <c r="R14">
        <f>IF('2019相対値'!R14="","",'2019相対値'!R14*'2019'!$AA$3/'2019'!$AA$2)</f>
        <v>3390.6992471836106</v>
      </c>
      <c r="S14">
        <f>IF('2019相対値'!S14="","",'2019相対値'!S14*'2019'!$AA$3/'2019'!$AA$2)</f>
        <v>8553.8094644859266</v>
      </c>
      <c r="T14">
        <f>IF('2019相対値'!T14="","",'2019相対値'!T14*'2019'!$AA$3/'2019'!$AA$2)</f>
        <v>2311.8403958070071</v>
      </c>
      <c r="U14">
        <f>IF('2019相対値'!U14="","",'2019相対値'!U14*'2019'!$AA$3/'2019'!$AA$2)</f>
        <v>1772.4109701187056</v>
      </c>
      <c r="V14">
        <f>IF('2019相対値'!V14="","",'2019相対値'!V14*'2019'!$AA$3/'2019'!$AA$2)</f>
        <v>770.6134652690024</v>
      </c>
      <c r="W14">
        <f>IF('2019相対値'!W14="","",'2019相対値'!W14*'2019'!$AA$3/'2019'!$AA$2)</f>
        <v>27356.778017049586</v>
      </c>
      <c r="X14">
        <f>IF('2019相対値'!X14="","",'2019相対値'!X14*'2019'!$AA$3/'2019'!$AA$2)</f>
        <v>693.55211874210215</v>
      </c>
      <c r="Y14">
        <f>IF('2019相対値'!Y14="","",'2019相対値'!Y14*'2019'!$AA$3/'2019'!$AA$2)</f>
        <v>4469.5580985602137</v>
      </c>
    </row>
    <row r="15" spans="1:27" x14ac:dyDescent="0.7">
      <c r="A15" t="s">
        <v>26</v>
      </c>
      <c r="B15">
        <f>IF('2019相対値'!B15="","",'2019相対値'!B15*'2019'!$AA$3/'2019'!$AA$2)</f>
        <v>15643.453344960748</v>
      </c>
      <c r="C15">
        <f>IF('2019相対値'!C15="","",'2019相対値'!C15*'2019'!$AA$3/'2019'!$AA$2)</f>
        <v>18340.600473402257</v>
      </c>
      <c r="D15">
        <f>IF('2019相対値'!D15="","",'2019相対値'!D15*'2019'!$AA$3/'2019'!$AA$2)</f>
        <v>10711.527167239134</v>
      </c>
      <c r="E15">
        <f>IF('2019相対値'!E15="","",'2019相対値'!E15*'2019'!$AA$3/'2019'!$AA$2)</f>
        <v>1772.4109701187056</v>
      </c>
      <c r="F15">
        <f>IF('2019相対値'!F15="","",'2019相対値'!F15*'2019'!$AA$3/'2019'!$AA$2)</f>
        <v>2234.7790492801068</v>
      </c>
      <c r="G15">
        <f>IF('2019相対値'!G15="","",'2019相対値'!G15*'2019'!$AA$3/'2019'!$AA$2)</f>
        <v>231.18403958070073</v>
      </c>
      <c r="H15">
        <f>IF('2019相対値'!H15="","",'2019相対値'!H15*'2019'!$AA$3/'2019'!$AA$2)</f>
        <v>924.73615832280291</v>
      </c>
      <c r="I15">
        <f>IF('2019相対値'!I15="","",'2019相対値'!I15*'2019'!$AA$3/'2019'!$AA$2)</f>
        <v>0</v>
      </c>
      <c r="J15">
        <f>IF('2019相対値'!J15="","",'2019相対値'!J15*'2019'!$AA$3/'2019'!$AA$2)</f>
        <v>693.55211874210215</v>
      </c>
      <c r="K15">
        <f>IF('2019相対値'!K15="","",'2019相対値'!K15*'2019'!$AA$3/'2019'!$AA$2)</f>
        <v>77.061346526900238</v>
      </c>
      <c r="L15">
        <f>IF('2019相対値'!L15="","",'2019相対値'!L15*'2019'!$AA$3/'2019'!$AA$2)</f>
        <v>385.3067326345012</v>
      </c>
      <c r="M15">
        <f>IF('2019相対値'!M15="","",'2019相対値'!M15*'2019'!$AA$3/'2019'!$AA$2)</f>
        <v>77.061346526900238</v>
      </c>
      <c r="N15">
        <f>IF('2019相対値'!N15="","",'2019相対値'!N15*'2019'!$AA$3/'2019'!$AA$2)</f>
        <v>770.6134652690024</v>
      </c>
      <c r="O15">
        <f>IF('2019相対値'!O15="","",'2019相対値'!O15*'2019'!$AA$3/'2019'!$AA$2)</f>
        <v>0</v>
      </c>
      <c r="P15">
        <f>IF('2019相対値'!P15="","",'2019相対値'!P15*'2019'!$AA$3/'2019'!$AA$2)</f>
        <v>1926.5336631725058</v>
      </c>
      <c r="Q15">
        <f>IF('2019相対値'!Q15="","",'2019相対値'!Q15*'2019'!$AA$3/'2019'!$AA$2)</f>
        <v>693.55211874210215</v>
      </c>
      <c r="R15">
        <f>IF('2019相対値'!R15="","",'2019相対値'!R15*'2019'!$AA$3/'2019'!$AA$2)</f>
        <v>1310.0428909573041</v>
      </c>
      <c r="S15">
        <f>IF('2019相対値'!S15="","",'2019相対値'!S15*'2019'!$AA$3/'2019'!$AA$2)</f>
        <v>3236.5765541298101</v>
      </c>
      <c r="T15">
        <f>IF('2019相対値'!T15="","",'2019相対値'!T15*'2019'!$AA$3/'2019'!$AA$2)</f>
        <v>77.061346526900238</v>
      </c>
      <c r="U15">
        <f>IF('2019相対値'!U15="","",'2019相対値'!U15*'2019'!$AA$3/'2019'!$AA$2)</f>
        <v>462.36807916140145</v>
      </c>
      <c r="V15">
        <f>IF('2019相対値'!V15="","",'2019相対値'!V15*'2019'!$AA$3/'2019'!$AA$2)</f>
        <v>154.12269305380048</v>
      </c>
      <c r="W15">
        <f>IF('2019相対値'!W15="","",'2019相対値'!W15*'2019'!$AA$3/'2019'!$AA$2)</f>
        <v>3621.8832867643114</v>
      </c>
      <c r="X15">
        <f>IF('2019相対値'!X15="","",'2019相対値'!X15*'2019'!$AA$3/'2019'!$AA$2)</f>
        <v>0</v>
      </c>
      <c r="Y15">
        <f>IF('2019相対値'!Y15="","",'2019相対値'!Y15*'2019'!$AA$3/'2019'!$AA$2)</f>
        <v>847.67481179590266</v>
      </c>
    </row>
    <row r="16" spans="1:27" x14ac:dyDescent="0.7">
      <c r="A16" t="s">
        <v>28</v>
      </c>
      <c r="B16">
        <f>IF('2019相対値'!B16="","",'2019相対値'!B16*'2019'!$AA$3/'2019'!$AA$2)</f>
        <v>48317.464272366451</v>
      </c>
      <c r="C16">
        <f>IF('2019相対値'!C16="","",'2019相対値'!C16*'2019'!$AA$3/'2019'!$AA$2)</f>
        <v>65270.960508284501</v>
      </c>
      <c r="D16">
        <f>IF('2019相対値'!D16="","",'2019相対値'!D16*'2019'!$AA$3/'2019'!$AA$2)</f>
        <v>32288.704194771199</v>
      </c>
      <c r="E16">
        <f>IF('2019相対値'!E16="","",'2019相対値'!E16*'2019'!$AA$3/'2019'!$AA$2)</f>
        <v>10249.159088077731</v>
      </c>
      <c r="F16">
        <f>IF('2019相対値'!F16="","",'2019相対値'!F16*'2019'!$AA$3/'2019'!$AA$2)</f>
        <v>7243.7665735286228</v>
      </c>
      <c r="G16">
        <f>IF('2019相対値'!G16="","",'2019相対値'!G16*'2019'!$AA$3/'2019'!$AA$2)</f>
        <v>1078.8588513766033</v>
      </c>
      <c r="H16">
        <f>IF('2019相対値'!H16="","",'2019相対値'!H16*'2019'!$AA$3/'2019'!$AA$2)</f>
        <v>6319.0304152058197</v>
      </c>
      <c r="I16">
        <f>IF('2019相対値'!I16="","",'2019相対値'!I16*'2019'!$AA$3/'2019'!$AA$2)</f>
        <v>0</v>
      </c>
      <c r="J16">
        <f>IF('2019相対値'!J16="","",'2019相対値'!J16*'2019'!$AA$3/'2019'!$AA$2)</f>
        <v>2311.8403958070071</v>
      </c>
      <c r="K16">
        <f>IF('2019相対値'!K16="","",'2019相対値'!K16*'2019'!$AA$3/'2019'!$AA$2)</f>
        <v>3621.8832867643114</v>
      </c>
      <c r="L16">
        <f>IF('2019相対値'!L16="","",'2019相対値'!L16*'2019'!$AA$3/'2019'!$AA$2)</f>
        <v>5086.0488707754157</v>
      </c>
      <c r="M16">
        <f>IF('2019相対値'!M16="","",'2019相対値'!M16*'2019'!$AA$3/'2019'!$AA$2)</f>
        <v>4238.3740589795134</v>
      </c>
      <c r="N16">
        <f>IF('2019相対値'!N16="","",'2019相対値'!N16*'2019'!$AA$3/'2019'!$AA$2)</f>
        <v>12792.183523465439</v>
      </c>
      <c r="O16">
        <f>IF('2019相対値'!O16="","",'2019相対値'!O16*'2019'!$AA$3/'2019'!$AA$2)</f>
        <v>2311.8403958070071</v>
      </c>
      <c r="P16">
        <f>IF('2019相対値'!P16="","",'2019相対値'!P16*'2019'!$AA$3/'2019'!$AA$2)</f>
        <v>0</v>
      </c>
      <c r="Q16">
        <f>IF('2019相対値'!Q16="","",'2019相対値'!Q16*'2019'!$AA$3/'2019'!$AA$2)</f>
        <v>6935.5211874210218</v>
      </c>
      <c r="R16">
        <f>IF('2019相対値'!R16="","",'2019相対値'!R16*'2019'!$AA$3/'2019'!$AA$2)</f>
        <v>5779.6009895175175</v>
      </c>
      <c r="S16">
        <f>IF('2019相対値'!S16="","",'2019相対値'!S16*'2019'!$AA$3/'2019'!$AA$2)</f>
        <v>14256.349107476544</v>
      </c>
      <c r="T16">
        <f>IF('2019相対値'!T16="","",'2019相対値'!T16*'2019'!$AA$3/'2019'!$AA$2)</f>
        <v>5779.6009895175175</v>
      </c>
      <c r="U16">
        <f>IF('2019相対値'!U16="","",'2019相対値'!U16*'2019'!$AA$3/'2019'!$AA$2)</f>
        <v>4392.4967520333139</v>
      </c>
      <c r="V16">
        <f>IF('2019相対値'!V16="","",'2019相対値'!V16*'2019'!$AA$3/'2019'!$AA$2)</f>
        <v>2388.9017423339074</v>
      </c>
      <c r="W16">
        <f>IF('2019相対値'!W16="","",'2019相対値'!W16*'2019'!$AA$3/'2019'!$AA$2)</f>
        <v>44618.519639075239</v>
      </c>
      <c r="X16">
        <f>IF('2019相対値'!X16="","",'2019相対値'!X16*'2019'!$AA$3/'2019'!$AA$2)</f>
        <v>770.6134652690024</v>
      </c>
      <c r="Y16">
        <f>IF('2019相対値'!Y16="","",'2019相対値'!Y16*'2019'!$AA$3/'2019'!$AA$2)</f>
        <v>17801.171047713957</v>
      </c>
    </row>
    <row r="17" spans="1:27" x14ac:dyDescent="0.7">
      <c r="A17" t="s">
        <v>30</v>
      </c>
      <c r="B17">
        <f>IF('2019相対値'!B17="","",'2019相対値'!B17*'2019'!$AA$3/'2019'!$AA$2)</f>
        <v>14333.410454003444</v>
      </c>
      <c r="C17">
        <f>IF('2019相対値'!C17="","",'2019相対値'!C17*'2019'!$AA$3/'2019'!$AA$2)</f>
        <v>19188.27528519816</v>
      </c>
      <c r="D17">
        <f>IF('2019相対値'!D17="","",'2019相対値'!D17*'2019'!$AA$3/'2019'!$AA$2)</f>
        <v>6087.8463756251185</v>
      </c>
      <c r="E17">
        <f>IF('2019相対値'!E17="","",'2019相対値'!E17*'2019'!$AA$3/'2019'!$AA$2)</f>
        <v>1232.9815444304038</v>
      </c>
      <c r="F17">
        <f>IF('2019相対値'!F17="","",'2019相対値'!F17*'2019'!$AA$3/'2019'!$AA$2)</f>
        <v>2543.0244353877079</v>
      </c>
      <c r="G17">
        <f>IF('2019相対値'!G17="","",'2019相対値'!G17*'2019'!$AA$3/'2019'!$AA$2)</f>
        <v>616.4907722152019</v>
      </c>
      <c r="H17">
        <f>IF('2019相対値'!H17="","",'2019相対値'!H17*'2019'!$AA$3/'2019'!$AA$2)</f>
        <v>847.67481179590266</v>
      </c>
      <c r="I17">
        <f>IF('2019相対値'!I17="","",'2019相対値'!I17*'2019'!$AA$3/'2019'!$AA$2)</f>
        <v>0</v>
      </c>
      <c r="J17">
        <f>IF('2019相対値'!J17="","",'2019相対値'!J17*'2019'!$AA$3/'2019'!$AA$2)</f>
        <v>385.3067326345012</v>
      </c>
      <c r="K17">
        <f>IF('2019相対値'!K17="","",'2019相対値'!K17*'2019'!$AA$3/'2019'!$AA$2)</f>
        <v>385.3067326345012</v>
      </c>
      <c r="L17">
        <f>IF('2019相対値'!L17="","",'2019相対値'!L17*'2019'!$AA$3/'2019'!$AA$2)</f>
        <v>1001.797504849703</v>
      </c>
      <c r="M17">
        <f>IF('2019相対値'!M17="","",'2019相対値'!M17*'2019'!$AA$3/'2019'!$AA$2)</f>
        <v>770.6134652690024</v>
      </c>
      <c r="N17">
        <f>IF('2019相対値'!N17="","",'2019相対値'!N17*'2019'!$AA$3/'2019'!$AA$2)</f>
        <v>3005.3925145491094</v>
      </c>
      <c r="O17">
        <f>IF('2019相対値'!O17="","",'2019相対値'!O17*'2019'!$AA$3/'2019'!$AA$2)</f>
        <v>539.42942568830165</v>
      </c>
      <c r="P17">
        <f>IF('2019相対値'!P17="","",'2019相対値'!P17*'2019'!$AA$3/'2019'!$AA$2)</f>
        <v>6627.2758013134207</v>
      </c>
      <c r="Q17">
        <f>IF('2019相対値'!Q17="","",'2019相対値'!Q17*'2019'!$AA$3/'2019'!$AA$2)</f>
        <v>0</v>
      </c>
      <c r="R17">
        <f>IF('2019相対値'!R17="","",'2019相対値'!R17*'2019'!$AA$3/'2019'!$AA$2)</f>
        <v>154.12269305380048</v>
      </c>
      <c r="S17">
        <f>IF('2019相対値'!S17="","",'2019相対値'!S17*'2019'!$AA$3/'2019'!$AA$2)</f>
        <v>1387.1042374842043</v>
      </c>
      <c r="T17">
        <f>IF('2019相対値'!T17="","",'2019相対値'!T17*'2019'!$AA$3/'2019'!$AA$2)</f>
        <v>539.42942568830165</v>
      </c>
      <c r="U17">
        <f>IF('2019相対値'!U17="","",'2019相対値'!U17*'2019'!$AA$3/'2019'!$AA$2)</f>
        <v>770.6134652690024</v>
      </c>
      <c r="V17">
        <f>IF('2019相対値'!V17="","",'2019相対値'!V17*'2019'!$AA$3/'2019'!$AA$2)</f>
        <v>77.061346526900238</v>
      </c>
      <c r="W17">
        <f>IF('2019相対値'!W17="","",'2019相対値'!W17*'2019'!$AA$3/'2019'!$AA$2)</f>
        <v>8091.4413853245251</v>
      </c>
      <c r="X17">
        <f>IF('2019相対値'!X17="","",'2019相対値'!X17*'2019'!$AA$3/'2019'!$AA$2)</f>
        <v>77.061346526900238</v>
      </c>
      <c r="Y17">
        <f>IF('2019相対値'!Y17="","",'2019相対値'!Y17*'2019'!$AA$3/'2019'!$AA$2)</f>
        <v>3082.4538610760096</v>
      </c>
    </row>
    <row r="18" spans="1:27" x14ac:dyDescent="0.7">
      <c r="A18" t="s">
        <v>32</v>
      </c>
      <c r="B18">
        <f>IF('2019相対値'!B18="","",'2019相対値'!B18*'2019'!$AA$3/'2019'!$AA$2)</f>
        <v>3621.8832867643114</v>
      </c>
      <c r="C18">
        <f>IF('2019相対値'!C18="","",'2019相対値'!C18*'2019'!$AA$3/'2019'!$AA$2)</f>
        <v>4931.9261777216152</v>
      </c>
      <c r="D18">
        <f>IF('2019相対値'!D18="","",'2019相対値'!D18*'2019'!$AA$3/'2019'!$AA$2)</f>
        <v>3005.3925145491094</v>
      </c>
      <c r="E18">
        <f>IF('2019相対値'!E18="","",'2019相対値'!E18*'2019'!$AA$3/'2019'!$AA$2)</f>
        <v>1232.9815444304038</v>
      </c>
      <c r="F18">
        <f>IF('2019相対値'!F18="","",'2019相対値'!F18*'2019'!$AA$3/'2019'!$AA$2)</f>
        <v>770.6134652690024</v>
      </c>
      <c r="G18">
        <f>IF('2019相対値'!G18="","",'2019相対値'!G18*'2019'!$AA$3/'2019'!$AA$2)</f>
        <v>0</v>
      </c>
      <c r="H18">
        <f>IF('2019相対値'!H18="","",'2019相対値'!H18*'2019'!$AA$3/'2019'!$AA$2)</f>
        <v>385.3067326345012</v>
      </c>
      <c r="I18">
        <f>IF('2019相対値'!I18="","",'2019相対値'!I18*'2019'!$AA$3/'2019'!$AA$2)</f>
        <v>0</v>
      </c>
      <c r="J18">
        <f>IF('2019相対値'!J18="","",'2019相対値'!J18*'2019'!$AA$3/'2019'!$AA$2)</f>
        <v>77.061346526900238</v>
      </c>
      <c r="K18">
        <f>IF('2019相対値'!K18="","",'2019相対値'!K18*'2019'!$AA$3/'2019'!$AA$2)</f>
        <v>77.061346526900238</v>
      </c>
      <c r="L18">
        <f>IF('2019相対値'!L18="","",'2019相対値'!L18*'2019'!$AA$3/'2019'!$AA$2)</f>
        <v>308.24538610760095</v>
      </c>
      <c r="M18">
        <f>IF('2019相対値'!M18="","",'2019相対値'!M18*'2019'!$AA$3/'2019'!$AA$2)</f>
        <v>231.18403958070073</v>
      </c>
      <c r="N18">
        <f>IF('2019相対値'!N18="","",'2019相対値'!N18*'2019'!$AA$3/'2019'!$AA$2)</f>
        <v>3467.7605937105109</v>
      </c>
      <c r="O18">
        <f>IF('2019相対値'!O18="","",'2019相対値'!O18*'2019'!$AA$3/'2019'!$AA$2)</f>
        <v>924.73615832280291</v>
      </c>
      <c r="P18">
        <f>IF('2019相対値'!P18="","",'2019相対値'!P18*'2019'!$AA$3/'2019'!$AA$2)</f>
        <v>5702.5396429906177</v>
      </c>
      <c r="Q18">
        <f>IF('2019相対値'!Q18="","",'2019相対値'!Q18*'2019'!$AA$3/'2019'!$AA$2)</f>
        <v>231.18403958070073</v>
      </c>
      <c r="R18">
        <f>IF('2019相対値'!R18="","",'2019相対値'!R18*'2019'!$AA$3/'2019'!$AA$2)</f>
        <v>0</v>
      </c>
      <c r="S18">
        <f>IF('2019相対値'!S18="","",'2019相対値'!S18*'2019'!$AA$3/'2019'!$AA$2)</f>
        <v>77.061346526900238</v>
      </c>
      <c r="T18">
        <f>IF('2019相対値'!T18="","",'2019相対値'!T18*'2019'!$AA$3/'2019'!$AA$2)</f>
        <v>77.061346526900238</v>
      </c>
      <c r="U18">
        <f>IF('2019相対値'!U18="","",'2019相対値'!U18*'2019'!$AA$3/'2019'!$AA$2)</f>
        <v>0</v>
      </c>
      <c r="V18">
        <f>IF('2019相対値'!V18="","",'2019相対値'!V18*'2019'!$AA$3/'2019'!$AA$2)</f>
        <v>385.3067326345012</v>
      </c>
      <c r="W18">
        <f>IF('2019相対値'!W18="","",'2019相対値'!W18*'2019'!$AA$3/'2019'!$AA$2)</f>
        <v>4161.3127124526127</v>
      </c>
      <c r="X18">
        <f>IF('2019相対値'!X18="","",'2019相対値'!X18*'2019'!$AA$3/'2019'!$AA$2)</f>
        <v>0</v>
      </c>
      <c r="Y18">
        <f>IF('2019相対値'!Y18="","",'2019相対値'!Y18*'2019'!$AA$3/'2019'!$AA$2)</f>
        <v>462.36807916140145</v>
      </c>
    </row>
    <row r="19" spans="1:27" x14ac:dyDescent="0.7">
      <c r="A19" t="s">
        <v>34</v>
      </c>
      <c r="B19">
        <f>IF('2019相対値'!B19="","",'2019相対値'!B19*'2019'!$AA$3/'2019'!$AA$2)</f>
        <v>22347.790492801068</v>
      </c>
      <c r="C19">
        <f>IF('2019相対値'!C19="","",'2019相対値'!C19*'2019'!$AA$3/'2019'!$AA$2)</f>
        <v>25969.673779565379</v>
      </c>
      <c r="D19">
        <f>IF('2019相対値'!D19="","",'2019相対値'!D19*'2019'!$AA$3/'2019'!$AA$2)</f>
        <v>9940.9137019701302</v>
      </c>
      <c r="E19">
        <f>IF('2019相対値'!E19="","",'2019相対値'!E19*'2019'!$AA$3/'2019'!$AA$2)</f>
        <v>3390.6992471836106</v>
      </c>
      <c r="F19">
        <f>IF('2019相対値'!F19="","",'2019相対値'!F19*'2019'!$AA$3/'2019'!$AA$2)</f>
        <v>2620.0857819146081</v>
      </c>
      <c r="G19">
        <f>IF('2019相対値'!G19="","",'2019相対値'!G19*'2019'!$AA$3/'2019'!$AA$2)</f>
        <v>693.55211874210215</v>
      </c>
      <c r="H19">
        <f>IF('2019相対値'!H19="","",'2019相対値'!H19*'2019'!$AA$3/'2019'!$AA$2)</f>
        <v>1078.8588513766033</v>
      </c>
      <c r="I19">
        <f>IF('2019相対値'!I19="","",'2019相対値'!I19*'2019'!$AA$3/'2019'!$AA$2)</f>
        <v>0</v>
      </c>
      <c r="J19">
        <f>IF('2019相対値'!J19="","",'2019相対値'!J19*'2019'!$AA$3/'2019'!$AA$2)</f>
        <v>1001.797504849703</v>
      </c>
      <c r="K19">
        <f>IF('2019相対値'!K19="","",'2019相対値'!K19*'2019'!$AA$3/'2019'!$AA$2)</f>
        <v>231.18403958070073</v>
      </c>
      <c r="L19">
        <f>IF('2019相対値'!L19="","",'2019相対値'!L19*'2019'!$AA$3/'2019'!$AA$2)</f>
        <v>1849.4723166456058</v>
      </c>
      <c r="M19">
        <f>IF('2019相対値'!M19="","",'2019相対値'!M19*'2019'!$AA$3/'2019'!$AA$2)</f>
        <v>1387.1042374842043</v>
      </c>
      <c r="N19">
        <f>IF('2019相対値'!N19="","",'2019相対値'!N19*'2019'!$AA$3/'2019'!$AA$2)</f>
        <v>8939.1161971204274</v>
      </c>
      <c r="O19">
        <f>IF('2019相対値'!O19="","",'2019相対値'!O19*'2019'!$AA$3/'2019'!$AA$2)</f>
        <v>2928.3311680222091</v>
      </c>
      <c r="P19">
        <f>IF('2019相対値'!P19="","",'2019相対値'!P19*'2019'!$AA$3/'2019'!$AA$2)</f>
        <v>13562.796988734442</v>
      </c>
      <c r="Q19">
        <f>IF('2019相対値'!Q19="","",'2019相対値'!Q19*'2019'!$AA$3/'2019'!$AA$2)</f>
        <v>1541.2269305380048</v>
      </c>
      <c r="R19">
        <f>IF('2019相対値'!R19="","",'2019相対値'!R19*'2019'!$AA$3/'2019'!$AA$2)</f>
        <v>154.12269305380048</v>
      </c>
      <c r="S19">
        <f>IF('2019相対値'!S19="","",'2019相対値'!S19*'2019'!$AA$3/'2019'!$AA$2)</f>
        <v>0</v>
      </c>
      <c r="T19">
        <f>IF('2019相対値'!T19="","",'2019相対値'!T19*'2019'!$AA$3/'2019'!$AA$2)</f>
        <v>308.24538610760095</v>
      </c>
      <c r="U19">
        <f>IF('2019相対値'!U19="","",'2019相対値'!U19*'2019'!$AA$3/'2019'!$AA$2)</f>
        <v>1695.3496235918053</v>
      </c>
      <c r="V19">
        <f>IF('2019相対値'!V19="","",'2019相対値'!V19*'2019'!$AA$3/'2019'!$AA$2)</f>
        <v>154.12269305380048</v>
      </c>
      <c r="W19">
        <f>IF('2019相対値'!W19="","",'2019相対値'!W19*'2019'!$AA$3/'2019'!$AA$2)</f>
        <v>13177.49025609994</v>
      </c>
      <c r="X19">
        <f>IF('2019相対値'!X19="","",'2019相対値'!X19*'2019'!$AA$3/'2019'!$AA$2)</f>
        <v>77.061346526900238</v>
      </c>
      <c r="Y19">
        <f>IF('2019相対値'!Y19="","",'2019相対値'!Y19*'2019'!$AA$3/'2019'!$AA$2)</f>
        <v>4546.6194450871144</v>
      </c>
    </row>
    <row r="20" spans="1:27" x14ac:dyDescent="0.7">
      <c r="A20" t="s">
        <v>36</v>
      </c>
      <c r="B20">
        <f>IF('2019相対値'!B20="","",'2019相対値'!B20*'2019'!$AA$3/'2019'!$AA$2)</f>
        <v>5086.0488707754157</v>
      </c>
      <c r="C20">
        <f>IF('2019相対値'!C20="","",'2019相対値'!C20*'2019'!$AA$3/'2019'!$AA$2)</f>
        <v>6241.969068678919</v>
      </c>
      <c r="D20">
        <f>IF('2019相対値'!D20="","",'2019相対値'!D20*'2019'!$AA$3/'2019'!$AA$2)</f>
        <v>3313.6379006567104</v>
      </c>
      <c r="E20">
        <f>IF('2019相対値'!E20="","",'2019相対値'!E20*'2019'!$AA$3/'2019'!$AA$2)</f>
        <v>1310.0428909573041</v>
      </c>
      <c r="F20">
        <f>IF('2019相対値'!F20="","",'2019相対値'!F20*'2019'!$AA$3/'2019'!$AA$2)</f>
        <v>1001.797504849703</v>
      </c>
      <c r="G20">
        <f>IF('2019相対値'!G20="","",'2019相対値'!G20*'2019'!$AA$3/'2019'!$AA$2)</f>
        <v>308.24538610760095</v>
      </c>
      <c r="H20">
        <f>IF('2019相対値'!H20="","",'2019相対値'!H20*'2019'!$AA$3/'2019'!$AA$2)</f>
        <v>231.18403958070073</v>
      </c>
      <c r="I20">
        <f>IF('2019相対値'!I20="","",'2019相対値'!I20*'2019'!$AA$3/'2019'!$AA$2)</f>
        <v>0</v>
      </c>
      <c r="J20">
        <f>IF('2019相対値'!J20="","",'2019相対値'!J20*'2019'!$AA$3/'2019'!$AA$2)</f>
        <v>0</v>
      </c>
      <c r="K20">
        <f>IF('2019相対値'!K20="","",'2019相対値'!K20*'2019'!$AA$3/'2019'!$AA$2)</f>
        <v>462.36807916140145</v>
      </c>
      <c r="L20">
        <f>IF('2019相対値'!L20="","",'2019相対値'!L20*'2019'!$AA$3/'2019'!$AA$2)</f>
        <v>1078.8588513766033</v>
      </c>
      <c r="M20">
        <f>IF('2019相対値'!M20="","",'2019相対値'!M20*'2019'!$AA$3/'2019'!$AA$2)</f>
        <v>1232.9815444304038</v>
      </c>
      <c r="N20">
        <f>IF('2019相対値'!N20="","",'2019相対値'!N20*'2019'!$AA$3/'2019'!$AA$2)</f>
        <v>2234.7790492801068</v>
      </c>
      <c r="O20">
        <f>IF('2019相対値'!O20="","",'2019相対値'!O20*'2019'!$AA$3/'2019'!$AA$2)</f>
        <v>385.3067326345012</v>
      </c>
      <c r="P20">
        <f>IF('2019相対値'!P20="","",'2019相対値'!P20*'2019'!$AA$3/'2019'!$AA$2)</f>
        <v>4623.6807916140142</v>
      </c>
      <c r="Q20">
        <f>IF('2019相対値'!Q20="","",'2019相対値'!Q20*'2019'!$AA$3/'2019'!$AA$2)</f>
        <v>616.4907722152019</v>
      </c>
      <c r="R20">
        <f>IF('2019相対値'!R20="","",'2019相対値'!R20*'2019'!$AA$3/'2019'!$AA$2)</f>
        <v>77.061346526900238</v>
      </c>
      <c r="S20">
        <f>IF('2019相対値'!S20="","",'2019相対値'!S20*'2019'!$AA$3/'2019'!$AA$2)</f>
        <v>308.24538610760095</v>
      </c>
      <c r="T20">
        <f>IF('2019相対値'!T20="","",'2019相対値'!T20*'2019'!$AA$3/'2019'!$AA$2)</f>
        <v>0</v>
      </c>
      <c r="U20">
        <f>IF('2019相対値'!U20="","",'2019相対値'!U20*'2019'!$AA$3/'2019'!$AA$2)</f>
        <v>10557.404474185332</v>
      </c>
      <c r="V20">
        <f>IF('2019相対値'!V20="","",'2019相対値'!V20*'2019'!$AA$3/'2019'!$AA$2)</f>
        <v>1541.2269305380048</v>
      </c>
      <c r="W20">
        <f>IF('2019相対値'!W20="","",'2019相対値'!W20*'2019'!$AA$3/'2019'!$AA$2)</f>
        <v>26123.796472619182</v>
      </c>
      <c r="X20">
        <f>IF('2019相対値'!X20="","",'2019相対値'!X20*'2019'!$AA$3/'2019'!$AA$2)</f>
        <v>616.4907722152019</v>
      </c>
      <c r="Y20">
        <f>IF('2019相対値'!Y20="","",'2019相対値'!Y20*'2019'!$AA$3/'2019'!$AA$2)</f>
        <v>7397.8892665824233</v>
      </c>
    </row>
    <row r="21" spans="1:27" x14ac:dyDescent="0.7">
      <c r="A21" t="s">
        <v>38</v>
      </c>
      <c r="B21">
        <f>IF('2019相対値'!B21="","",'2019相対値'!B21*'2019'!$AA$3/'2019'!$AA$2)</f>
        <v>5240.1715638292162</v>
      </c>
      <c r="C21">
        <f>IF('2019相対値'!C21="","",'2019相対値'!C21*'2019'!$AA$3/'2019'!$AA$2)</f>
        <v>6858.459840894121</v>
      </c>
      <c r="D21">
        <f>IF('2019相対値'!D21="","",'2019相対値'!D21*'2019'!$AA$3/'2019'!$AA$2)</f>
        <v>3544.8219402374111</v>
      </c>
      <c r="E21">
        <f>IF('2019相対値'!E21="","",'2019相対値'!E21*'2019'!$AA$3/'2019'!$AA$2)</f>
        <v>847.67481179590266</v>
      </c>
      <c r="F21">
        <f>IF('2019相対値'!F21="","",'2019相対値'!F21*'2019'!$AA$3/'2019'!$AA$2)</f>
        <v>693.55211874210215</v>
      </c>
      <c r="G21">
        <f>IF('2019相対値'!G21="","",'2019相対値'!G21*'2019'!$AA$3/'2019'!$AA$2)</f>
        <v>77.061346526900238</v>
      </c>
      <c r="H21">
        <f>IF('2019相対値'!H21="","",'2019相対値'!H21*'2019'!$AA$3/'2019'!$AA$2)</f>
        <v>77.061346526900238</v>
      </c>
      <c r="I21">
        <f>IF('2019相対値'!I21="","",'2019相対値'!I21*'2019'!$AA$3/'2019'!$AA$2)</f>
        <v>0</v>
      </c>
      <c r="J21">
        <f>IF('2019相対値'!J21="","",'2019相対値'!J21*'2019'!$AA$3/'2019'!$AA$2)</f>
        <v>77.061346526900238</v>
      </c>
      <c r="K21">
        <f>IF('2019相対値'!K21="","",'2019相対値'!K21*'2019'!$AA$3/'2019'!$AA$2)</f>
        <v>0</v>
      </c>
      <c r="L21">
        <f>IF('2019相対値'!L21="","",'2019相対値'!L21*'2019'!$AA$3/'2019'!$AA$2)</f>
        <v>231.18403958070073</v>
      </c>
      <c r="M21">
        <f>IF('2019相対値'!M21="","",'2019相対値'!M21*'2019'!$AA$3/'2019'!$AA$2)</f>
        <v>1078.8588513766033</v>
      </c>
      <c r="N21">
        <f>IF('2019相対値'!N21="","",'2019相対値'!N21*'2019'!$AA$3/'2019'!$AA$2)</f>
        <v>1541.2269305380048</v>
      </c>
      <c r="O21">
        <f>IF('2019相対値'!O21="","",'2019相対値'!O21*'2019'!$AA$3/'2019'!$AA$2)</f>
        <v>385.3067326345012</v>
      </c>
      <c r="P21">
        <f>IF('2019相対値'!P21="","",'2019相対値'!P21*'2019'!$AA$3/'2019'!$AA$2)</f>
        <v>4546.6194450871144</v>
      </c>
      <c r="Q21">
        <f>IF('2019相対値'!Q21="","",'2019相対値'!Q21*'2019'!$AA$3/'2019'!$AA$2)</f>
        <v>693.55211874210215</v>
      </c>
      <c r="R21">
        <f>IF('2019相対値'!R21="","",'2019相対値'!R21*'2019'!$AA$3/'2019'!$AA$2)</f>
        <v>77.061346526900238</v>
      </c>
      <c r="S21">
        <f>IF('2019相対値'!S21="","",'2019相対値'!S21*'2019'!$AA$3/'2019'!$AA$2)</f>
        <v>1155.9201979035035</v>
      </c>
      <c r="T21">
        <f>IF('2019相対値'!T21="","",'2019相対値'!T21*'2019'!$AA$3/'2019'!$AA$2)</f>
        <v>9709.7296623894308</v>
      </c>
      <c r="U21">
        <f>IF('2019相対値'!U21="","",'2019相対値'!U21*'2019'!$AA$3/'2019'!$AA$2)</f>
        <v>0</v>
      </c>
      <c r="V21">
        <f>IF('2019相対値'!V21="","",'2019相対値'!V21*'2019'!$AA$3/'2019'!$AA$2)</f>
        <v>231.18403958070073</v>
      </c>
      <c r="W21">
        <f>IF('2019相対値'!W21="","",'2019相対値'!W21*'2019'!$AA$3/'2019'!$AA$2)</f>
        <v>9863.8523554432304</v>
      </c>
      <c r="X21">
        <f>IF('2019相対値'!X21="","",'2019相対値'!X21*'2019'!$AA$3/'2019'!$AA$2)</f>
        <v>77.061346526900238</v>
      </c>
      <c r="Y21">
        <f>IF('2019相対値'!Y21="","",'2019相対値'!Y21*'2019'!$AA$3/'2019'!$AA$2)</f>
        <v>1387.1042374842043</v>
      </c>
    </row>
    <row r="22" spans="1:27" x14ac:dyDescent="0.7">
      <c r="A22" t="s">
        <v>40</v>
      </c>
      <c r="B22">
        <f>IF('2019相対値'!B22="","",'2019相対値'!B22*'2019'!$AA$3/'2019'!$AA$2)</f>
        <v>2311.8403958070071</v>
      </c>
      <c r="C22">
        <f>IF('2019相対値'!C22="","",'2019相対値'!C22*'2019'!$AA$3/'2019'!$AA$2)</f>
        <v>3853.0673263450117</v>
      </c>
      <c r="D22">
        <f>IF('2019相対値'!D22="","",'2019相対値'!D22*'2019'!$AA$3/'2019'!$AA$2)</f>
        <v>1232.9815444304038</v>
      </c>
      <c r="E22">
        <f>IF('2019相対値'!E22="","",'2019相対値'!E22*'2019'!$AA$3/'2019'!$AA$2)</f>
        <v>308.24538610760095</v>
      </c>
      <c r="F22">
        <f>IF('2019相対値'!F22="","",'2019相対値'!F22*'2019'!$AA$3/'2019'!$AA$2)</f>
        <v>616.4907722152019</v>
      </c>
      <c r="G22">
        <f>IF('2019相対値'!G22="","",'2019相対値'!G22*'2019'!$AA$3/'2019'!$AA$2)</f>
        <v>154.12269305380048</v>
      </c>
      <c r="H22">
        <f>IF('2019相対値'!H22="","",'2019相対値'!H22*'2019'!$AA$3/'2019'!$AA$2)</f>
        <v>154.12269305380048</v>
      </c>
      <c r="I22">
        <f>IF('2019相対値'!I22="","",'2019相対値'!I22*'2019'!$AA$3/'2019'!$AA$2)</f>
        <v>0</v>
      </c>
      <c r="J22">
        <f>IF('2019相対値'!J22="","",'2019相対値'!J22*'2019'!$AA$3/'2019'!$AA$2)</f>
        <v>0</v>
      </c>
      <c r="K22">
        <f>IF('2019相対値'!K22="","",'2019相対値'!K22*'2019'!$AA$3/'2019'!$AA$2)</f>
        <v>0</v>
      </c>
      <c r="L22">
        <f>IF('2019相対値'!L22="","",'2019相対値'!L22*'2019'!$AA$3/'2019'!$AA$2)</f>
        <v>231.18403958070073</v>
      </c>
      <c r="M22">
        <f>IF('2019相対値'!M22="","",'2019相対値'!M22*'2019'!$AA$3/'2019'!$AA$2)</f>
        <v>231.18403958070073</v>
      </c>
      <c r="N22">
        <f>IF('2019相対値'!N22="","",'2019相対値'!N22*'2019'!$AA$3/'2019'!$AA$2)</f>
        <v>847.67481179590266</v>
      </c>
      <c r="O22">
        <f>IF('2019相対値'!O22="","",'2019相対値'!O22*'2019'!$AA$3/'2019'!$AA$2)</f>
        <v>231.18403958070073</v>
      </c>
      <c r="P22">
        <f>IF('2019相対値'!P22="","",'2019相対値'!P22*'2019'!$AA$3/'2019'!$AA$2)</f>
        <v>2234.7790492801068</v>
      </c>
      <c r="Q22">
        <f>IF('2019相対値'!Q22="","",'2019相対値'!Q22*'2019'!$AA$3/'2019'!$AA$2)</f>
        <v>0</v>
      </c>
      <c r="R22">
        <f>IF('2019相対値'!R22="","",'2019相対値'!R22*'2019'!$AA$3/'2019'!$AA$2)</f>
        <v>77.061346526900238</v>
      </c>
      <c r="S22">
        <f>IF('2019相対値'!S22="","",'2019相対値'!S22*'2019'!$AA$3/'2019'!$AA$2)</f>
        <v>385.3067326345012</v>
      </c>
      <c r="T22">
        <f>IF('2019相対値'!T22="","",'2019相対値'!T22*'2019'!$AA$3/'2019'!$AA$2)</f>
        <v>1618.2882770649051</v>
      </c>
      <c r="U22">
        <f>IF('2019相対値'!U22="","",'2019相対値'!U22*'2019'!$AA$3/'2019'!$AA$2)</f>
        <v>0</v>
      </c>
      <c r="V22">
        <f>IF('2019相対値'!V22="","",'2019相対値'!V22*'2019'!$AA$3/'2019'!$AA$2)</f>
        <v>0</v>
      </c>
      <c r="W22">
        <f>IF('2019相対値'!W22="","",'2019相対値'!W22*'2019'!$AA$3/'2019'!$AA$2)</f>
        <v>770.6134652690024</v>
      </c>
      <c r="X22">
        <f>IF('2019相対値'!X22="","",'2019相対値'!X22*'2019'!$AA$3/'2019'!$AA$2)</f>
        <v>0</v>
      </c>
      <c r="Y22">
        <f>IF('2019相対値'!Y22="","",'2019相対値'!Y22*'2019'!$AA$3/'2019'!$AA$2)</f>
        <v>77.061346526900238</v>
      </c>
    </row>
    <row r="23" spans="1:27" x14ac:dyDescent="0.7">
      <c r="A23" t="s">
        <v>42</v>
      </c>
      <c r="B23">
        <f>IF('2019相対値'!B23="","",'2019相対値'!B23*'2019'!$AA$3/'2019'!$AA$2)</f>
        <v>30439.231878125593</v>
      </c>
      <c r="C23">
        <f>IF('2019相対値'!C23="","",'2019相対値'!C23*'2019'!$AA$3/'2019'!$AA$2)</f>
        <v>35679.403441954812</v>
      </c>
      <c r="D23">
        <f>IF('2019相対値'!D23="","",'2019相対値'!D23*'2019'!$AA$3/'2019'!$AA$2)</f>
        <v>17261.741622025653</v>
      </c>
      <c r="E23">
        <f>IF('2019相対値'!E23="","",'2019相対値'!E23*'2019'!$AA$3/'2019'!$AA$2)</f>
        <v>3698.9446332912116</v>
      </c>
      <c r="F23">
        <f>IF('2019相対値'!F23="","",'2019相対値'!F23*'2019'!$AA$3/'2019'!$AA$2)</f>
        <v>4161.3127124526127</v>
      </c>
      <c r="G23">
        <f>IF('2019相対値'!G23="","",'2019相対値'!G23*'2019'!$AA$3/'2019'!$AA$2)</f>
        <v>616.4907722152019</v>
      </c>
      <c r="H23">
        <f>IF('2019相対値'!H23="","",'2019相対値'!H23*'2019'!$AA$3/'2019'!$AA$2)</f>
        <v>1695.3496235918053</v>
      </c>
      <c r="I23">
        <f>IF('2019相対値'!I23="","",'2019相対値'!I23*'2019'!$AA$3/'2019'!$AA$2)</f>
        <v>154.12269305380048</v>
      </c>
      <c r="J23">
        <f>IF('2019相対値'!J23="","",'2019相対値'!J23*'2019'!$AA$3/'2019'!$AA$2)</f>
        <v>693.55211874210215</v>
      </c>
      <c r="K23">
        <f>IF('2019相対値'!K23="","",'2019相対値'!K23*'2019'!$AA$3/'2019'!$AA$2)</f>
        <v>385.3067326345012</v>
      </c>
      <c r="L23">
        <f>IF('2019相対値'!L23="","",'2019相対値'!L23*'2019'!$AA$3/'2019'!$AA$2)</f>
        <v>1618.2882770649051</v>
      </c>
      <c r="M23">
        <f>IF('2019相対値'!M23="","",'2019相対値'!M23*'2019'!$AA$3/'2019'!$AA$2)</f>
        <v>1310.0428909573041</v>
      </c>
      <c r="N23">
        <f>IF('2019相対値'!N23="","",'2019相対値'!N23*'2019'!$AA$3/'2019'!$AA$2)</f>
        <v>27587.962056630284</v>
      </c>
      <c r="O23">
        <f>IF('2019相対値'!O23="","",'2019相対値'!O23*'2019'!$AA$3/'2019'!$AA$2)</f>
        <v>3621.8832867643114</v>
      </c>
      <c r="P23">
        <f>IF('2019相対値'!P23="","",'2019相対値'!P23*'2019'!$AA$3/'2019'!$AA$2)</f>
        <v>43462.599441171733</v>
      </c>
      <c r="Q23">
        <f>IF('2019相対値'!Q23="","",'2019相対値'!Q23*'2019'!$AA$3/'2019'!$AA$2)</f>
        <v>8939.1161971204274</v>
      </c>
      <c r="R23">
        <f>IF('2019相対値'!R23="","",'2019相対値'!R23*'2019'!$AA$3/'2019'!$AA$2)</f>
        <v>3005.3925145491094</v>
      </c>
      <c r="S23">
        <f>IF('2019相対値'!S23="","",'2019相対値'!S23*'2019'!$AA$3/'2019'!$AA$2)</f>
        <v>13100.42890957304</v>
      </c>
      <c r="T23">
        <f>IF('2019相対値'!T23="","",'2019相対値'!T23*'2019'!$AA$3/'2019'!$AA$2)</f>
        <v>26817.348591361282</v>
      </c>
      <c r="U23">
        <f>IF('2019相対値'!U23="","",'2019相対値'!U23*'2019'!$AA$3/'2019'!$AA$2)</f>
        <v>10480.343127658432</v>
      </c>
      <c r="V23">
        <f>IF('2019相対値'!V23="","",'2019相対値'!V23*'2019'!$AA$3/'2019'!$AA$2)</f>
        <v>539.42942568830165</v>
      </c>
      <c r="W23">
        <f>IF('2019相対値'!W23="","",'2019相対値'!W23*'2019'!$AA$3/'2019'!$AA$2)</f>
        <v>0</v>
      </c>
      <c r="X23">
        <f>IF('2019相対値'!X23="","",'2019相対値'!X23*'2019'!$AA$3/'2019'!$AA$2)</f>
        <v>154.12269305380048</v>
      </c>
      <c r="Y23">
        <f>IF('2019相対値'!Y23="","",'2019相対値'!Y23*'2019'!$AA$3/'2019'!$AA$2)</f>
        <v>77061.346526900234</v>
      </c>
    </row>
    <row r="24" spans="1:27" x14ac:dyDescent="0.7">
      <c r="A24" t="s">
        <v>44</v>
      </c>
      <c r="B24">
        <f>IF('2019相対値'!B24="","",'2019相対値'!B24*'2019'!$AA$3/'2019'!$AA$2)</f>
        <v>462.36807916140145</v>
      </c>
      <c r="C24">
        <f>IF('2019相対値'!C24="","",'2019相対値'!C24*'2019'!$AA$3/'2019'!$AA$2)</f>
        <v>1155.9201979035035</v>
      </c>
      <c r="D24">
        <f>IF('2019相対値'!D24="","",'2019相対値'!D24*'2019'!$AA$3/'2019'!$AA$2)</f>
        <v>693.55211874210215</v>
      </c>
      <c r="E24">
        <f>IF('2019相対値'!E24="","",'2019相対値'!E24*'2019'!$AA$3/'2019'!$AA$2)</f>
        <v>0</v>
      </c>
      <c r="F24">
        <f>IF('2019相対値'!F24="","",'2019相対値'!F24*'2019'!$AA$3/'2019'!$AA$2)</f>
        <v>231.18403958070073</v>
      </c>
      <c r="G24">
        <f>IF('2019相対値'!G24="","",'2019相対値'!G24*'2019'!$AA$3/'2019'!$AA$2)</f>
        <v>0</v>
      </c>
      <c r="H24">
        <f>IF('2019相対値'!H24="","",'2019相対値'!H24*'2019'!$AA$3/'2019'!$AA$2)</f>
        <v>0</v>
      </c>
      <c r="I24">
        <f>IF('2019相対値'!I24="","",'2019相対値'!I24*'2019'!$AA$3/'2019'!$AA$2)</f>
        <v>0</v>
      </c>
      <c r="J24">
        <f>IF('2019相対値'!J24="","",'2019相対値'!J24*'2019'!$AA$3/'2019'!$AA$2)</f>
        <v>0</v>
      </c>
      <c r="K24">
        <f>IF('2019相対値'!K24="","",'2019相対値'!K24*'2019'!$AA$3/'2019'!$AA$2)</f>
        <v>0</v>
      </c>
      <c r="L24">
        <f>IF('2019相対値'!L24="","",'2019相対値'!L24*'2019'!$AA$3/'2019'!$AA$2)</f>
        <v>0</v>
      </c>
      <c r="M24">
        <f>IF('2019相対値'!M24="","",'2019相対値'!M24*'2019'!$AA$3/'2019'!$AA$2)</f>
        <v>77.061346526900238</v>
      </c>
      <c r="N24">
        <f>IF('2019相対値'!N24="","",'2019相対値'!N24*'2019'!$AA$3/'2019'!$AA$2)</f>
        <v>770.6134652690024</v>
      </c>
      <c r="O24">
        <f>IF('2019相対値'!O24="","",'2019相対値'!O24*'2019'!$AA$3/'2019'!$AA$2)</f>
        <v>0</v>
      </c>
      <c r="P24">
        <f>IF('2019相対値'!P24="","",'2019相対値'!P24*'2019'!$AA$3/'2019'!$AA$2)</f>
        <v>1078.8588513766033</v>
      </c>
      <c r="Q24">
        <f>IF('2019相対値'!Q24="","",'2019相対値'!Q24*'2019'!$AA$3/'2019'!$AA$2)</f>
        <v>0</v>
      </c>
      <c r="R24">
        <f>IF('2019相対値'!R24="","",'2019相対値'!R24*'2019'!$AA$3/'2019'!$AA$2)</f>
        <v>0</v>
      </c>
      <c r="S24">
        <f>IF('2019相対値'!S24="","",'2019相対値'!S24*'2019'!$AA$3/'2019'!$AA$2)</f>
        <v>77.061346526900238</v>
      </c>
      <c r="T24">
        <f>IF('2019相対値'!T24="","",'2019相対値'!T24*'2019'!$AA$3/'2019'!$AA$2)</f>
        <v>693.55211874210215</v>
      </c>
      <c r="U24">
        <f>IF('2019相対値'!U24="","",'2019相対値'!U24*'2019'!$AA$3/'2019'!$AA$2)</f>
        <v>77.061346526900238</v>
      </c>
      <c r="V24">
        <f>IF('2019相対値'!V24="","",'2019相対値'!V24*'2019'!$AA$3/'2019'!$AA$2)</f>
        <v>0</v>
      </c>
      <c r="W24">
        <f>IF('2019相対値'!W24="","",'2019相対値'!W24*'2019'!$AA$3/'2019'!$AA$2)</f>
        <v>154.12269305380048</v>
      </c>
      <c r="X24">
        <f>IF('2019相対値'!X24="","",'2019相対値'!X24*'2019'!$AA$3/'2019'!$AA$2)</f>
        <v>0</v>
      </c>
      <c r="Y24">
        <f>IF('2019相対値'!Y24="","",'2019相対値'!Y24*'2019'!$AA$3/'2019'!$AA$2)</f>
        <v>8245.5640783783256</v>
      </c>
    </row>
    <row r="25" spans="1:27" x14ac:dyDescent="0.7">
      <c r="A25" t="s">
        <v>46</v>
      </c>
      <c r="B25">
        <f>IF('2019相対値'!B25="","",'2019相対値'!B25*'2019'!$AA$3/'2019'!$AA$2)</f>
        <v>2157.7177027532066</v>
      </c>
      <c r="C25">
        <f>IF('2019相対値'!C25="","",'2019相対値'!C25*'2019'!$AA$3/'2019'!$AA$2)</f>
        <v>2543.0244353877079</v>
      </c>
      <c r="D25">
        <f>IF('2019相対値'!D25="","",'2019相対値'!D25*'2019'!$AA$3/'2019'!$AA$2)</f>
        <v>2465.9630888608076</v>
      </c>
      <c r="E25">
        <f>IF('2019相対値'!E25="","",'2019相対値'!E25*'2019'!$AA$3/'2019'!$AA$2)</f>
        <v>1695.3496235918053</v>
      </c>
      <c r="F25">
        <f>IF('2019相対値'!F25="","",'2019相対値'!F25*'2019'!$AA$3/'2019'!$AA$2)</f>
        <v>1310.0428909573041</v>
      </c>
      <c r="G25">
        <f>IF('2019相対値'!G25="","",'2019相対値'!G25*'2019'!$AA$3/'2019'!$AA$2)</f>
        <v>0</v>
      </c>
      <c r="H25">
        <f>IF('2019相対値'!H25="","",'2019相対値'!H25*'2019'!$AA$3/'2019'!$AA$2)</f>
        <v>462.36807916140145</v>
      </c>
      <c r="I25">
        <f>IF('2019相対値'!I25="","",'2019相対値'!I25*'2019'!$AA$3/'2019'!$AA$2)</f>
        <v>231.18403958070073</v>
      </c>
      <c r="J25">
        <f>IF('2019相対値'!J25="","",'2019相対値'!J25*'2019'!$AA$3/'2019'!$AA$2)</f>
        <v>231.18403958070073</v>
      </c>
      <c r="K25">
        <f>IF('2019相対値'!K25="","",'2019相対値'!K25*'2019'!$AA$3/'2019'!$AA$2)</f>
        <v>0</v>
      </c>
      <c r="L25">
        <f>IF('2019相対値'!L25="","",'2019相対値'!L25*'2019'!$AA$3/'2019'!$AA$2)</f>
        <v>231.18403958070073</v>
      </c>
      <c r="M25">
        <f>IF('2019相対値'!M25="","",'2019相対値'!M25*'2019'!$AA$3/'2019'!$AA$2)</f>
        <v>385.3067326345012</v>
      </c>
      <c r="N25">
        <f>IF('2019相対値'!N25="","",'2019相対値'!N25*'2019'!$AA$3/'2019'!$AA$2)</f>
        <v>4931.9261777216152</v>
      </c>
      <c r="O25">
        <f>IF('2019相対値'!O25="","",'2019相対値'!O25*'2019'!$AA$3/'2019'!$AA$2)</f>
        <v>1001.797504849703</v>
      </c>
      <c r="P25">
        <f>IF('2019相対値'!P25="","",'2019相対値'!P25*'2019'!$AA$3/'2019'!$AA$2)</f>
        <v>18186.477780348458</v>
      </c>
      <c r="Q25">
        <f>IF('2019相対値'!Q25="","",'2019相対値'!Q25*'2019'!$AA$3/'2019'!$AA$2)</f>
        <v>2774.2084749684086</v>
      </c>
      <c r="R25">
        <f>IF('2019相対値'!R25="","",'2019相対値'!R25*'2019'!$AA$3/'2019'!$AA$2)</f>
        <v>308.24538610760095</v>
      </c>
      <c r="S25">
        <f>IF('2019相対値'!S25="","",'2019相対値'!S25*'2019'!$AA$3/'2019'!$AA$2)</f>
        <v>4700.7421381409149</v>
      </c>
      <c r="T25">
        <f>IF('2019相対値'!T25="","",'2019相対値'!T25*'2019'!$AA$3/'2019'!$AA$2)</f>
        <v>7474.9506131093231</v>
      </c>
      <c r="U25">
        <f>IF('2019相対値'!U25="","",'2019相対値'!U25*'2019'!$AA$3/'2019'!$AA$2)</f>
        <v>1541.2269305380048</v>
      </c>
      <c r="V25">
        <f>IF('2019相対値'!V25="","",'2019相対値'!V25*'2019'!$AA$3/'2019'!$AA$2)</f>
        <v>77.061346526900238</v>
      </c>
      <c r="W25">
        <f>IF('2019相対値'!W25="","",'2019相対値'!W25*'2019'!$AA$3/'2019'!$AA$2)</f>
        <v>73593.585933189723</v>
      </c>
      <c r="X25">
        <f>IF('2019相対値'!X25="","",'2019相対値'!X25*'2019'!$AA$3/'2019'!$AA$2)</f>
        <v>8784.9935040666278</v>
      </c>
      <c r="Y25">
        <f>IF('2019相対値'!Y25="","",'2019相対値'!Y25*'2019'!$AA$3/'2019'!$AA$2)</f>
        <v>0</v>
      </c>
    </row>
    <row r="26" spans="1:27" x14ac:dyDescent="0.7">
      <c r="H26" s="2"/>
    </row>
    <row r="29" spans="1:27" x14ac:dyDescent="0.7">
      <c r="A29" t="s">
        <v>48</v>
      </c>
      <c r="B29" t="s">
        <v>0</v>
      </c>
      <c r="C29" t="s">
        <v>2</v>
      </c>
      <c r="D29" t="s">
        <v>4</v>
      </c>
      <c r="E29" t="s">
        <v>6</v>
      </c>
      <c r="F29" t="s">
        <v>8</v>
      </c>
      <c r="G29" t="s">
        <v>10</v>
      </c>
      <c r="H29" t="s">
        <v>12</v>
      </c>
      <c r="I29" t="s">
        <v>14</v>
      </c>
      <c r="J29" t="s">
        <v>16</v>
      </c>
      <c r="K29" t="s">
        <v>18</v>
      </c>
      <c r="L29" t="s">
        <v>20</v>
      </c>
      <c r="M29" t="s">
        <v>22</v>
      </c>
      <c r="N29" t="s">
        <v>24</v>
      </c>
      <c r="O29" t="s">
        <v>26</v>
      </c>
      <c r="P29" t="s">
        <v>28</v>
      </c>
      <c r="Q29" t="s">
        <v>30</v>
      </c>
      <c r="R29" t="s">
        <v>32</v>
      </c>
      <c r="S29" t="s">
        <v>34</v>
      </c>
      <c r="T29" t="s">
        <v>36</v>
      </c>
      <c r="U29" t="s">
        <v>38</v>
      </c>
      <c r="V29" t="s">
        <v>40</v>
      </c>
      <c r="W29" t="s">
        <v>42</v>
      </c>
      <c r="X29" t="s">
        <v>44</v>
      </c>
      <c r="Y29" t="s">
        <v>46</v>
      </c>
    </row>
    <row r="30" spans="1:27" x14ac:dyDescent="0.7">
      <c r="A30" t="s">
        <v>0</v>
      </c>
      <c r="B30" t="str">
        <f>IF('2019相対値'!B30="","",'2019相対値'!B30*'2019'!$AA$31/'2019'!$AA$30)</f>
        <v/>
      </c>
      <c r="C30" t="str">
        <f>IF('2019相対値'!C30="","",'2019相対値'!C30*'2019'!$AA$31/'2019'!$AA$30)</f>
        <v/>
      </c>
      <c r="D30" t="str">
        <f>IF('2019相対値'!D30="","",'2019相対値'!D30*'2019'!$AA$31/'2019'!$AA$30)</f>
        <v/>
      </c>
      <c r="E30" t="str">
        <f>IF('2019相対値'!E30="","",'2019相対値'!E30*'2019'!$AA$31/'2019'!$AA$30)</f>
        <v/>
      </c>
      <c r="F30" t="str">
        <f>IF('2019相対値'!F30="","",'2019相対値'!F30*'2019'!$AA$31/'2019'!$AA$30)</f>
        <v/>
      </c>
      <c r="G30">
        <f>IF('2019相対値'!G30="","",'2019相対値'!G30*'2019'!$AA$31/'2019'!$AA$30)</f>
        <v>35549.142390416615</v>
      </c>
      <c r="H30">
        <f>IF('2019相対値'!H30="","",'2019相対値'!H30*'2019'!$AA$31/'2019'!$AA$30)</f>
        <v>97664.579362918754</v>
      </c>
      <c r="I30">
        <f>IF('2019相対値'!I30="","",'2019相対値'!I30*'2019'!$AA$31/'2019'!$AA$30)</f>
        <v>1720.1197930846747</v>
      </c>
      <c r="J30">
        <f>IF('2019相対値'!J30="","",'2019相対値'!J30*'2019'!$AA$31/'2019'!$AA$30)</f>
        <v>11658.589708685018</v>
      </c>
      <c r="K30">
        <f>IF('2019相対値'!K30="","",'2019相対値'!K30*'2019'!$AA$31/'2019'!$AA$30)</f>
        <v>8982.8478083310783</v>
      </c>
      <c r="L30">
        <f>IF('2019相対値'!L30="","",'2019相対値'!L30*'2019'!$AA$31/'2019'!$AA$30)</f>
        <v>15385.515927035149</v>
      </c>
      <c r="M30">
        <f>IF('2019相対値'!M30="","",'2019相対値'!M30*'2019'!$AA$31/'2019'!$AA$30)</f>
        <v>13092.022869588913</v>
      </c>
      <c r="N30">
        <f>IF('2019相対値'!N30="","",'2019相対値'!N30*'2019'!$AA$31/'2019'!$AA$30)</f>
        <v>40613.939558943712</v>
      </c>
      <c r="O30">
        <f>IF('2019相対値'!O30="","",'2019相対値'!O30*'2019'!$AA$31/'2019'!$AA$30)</f>
        <v>10034.032126327269</v>
      </c>
      <c r="P30">
        <f>IF('2019相対値'!P30="","",'2019相対値'!P30*'2019'!$AA$31/'2019'!$AA$30)</f>
        <v>39084.944187312889</v>
      </c>
      <c r="Q30">
        <f>IF('2019相対値'!Q30="","",'2019相対値'!Q30*'2019'!$AA$31/'2019'!$AA$30)</f>
        <v>17392.322352300598</v>
      </c>
      <c r="R30">
        <f>IF('2019相対値'!R30="","",'2019相対値'!R30*'2019'!$AA$31/'2019'!$AA$30)</f>
        <v>5160.3593792540241</v>
      </c>
      <c r="S30">
        <f>IF('2019相対値'!S30="","",'2019相対値'!S30*'2019'!$AA$31/'2019'!$AA$30)</f>
        <v>19494.690988292979</v>
      </c>
      <c r="T30">
        <f>IF('2019相対値'!T30="","",'2019相対値'!T30*'2019'!$AA$31/'2019'!$AA$30)</f>
        <v>7071.6035937925517</v>
      </c>
      <c r="U30">
        <f>IF('2019相対値'!U30="","",'2019相対値'!U30*'2019'!$AA$31/'2019'!$AA$30)</f>
        <v>5351.483800707877</v>
      </c>
      <c r="V30">
        <f>IF('2019相対値'!V30="","",'2019相対値'!V30*'2019'!$AA$31/'2019'!$AA$30)</f>
        <v>1815.6820038116011</v>
      </c>
      <c r="W30">
        <f>IF('2019相対値'!W30="","",'2019相対値'!W30*'2019'!$AA$31/'2019'!$AA$30)</f>
        <v>28286.414375170207</v>
      </c>
      <c r="X30">
        <f>IF('2019相対値'!X30="","",'2019相対値'!X30*'2019'!$AA$31/'2019'!$AA$30)</f>
        <v>764.49768581541093</v>
      </c>
      <c r="Y30">
        <f>IF('2019相対値'!Y30="","",'2019相対値'!Y30*'2019'!$AA$31/'2019'!$AA$30)</f>
        <v>7931.6634903348895</v>
      </c>
      <c r="AA30">
        <f>SUM('2019相対値'!B30:Y53)</f>
        <v>3672.9999999999941</v>
      </c>
    </row>
    <row r="31" spans="1:27" x14ac:dyDescent="0.7">
      <c r="A31" t="s">
        <v>2</v>
      </c>
      <c r="B31" t="str">
        <f>IF('2019相対値'!B31="","",'2019相対値'!B31*'2019'!$AA$31/'2019'!$AA$30)</f>
        <v/>
      </c>
      <c r="C31" t="str">
        <f>IF('2019相対値'!C31="","",'2019相対値'!C31*'2019'!$AA$31/'2019'!$AA$30)</f>
        <v/>
      </c>
      <c r="D31" t="str">
        <f>IF('2019相対値'!D31="","",'2019相対値'!D31*'2019'!$AA$31/'2019'!$AA$30)</f>
        <v/>
      </c>
      <c r="E31" t="str">
        <f>IF('2019相対値'!E31="","",'2019相対値'!E31*'2019'!$AA$31/'2019'!$AA$30)</f>
        <v/>
      </c>
      <c r="F31" t="str">
        <f>IF('2019相対値'!F31="","",'2019相対値'!F31*'2019'!$AA$31/'2019'!$AA$30)</f>
        <v/>
      </c>
      <c r="G31">
        <f>IF('2019相対値'!G31="","",'2019相対値'!G31*'2019'!$AA$31/'2019'!$AA$30)</f>
        <v>46347.67220255929</v>
      </c>
      <c r="H31">
        <f>IF('2019相対値'!H31="","",'2019相対値'!H31*'2019'!$AA$31/'2019'!$AA$30)</f>
        <v>118879.39014429641</v>
      </c>
      <c r="I31">
        <f>IF('2019相対値'!I31="","",'2019相対値'!I31*'2019'!$AA$31/'2019'!$AA$30)</f>
        <v>2006.8064252654538</v>
      </c>
      <c r="J31">
        <f>IF('2019相対値'!J31="","",'2019相対値'!J31*'2019'!$AA$31/'2019'!$AA$30)</f>
        <v>10798.52981214268</v>
      </c>
      <c r="K31">
        <f>IF('2019相対値'!K31="","",'2019相対値'!K31*'2019'!$AA$31/'2019'!$AA$30)</f>
        <v>12231.962973046575</v>
      </c>
      <c r="L31">
        <f>IF('2019相対値'!L31="","",'2019相対値'!L31*'2019'!$AA$31/'2019'!$AA$30)</f>
        <v>20928.124149196876</v>
      </c>
      <c r="M31">
        <f>IF('2019相対値'!M31="","",'2019相対値'!M31*'2019'!$AA$31/'2019'!$AA$30)</f>
        <v>15576.640348488998</v>
      </c>
      <c r="N31">
        <f>IF('2019相対値'!N31="","",'2019相対値'!N31*'2019'!$AA$31/'2019'!$AA$30)</f>
        <v>40136.128505309076</v>
      </c>
      <c r="O31">
        <f>IF('2019相対値'!O31="","",'2019相対値'!O31*'2019'!$AA$31/'2019'!$AA$30)</f>
        <v>11085.21644432346</v>
      </c>
      <c r="P31">
        <f>IF('2019相対値'!P31="","",'2019相対値'!P31*'2019'!$AA$31/'2019'!$AA$30)</f>
        <v>45583.174516743878</v>
      </c>
      <c r="Q31">
        <f>IF('2019相対値'!Q31="","",'2019相対値'!Q31*'2019'!$AA$31/'2019'!$AA$30)</f>
        <v>16436.700245031338</v>
      </c>
      <c r="R31">
        <f>IF('2019相対値'!R31="","",'2019相対値'!R31*'2019'!$AA$31/'2019'!$AA$30)</f>
        <v>4204.7372719847608</v>
      </c>
      <c r="S31">
        <f>IF('2019相対値'!S31="","",'2019相対値'!S31*'2019'!$AA$31/'2019'!$AA$30)</f>
        <v>19781.377620473759</v>
      </c>
      <c r="T31">
        <f>IF('2019相対値'!T31="","",'2019相対値'!T31*'2019'!$AA$31/'2019'!$AA$30)</f>
        <v>7453.8524367002574</v>
      </c>
      <c r="U31">
        <f>IF('2019相対値'!U31="","",'2019相対値'!U31*'2019'!$AA$31/'2019'!$AA$30)</f>
        <v>5542.6082221617298</v>
      </c>
      <c r="V31">
        <f>IF('2019相対値'!V31="","",'2019相対値'!V31*'2019'!$AA$31/'2019'!$AA$30)</f>
        <v>1911.2442145385273</v>
      </c>
      <c r="W31">
        <f>IF('2019相対値'!W31="","",'2019相対値'!W31*'2019'!$AA$31/'2019'!$AA$30)</f>
        <v>27999.727742989427</v>
      </c>
      <c r="X31">
        <f>IF('2019相対値'!X31="","",'2019相対値'!X31*'2019'!$AA$31/'2019'!$AA$30)</f>
        <v>573.3732643615582</v>
      </c>
      <c r="Y31">
        <f>IF('2019相対値'!Y31="","",'2019相対値'!Y31*'2019'!$AA$31/'2019'!$AA$30)</f>
        <v>6880.4791723386988</v>
      </c>
      <c r="AA31">
        <v>3510000</v>
      </c>
    </row>
    <row r="32" spans="1:27" x14ac:dyDescent="0.7">
      <c r="A32" t="s">
        <v>4</v>
      </c>
      <c r="B32" t="str">
        <f>IF('2019相対値'!B32="","",'2019相対値'!B32*'2019'!$AA$31/'2019'!$AA$30)</f>
        <v/>
      </c>
      <c r="C32" t="str">
        <f>IF('2019相対値'!C32="","",'2019相対値'!C32*'2019'!$AA$31/'2019'!$AA$30)</f>
        <v/>
      </c>
      <c r="D32" t="str">
        <f>IF('2019相対値'!D32="","",'2019相対値'!D32*'2019'!$AA$31/'2019'!$AA$30)</f>
        <v/>
      </c>
      <c r="E32" t="str">
        <f>IF('2019相対値'!E32="","",'2019相対値'!E32*'2019'!$AA$31/'2019'!$AA$30)</f>
        <v/>
      </c>
      <c r="F32" t="str">
        <f>IF('2019相対値'!F32="","",'2019相対値'!F32*'2019'!$AA$31/'2019'!$AA$30)</f>
        <v/>
      </c>
      <c r="G32">
        <f>IF('2019相対値'!G32="","",'2019相対値'!G32*'2019'!$AA$31/'2019'!$AA$30)</f>
        <v>34402.395861693491</v>
      </c>
      <c r="H32">
        <f>IF('2019相対値'!H32="","",'2019相対値'!H32*'2019'!$AA$31/'2019'!$AA$30)</f>
        <v>94224.339776749403</v>
      </c>
      <c r="I32">
        <f>IF('2019相対値'!I32="","",'2019相対値'!I32*'2019'!$AA$31/'2019'!$AA$30)</f>
        <v>1815.6820038116011</v>
      </c>
      <c r="J32">
        <f>IF('2019相対値'!J32="","",'2019相対値'!J32*'2019'!$AA$31/'2019'!$AA$30)</f>
        <v>13474.271712496618</v>
      </c>
      <c r="K32">
        <f>IF('2019相対値'!K32="","",'2019相対値'!K32*'2019'!$AA$31/'2019'!$AA$30)</f>
        <v>8409.4745439695216</v>
      </c>
      <c r="L32">
        <f>IF('2019相対値'!L32="","",'2019相対値'!L32*'2019'!$AA$31/'2019'!$AA$30)</f>
        <v>14716.580451946662</v>
      </c>
      <c r="M32">
        <f>IF('2019相対値'!M32="","",'2019相対値'!M32*'2019'!$AA$31/'2019'!$AA$30)</f>
        <v>11467.465287231165</v>
      </c>
      <c r="N32">
        <f>IF('2019相対値'!N32="","",'2019相対値'!N32*'2019'!$AA$31/'2019'!$AA$30)</f>
        <v>27044.105635720163</v>
      </c>
      <c r="O32">
        <f>IF('2019相対値'!O32="","",'2019相対値'!O32*'2019'!$AA$31/'2019'!$AA$30)</f>
        <v>7453.8524367002574</v>
      </c>
      <c r="P32">
        <f>IF('2019相対値'!P32="","",'2019相対値'!P32*'2019'!$AA$31/'2019'!$AA$30)</f>
        <v>25228.423631908561</v>
      </c>
      <c r="Q32">
        <f>IF('2019相対値'!Q32="","",'2019相対値'!Q32*'2019'!$AA$31/'2019'!$AA$30)</f>
        <v>9651.7832834195633</v>
      </c>
      <c r="R32">
        <f>IF('2019相対値'!R32="","",'2019相対値'!R32*'2019'!$AA$31/'2019'!$AA$30)</f>
        <v>3249.1151647154966</v>
      </c>
      <c r="S32">
        <f>IF('2019相対値'!S32="","",'2019相対値'!S32*'2019'!$AA$31/'2019'!$AA$30)</f>
        <v>9460.6588619657105</v>
      </c>
      <c r="T32">
        <f>IF('2019相対値'!T32="","",'2019相対値'!T32*'2019'!$AA$31/'2019'!$AA$30)</f>
        <v>4395.8616934386127</v>
      </c>
      <c r="U32">
        <f>IF('2019相対値'!U32="","",'2019相対値'!U32*'2019'!$AA$31/'2019'!$AA$30)</f>
        <v>3249.1151647154966</v>
      </c>
      <c r="V32">
        <f>IF('2019相対値'!V32="","",'2019相対値'!V32*'2019'!$AA$31/'2019'!$AA$30)</f>
        <v>1337.8709501769692</v>
      </c>
      <c r="W32">
        <f>IF('2019相対値'!W32="","",'2019相対値'!W32*'2019'!$AA$31/'2019'!$AA$30)</f>
        <v>12136.400762319648</v>
      </c>
      <c r="X32">
        <f>IF('2019相対値'!X32="","",'2019相対値'!X32*'2019'!$AA$31/'2019'!$AA$30)</f>
        <v>286.6866321807791</v>
      </c>
      <c r="Y32">
        <f>IF('2019相対値'!Y32="","",'2019相対値'!Y32*'2019'!$AA$31/'2019'!$AA$30)</f>
        <v>4682.548325619392</v>
      </c>
    </row>
    <row r="33" spans="1:25" x14ac:dyDescent="0.7">
      <c r="A33" t="s">
        <v>6</v>
      </c>
      <c r="B33" t="str">
        <f>IF('2019相対値'!B33="","",'2019相対値'!B33*'2019'!$AA$31/'2019'!$AA$30)</f>
        <v/>
      </c>
      <c r="C33" t="str">
        <f>IF('2019相対値'!C33="","",'2019相対値'!C33*'2019'!$AA$31/'2019'!$AA$30)</f>
        <v/>
      </c>
      <c r="D33" t="str">
        <f>IF('2019相対値'!D33="","",'2019相対値'!D33*'2019'!$AA$31/'2019'!$AA$30)</f>
        <v/>
      </c>
      <c r="E33" t="str">
        <f>IF('2019相対値'!E33="","",'2019相対値'!E33*'2019'!$AA$31/'2019'!$AA$30)</f>
        <v/>
      </c>
      <c r="F33" t="str">
        <f>IF('2019相対値'!F33="","",'2019相対値'!F33*'2019'!$AA$31/'2019'!$AA$30)</f>
        <v/>
      </c>
      <c r="G33">
        <f>IF('2019相対値'!G33="","",'2019相対値'!G33*'2019'!$AA$31/'2019'!$AA$30)</f>
        <v>19590.253199019906</v>
      </c>
      <c r="H33">
        <f>IF('2019相対値'!H33="","",'2019相対値'!H33*'2019'!$AA$31/'2019'!$AA$30)</f>
        <v>68422.542880479275</v>
      </c>
      <c r="I33">
        <f>IF('2019相対値'!I33="","",'2019相対値'!I33*'2019'!$AA$31/'2019'!$AA$30)</f>
        <v>955.62210726926367</v>
      </c>
      <c r="J33">
        <f>IF('2019相対値'!J33="","",'2019相対値'!J33*'2019'!$AA$31/'2019'!$AA$30)</f>
        <v>6402.6681187040667</v>
      </c>
      <c r="K33">
        <f>IF('2019相対値'!K33="","",'2019相対値'!K33*'2019'!$AA$31/'2019'!$AA$30)</f>
        <v>4682.548325619392</v>
      </c>
      <c r="L33">
        <f>IF('2019相対値'!L33="","",'2019相対値'!L33*'2019'!$AA$31/'2019'!$AA$30)</f>
        <v>6689.354750884846</v>
      </c>
      <c r="M33">
        <f>IF('2019相対値'!M33="","",'2019相対値'!M33*'2019'!$AA$31/'2019'!$AA$30)</f>
        <v>4491.4239041655392</v>
      </c>
      <c r="N33">
        <f>IF('2019相対値'!N33="","",'2019相対値'!N33*'2019'!$AA$31/'2019'!$AA$30)</f>
        <v>12231.962973046575</v>
      </c>
      <c r="O33">
        <f>IF('2019相対値'!O33="","",'2019相対値'!O33*'2019'!$AA$31/'2019'!$AA$30)</f>
        <v>1528.9953716308219</v>
      </c>
      <c r="P33">
        <f>IF('2019相対値'!P33="","",'2019相対値'!P33*'2019'!$AA$31/'2019'!$AA$30)</f>
        <v>7549.4146474271838</v>
      </c>
      <c r="Q33">
        <f>IF('2019相対値'!Q33="","",'2019相対値'!Q33*'2019'!$AA$31/'2019'!$AA$30)</f>
        <v>2675.7419003539385</v>
      </c>
      <c r="R33">
        <f>IF('2019相対値'!R33="","",'2019相対値'!R33*'2019'!$AA$31/'2019'!$AA$30)</f>
        <v>1433.4331609038957</v>
      </c>
      <c r="S33">
        <f>IF('2019相対値'!S33="","",'2019相対値'!S33*'2019'!$AA$31/'2019'!$AA$30)</f>
        <v>3631.3640076232023</v>
      </c>
      <c r="T33">
        <f>IF('2019相対値'!T33="","",'2019相対値'!T33*'2019'!$AA$31/'2019'!$AA$30)</f>
        <v>1528.9953716308219</v>
      </c>
      <c r="U33">
        <f>IF('2019相対値'!U33="","",'2019相対値'!U33*'2019'!$AA$31/'2019'!$AA$30)</f>
        <v>764.49768581541093</v>
      </c>
      <c r="V33">
        <f>IF('2019相対値'!V33="","",'2019相対値'!V33*'2019'!$AA$31/'2019'!$AA$30)</f>
        <v>286.6866321807791</v>
      </c>
      <c r="W33">
        <f>IF('2019相対値'!W33="","",'2019相対値'!W33*'2019'!$AA$31/'2019'!$AA$30)</f>
        <v>3822.4884290770547</v>
      </c>
      <c r="X33">
        <f>IF('2019相対値'!X33="","",'2019相対値'!X33*'2019'!$AA$31/'2019'!$AA$30)</f>
        <v>95.562210726926367</v>
      </c>
      <c r="Y33">
        <f>IF('2019相対値'!Y33="","",'2019相対値'!Y33*'2019'!$AA$31/'2019'!$AA$30)</f>
        <v>3726.9262183501287</v>
      </c>
    </row>
    <row r="34" spans="1:25" x14ac:dyDescent="0.7">
      <c r="A34" t="s">
        <v>8</v>
      </c>
      <c r="B34" t="str">
        <f>IF('2019相対値'!B34="","",'2019相対値'!B34*'2019'!$AA$31/'2019'!$AA$30)</f>
        <v/>
      </c>
      <c r="C34" t="str">
        <f>IF('2019相対値'!C34="","",'2019相対値'!C34*'2019'!$AA$31/'2019'!$AA$30)</f>
        <v/>
      </c>
      <c r="D34" t="str">
        <f>IF('2019相対値'!D34="","",'2019相対値'!D34*'2019'!$AA$31/'2019'!$AA$30)</f>
        <v/>
      </c>
      <c r="E34" t="str">
        <f>IF('2019相対値'!E34="","",'2019相対値'!E34*'2019'!$AA$31/'2019'!$AA$30)</f>
        <v/>
      </c>
      <c r="F34" t="str">
        <f>IF('2019相対値'!F34="","",'2019相対値'!F34*'2019'!$AA$31/'2019'!$AA$30)</f>
        <v/>
      </c>
      <c r="G34">
        <f>IF('2019相対値'!G34="","",'2019相対値'!G34*'2019'!$AA$31/'2019'!$AA$30)</f>
        <v>36313.640076232019</v>
      </c>
      <c r="H34">
        <f>IF('2019相対値'!H34="","",'2019相対値'!H34*'2019'!$AA$31/'2019'!$AA$30)</f>
        <v>95562.210726926365</v>
      </c>
      <c r="I34">
        <f>IF('2019相対値'!I34="","",'2019相対値'!I34*'2019'!$AA$31/'2019'!$AA$30)</f>
        <v>1911.2442145385273</v>
      </c>
      <c r="J34">
        <f>IF('2019相対値'!J34="","",'2019相対値'!J34*'2019'!$AA$31/'2019'!$AA$30)</f>
        <v>8982.8478083310783</v>
      </c>
      <c r="K34">
        <f>IF('2019相対値'!K34="","",'2019相対値'!K34*'2019'!$AA$31/'2019'!$AA$30)</f>
        <v>4300.2994827116863</v>
      </c>
      <c r="L34">
        <f>IF('2019相対値'!L34="","",'2019相対値'!L34*'2019'!$AA$31/'2019'!$AA$30)</f>
        <v>8600.5989654233726</v>
      </c>
      <c r="M34">
        <f>IF('2019相対値'!M34="","",'2019相対値'!M34*'2019'!$AA$31/'2019'!$AA$30)</f>
        <v>4586.9861148924656</v>
      </c>
      <c r="N34">
        <f>IF('2019相対値'!N34="","",'2019相対値'!N34*'2019'!$AA$31/'2019'!$AA$30)</f>
        <v>9651.7832834195633</v>
      </c>
      <c r="O34">
        <f>IF('2019相対値'!O34="","",'2019相対値'!O34*'2019'!$AA$31/'2019'!$AA$30)</f>
        <v>1720.1197930846747</v>
      </c>
      <c r="P34">
        <f>IF('2019相対値'!P34="","",'2019相対値'!P34*'2019'!$AA$31/'2019'!$AA$30)</f>
        <v>7167.1658045194781</v>
      </c>
      <c r="Q34">
        <f>IF('2019相対値'!Q34="","",'2019相対値'!Q34*'2019'!$AA$31/'2019'!$AA$30)</f>
        <v>2293.4930574462328</v>
      </c>
      <c r="R34">
        <f>IF('2019相対値'!R34="","",'2019相対値'!R34*'2019'!$AA$31/'2019'!$AA$30)</f>
        <v>1051.1843179961902</v>
      </c>
      <c r="S34">
        <f>IF('2019相対値'!S34="","",'2019相対値'!S34*'2019'!$AA$31/'2019'!$AA$30)</f>
        <v>4013.6128505309075</v>
      </c>
      <c r="T34">
        <f>IF('2019相対値'!T34="","",'2019相対値'!T34*'2019'!$AA$31/'2019'!$AA$30)</f>
        <v>1624.5575823577483</v>
      </c>
      <c r="U34">
        <f>IF('2019相対値'!U34="","",'2019相対値'!U34*'2019'!$AA$31/'2019'!$AA$30)</f>
        <v>1337.8709501769692</v>
      </c>
      <c r="V34">
        <f>IF('2019相対値'!V34="","",'2019相対値'!V34*'2019'!$AA$31/'2019'!$AA$30)</f>
        <v>573.3732643615582</v>
      </c>
      <c r="W34">
        <f>IF('2019相対値'!W34="","",'2019相対値'!W34*'2019'!$AA$31/'2019'!$AA$30)</f>
        <v>3153.5529539885702</v>
      </c>
      <c r="X34">
        <f>IF('2019相対値'!X34="","",'2019相対値'!X34*'2019'!$AA$31/'2019'!$AA$30)</f>
        <v>95.562210726926367</v>
      </c>
      <c r="Y34">
        <f>IF('2019相対値'!Y34="","",'2019相対値'!Y34*'2019'!$AA$31/'2019'!$AA$30)</f>
        <v>3153.5529539885702</v>
      </c>
    </row>
    <row r="35" spans="1:25" x14ac:dyDescent="0.7">
      <c r="A35" t="s">
        <v>10</v>
      </c>
      <c r="B35">
        <f>IF('2019相対値'!B35="","",'2019相対値'!B35*'2019'!$AA$31/'2019'!$AA$30)</f>
        <v>35740.266811870461</v>
      </c>
      <c r="C35">
        <f>IF('2019相対値'!C35="","",'2019相対値'!C35*'2019'!$AA$31/'2019'!$AA$30)</f>
        <v>45200.925673836173</v>
      </c>
      <c r="D35">
        <f>IF('2019相対値'!D35="","",'2019相対値'!D35*'2019'!$AA$31/'2019'!$AA$30)</f>
        <v>33446.773754424234</v>
      </c>
      <c r="E35">
        <f>IF('2019相対値'!E35="","",'2019相対値'!E35*'2019'!$AA$31/'2019'!$AA$30)</f>
        <v>17774.571195208307</v>
      </c>
      <c r="F35">
        <f>IF('2019相対値'!F35="","",'2019相対値'!F35*'2019'!$AA$31/'2019'!$AA$30)</f>
        <v>20832.561938469949</v>
      </c>
      <c r="G35">
        <f>IF('2019相対値'!G35="","",'2019相対値'!G35*'2019'!$AA$31/'2019'!$AA$30)</f>
        <v>0</v>
      </c>
      <c r="H35">
        <f>IF('2019相対値'!H35="","",'2019相対値'!H35*'2019'!$AA$31/'2019'!$AA$30)</f>
        <v>9556.2210726926369</v>
      </c>
      <c r="I35">
        <f>IF('2019相対値'!I35="","",'2019相対値'!I35*'2019'!$AA$31/'2019'!$AA$30)</f>
        <v>286.6866321807791</v>
      </c>
      <c r="J35">
        <f>IF('2019相対値'!J35="","",'2019相対値'!J35*'2019'!$AA$31/'2019'!$AA$30)</f>
        <v>2866.8663218077913</v>
      </c>
      <c r="K35">
        <f>IF('2019相対値'!K35="","",'2019相対値'!K35*'2019'!$AA$31/'2019'!$AA$30)</f>
        <v>382.24884290770547</v>
      </c>
      <c r="L35">
        <f>IF('2019相対値'!L35="","",'2019相対値'!L35*'2019'!$AA$31/'2019'!$AA$30)</f>
        <v>1433.4331609038957</v>
      </c>
      <c r="M35">
        <f>IF('2019相対値'!M35="","",'2019相対値'!M35*'2019'!$AA$31/'2019'!$AA$30)</f>
        <v>286.6866321807791</v>
      </c>
      <c r="N35">
        <f>IF('2019相対値'!N35="","",'2019相対値'!N35*'2019'!$AA$31/'2019'!$AA$30)</f>
        <v>1242.3087394500428</v>
      </c>
      <c r="O35">
        <f>IF('2019相対値'!O35="","",'2019相対値'!O35*'2019'!$AA$31/'2019'!$AA$30)</f>
        <v>95.562210726926367</v>
      </c>
      <c r="P35">
        <f>IF('2019相対値'!P35="","",'2019相対値'!P35*'2019'!$AA$31/'2019'!$AA$30)</f>
        <v>573.3732643615582</v>
      </c>
      <c r="Q35">
        <f>IF('2019相対値'!Q35="","",'2019相対値'!Q35*'2019'!$AA$31/'2019'!$AA$30)</f>
        <v>477.81105363463183</v>
      </c>
      <c r="R35">
        <f>IF('2019相対値'!R35="","",'2019相対値'!R35*'2019'!$AA$31/'2019'!$AA$30)</f>
        <v>95.562210726926367</v>
      </c>
      <c r="S35">
        <f>IF('2019相対値'!S35="","",'2019相対値'!S35*'2019'!$AA$31/'2019'!$AA$30)</f>
        <v>286.6866321807791</v>
      </c>
      <c r="T35">
        <f>IF('2019相対値'!T35="","",'2019相対値'!T35*'2019'!$AA$31/'2019'!$AA$30)</f>
        <v>95.562210726926367</v>
      </c>
      <c r="U35">
        <f>IF('2019相対値'!U35="","",'2019相対値'!U35*'2019'!$AA$31/'2019'!$AA$30)</f>
        <v>286.6866321807791</v>
      </c>
      <c r="V35">
        <f>IF('2019相対値'!V35="","",'2019相対値'!V35*'2019'!$AA$31/'2019'!$AA$30)</f>
        <v>0</v>
      </c>
      <c r="W35">
        <f>IF('2019相対値'!W35="","",'2019相対値'!W35*'2019'!$AA$31/'2019'!$AA$30)</f>
        <v>382.24884290770547</v>
      </c>
      <c r="X35">
        <f>IF('2019相対値'!X35="","",'2019相対値'!X35*'2019'!$AA$31/'2019'!$AA$30)</f>
        <v>0</v>
      </c>
      <c r="Y35">
        <f>IF('2019相対値'!Y35="","",'2019相対値'!Y35*'2019'!$AA$31/'2019'!$AA$30)</f>
        <v>191.12442145385273</v>
      </c>
    </row>
    <row r="36" spans="1:25" x14ac:dyDescent="0.7">
      <c r="A36" t="s">
        <v>12</v>
      </c>
      <c r="B36">
        <f>IF('2019相対値'!B36="","",'2019相対値'!B36*'2019'!$AA$31/'2019'!$AA$30)</f>
        <v>91548.597876395463</v>
      </c>
      <c r="C36">
        <f>IF('2019相対値'!C36="","",'2019相対値'!C36*'2019'!$AA$31/'2019'!$AA$30)</f>
        <v>111807.78655050385</v>
      </c>
      <c r="D36">
        <f>IF('2019相対値'!D36="","",'2019相対値'!D36*'2019'!$AA$31/'2019'!$AA$30)</f>
        <v>84572.556493329845</v>
      </c>
      <c r="E36">
        <f>IF('2019相対値'!E36="","",'2019相対値'!E36*'2019'!$AA$31/'2019'!$AA$30)</f>
        <v>61733.188129594426</v>
      </c>
      <c r="F36">
        <f>IF('2019相対値'!F36="","",'2019相対値'!F36*'2019'!$AA$31/'2019'!$AA$30)</f>
        <v>78169.888374625778</v>
      </c>
      <c r="G36">
        <f>IF('2019相対値'!G36="","",'2019相対値'!G36*'2019'!$AA$31/'2019'!$AA$30)</f>
        <v>12709.774026681207</v>
      </c>
      <c r="H36">
        <f>IF('2019相対値'!H36="","",'2019相対値'!H36*'2019'!$AA$31/'2019'!$AA$30)</f>
        <v>0</v>
      </c>
      <c r="I36">
        <f>IF('2019相対値'!I36="","",'2019相対値'!I36*'2019'!$AA$31/'2019'!$AA$30)</f>
        <v>2866.8663218077913</v>
      </c>
      <c r="J36">
        <f>IF('2019相対値'!J36="","",'2019相対値'!J36*'2019'!$AA$31/'2019'!$AA$30)</f>
        <v>10320.718758508048</v>
      </c>
      <c r="K36">
        <f>IF('2019相対値'!K36="","",'2019相対値'!K36*'2019'!$AA$31/'2019'!$AA$30)</f>
        <v>3535.8017968962758</v>
      </c>
      <c r="L36">
        <f>IF('2019相対値'!L36="","",'2019相対値'!L36*'2019'!$AA$31/'2019'!$AA$30)</f>
        <v>5733.7326436155827</v>
      </c>
      <c r="M36">
        <f>IF('2019相対値'!M36="","",'2019相対値'!M36*'2019'!$AA$31/'2019'!$AA$30)</f>
        <v>3535.8017968962758</v>
      </c>
      <c r="N36">
        <f>IF('2019相対値'!N36="","",'2019相対値'!N36*'2019'!$AA$31/'2019'!$AA$30)</f>
        <v>8313.9123332425934</v>
      </c>
      <c r="O36">
        <f>IF('2019相対値'!O36="","",'2019相対値'!O36*'2019'!$AA$31/'2019'!$AA$30)</f>
        <v>1911.2442145385273</v>
      </c>
      <c r="P36">
        <f>IF('2019相対値'!P36="","",'2019相対値'!P36*'2019'!$AA$31/'2019'!$AA$30)</f>
        <v>5733.7326436155827</v>
      </c>
      <c r="Q36">
        <f>IF('2019相対値'!Q36="","",'2019相対値'!Q36*'2019'!$AA$31/'2019'!$AA$30)</f>
        <v>2102.3686359923804</v>
      </c>
      <c r="R36">
        <f>IF('2019相対値'!R36="","",'2019相対値'!R36*'2019'!$AA$31/'2019'!$AA$30)</f>
        <v>477.81105363463183</v>
      </c>
      <c r="S36">
        <f>IF('2019相対値'!S36="","",'2019相対値'!S36*'2019'!$AA$31/'2019'!$AA$30)</f>
        <v>2102.3686359923804</v>
      </c>
      <c r="T36">
        <f>IF('2019相対値'!T36="","",'2019相対値'!T36*'2019'!$AA$31/'2019'!$AA$30)</f>
        <v>1146.7465287231164</v>
      </c>
      <c r="U36">
        <f>IF('2019相対値'!U36="","",'2019相対値'!U36*'2019'!$AA$31/'2019'!$AA$30)</f>
        <v>382.24884290770547</v>
      </c>
      <c r="V36">
        <f>IF('2019相対値'!V36="","",'2019相対値'!V36*'2019'!$AA$31/'2019'!$AA$30)</f>
        <v>477.81105363463183</v>
      </c>
      <c r="W36">
        <f>IF('2019相対値'!W36="","",'2019相対値'!W36*'2019'!$AA$31/'2019'!$AA$30)</f>
        <v>1815.6820038116011</v>
      </c>
      <c r="X36">
        <f>IF('2019相対値'!X36="","",'2019相対値'!X36*'2019'!$AA$31/'2019'!$AA$30)</f>
        <v>0</v>
      </c>
      <c r="Y36">
        <f>IF('2019相対値'!Y36="","",'2019相対値'!Y36*'2019'!$AA$31/'2019'!$AA$30)</f>
        <v>1528.9953716308219</v>
      </c>
    </row>
    <row r="37" spans="1:25" x14ac:dyDescent="0.7">
      <c r="A37" t="s">
        <v>14</v>
      </c>
      <c r="B37">
        <f>IF('2019相対値'!B37="","",'2019相対値'!B37*'2019'!$AA$31/'2019'!$AA$30)</f>
        <v>1528.9953716308219</v>
      </c>
      <c r="C37">
        <f>IF('2019相対値'!C37="","",'2019相対値'!C37*'2019'!$AA$31/'2019'!$AA$30)</f>
        <v>1911.2442145385273</v>
      </c>
      <c r="D37">
        <f>IF('2019相対値'!D37="","",'2019相対値'!D37*'2019'!$AA$31/'2019'!$AA$30)</f>
        <v>1624.5575823577483</v>
      </c>
      <c r="E37">
        <f>IF('2019相対値'!E37="","",'2019相対値'!E37*'2019'!$AA$31/'2019'!$AA$30)</f>
        <v>955.62210726926367</v>
      </c>
      <c r="F37">
        <f>IF('2019相対値'!F37="","",'2019相対値'!F37*'2019'!$AA$31/'2019'!$AA$30)</f>
        <v>1337.8709501769692</v>
      </c>
      <c r="G37">
        <f>IF('2019相対値'!G37="","",'2019相対値'!G37*'2019'!$AA$31/'2019'!$AA$30)</f>
        <v>382.24884290770547</v>
      </c>
      <c r="H37">
        <f>IF('2019相対値'!H37="","",'2019相対値'!H37*'2019'!$AA$31/'2019'!$AA$30)</f>
        <v>2771.3041110808649</v>
      </c>
      <c r="I37">
        <f>IF('2019相対値'!I37="","",'2019相対値'!I37*'2019'!$AA$31/'2019'!$AA$30)</f>
        <v>0</v>
      </c>
      <c r="J37">
        <f>IF('2019相対値'!J37="","",'2019相対値'!J37*'2019'!$AA$31/'2019'!$AA$30)</f>
        <v>286.6866321807791</v>
      </c>
      <c r="K37">
        <f>IF('2019相対値'!K37="","",'2019相対値'!K37*'2019'!$AA$31/'2019'!$AA$30)</f>
        <v>95.562210726926367</v>
      </c>
      <c r="L37">
        <f>IF('2019相対値'!L37="","",'2019相対値'!L37*'2019'!$AA$31/'2019'!$AA$30)</f>
        <v>191.12442145385273</v>
      </c>
      <c r="M37">
        <f>IF('2019相対値'!M37="","",'2019相対値'!M37*'2019'!$AA$31/'2019'!$AA$30)</f>
        <v>95.562210726926367</v>
      </c>
      <c r="N37">
        <f>IF('2019相対値'!N37="","",'2019相対値'!N37*'2019'!$AA$31/'2019'!$AA$30)</f>
        <v>95.562210726926367</v>
      </c>
      <c r="O37">
        <f>IF('2019相対値'!O37="","",'2019相対値'!O37*'2019'!$AA$31/'2019'!$AA$30)</f>
        <v>0</v>
      </c>
      <c r="P37">
        <f>IF('2019相対値'!P37="","",'2019相対値'!P37*'2019'!$AA$31/'2019'!$AA$30)</f>
        <v>95.562210726926367</v>
      </c>
      <c r="Q37">
        <f>IF('2019相対値'!Q37="","",'2019相対値'!Q37*'2019'!$AA$31/'2019'!$AA$30)</f>
        <v>0</v>
      </c>
      <c r="R37">
        <f>IF('2019相対値'!R37="","",'2019相対値'!R37*'2019'!$AA$31/'2019'!$AA$30)</f>
        <v>0</v>
      </c>
      <c r="S37">
        <f>IF('2019相対値'!S37="","",'2019相対値'!S37*'2019'!$AA$31/'2019'!$AA$30)</f>
        <v>95.562210726926367</v>
      </c>
      <c r="T37">
        <f>IF('2019相対値'!T37="","",'2019相対値'!T37*'2019'!$AA$31/'2019'!$AA$30)</f>
        <v>0</v>
      </c>
      <c r="U37">
        <f>IF('2019相対値'!U37="","",'2019相対値'!U37*'2019'!$AA$31/'2019'!$AA$30)</f>
        <v>0</v>
      </c>
      <c r="V37">
        <f>IF('2019相対値'!V37="","",'2019相対値'!V37*'2019'!$AA$31/'2019'!$AA$30)</f>
        <v>0</v>
      </c>
      <c r="W37">
        <f>IF('2019相対値'!W37="","",'2019相対値'!W37*'2019'!$AA$31/'2019'!$AA$30)</f>
        <v>0</v>
      </c>
      <c r="X37">
        <f>IF('2019相対値'!X37="","",'2019相対値'!X37*'2019'!$AA$31/'2019'!$AA$30)</f>
        <v>0</v>
      </c>
      <c r="Y37">
        <f>IF('2019相対値'!Y37="","",'2019相対値'!Y37*'2019'!$AA$31/'2019'!$AA$30)</f>
        <v>0</v>
      </c>
    </row>
    <row r="38" spans="1:25" x14ac:dyDescent="0.7">
      <c r="A38" t="s">
        <v>16</v>
      </c>
      <c r="B38">
        <f>IF('2019相対値'!B38="","",'2019相対値'!B38*'2019'!$AA$31/'2019'!$AA$30)</f>
        <v>11563.027497958092</v>
      </c>
      <c r="C38">
        <f>IF('2019相対値'!C38="","",'2019相対値'!C38*'2019'!$AA$31/'2019'!$AA$30)</f>
        <v>10989.654233596533</v>
      </c>
      <c r="D38">
        <f>IF('2019相対値'!D38="","",'2019相対値'!D38*'2019'!$AA$31/'2019'!$AA$30)</f>
        <v>13187.585080315839</v>
      </c>
      <c r="E38">
        <f>IF('2019相対値'!E38="","",'2019相対値'!E38*'2019'!$AA$31/'2019'!$AA$30)</f>
        <v>5064.7971685270977</v>
      </c>
      <c r="F38">
        <f>IF('2019相対値'!F38="","",'2019相対値'!F38*'2019'!$AA$31/'2019'!$AA$30)</f>
        <v>7931.6634903348895</v>
      </c>
      <c r="G38">
        <f>IF('2019相対値'!G38="","",'2019相対値'!G38*'2019'!$AA$31/'2019'!$AA$30)</f>
        <v>2293.4930574462328</v>
      </c>
      <c r="H38">
        <f>IF('2019相対値'!H38="","",'2019相対値'!H38*'2019'!$AA$31/'2019'!$AA$30)</f>
        <v>10702.967601415754</v>
      </c>
      <c r="I38">
        <f>IF('2019相対値'!I38="","",'2019相対値'!I38*'2019'!$AA$31/'2019'!$AA$30)</f>
        <v>382.24884290770547</v>
      </c>
      <c r="J38">
        <f>IF('2019相対値'!J38="","",'2019相対値'!J38*'2019'!$AA$31/'2019'!$AA$30)</f>
        <v>0</v>
      </c>
      <c r="K38">
        <f>IF('2019相対値'!K38="","",'2019相対値'!K38*'2019'!$AA$31/'2019'!$AA$30)</f>
        <v>1815.6820038116011</v>
      </c>
      <c r="L38">
        <f>IF('2019相対値'!L38="","",'2019相対値'!L38*'2019'!$AA$31/'2019'!$AA$30)</f>
        <v>4586.9861148924656</v>
      </c>
      <c r="M38">
        <f>IF('2019相対値'!M38="","",'2019相対値'!M38*'2019'!$AA$31/'2019'!$AA$30)</f>
        <v>2006.8064252654538</v>
      </c>
      <c r="N38">
        <f>IF('2019相対値'!N38="","",'2019相対値'!N38*'2019'!$AA$31/'2019'!$AA$30)</f>
        <v>3344.677375442423</v>
      </c>
      <c r="O38">
        <f>IF('2019相対値'!O38="","",'2019相対値'!O38*'2019'!$AA$31/'2019'!$AA$30)</f>
        <v>1242.3087394500428</v>
      </c>
      <c r="P38">
        <f>IF('2019相対値'!P38="","",'2019相対値'!P38*'2019'!$AA$31/'2019'!$AA$30)</f>
        <v>2866.8663218077913</v>
      </c>
      <c r="Q38">
        <f>IF('2019相対値'!Q38="","",'2019相対値'!Q38*'2019'!$AA$31/'2019'!$AA$30)</f>
        <v>573.3732643615582</v>
      </c>
      <c r="R38">
        <f>IF('2019相対値'!R38="","",'2019相対値'!R38*'2019'!$AA$31/'2019'!$AA$30)</f>
        <v>95.562210726926367</v>
      </c>
      <c r="S38">
        <f>IF('2019相対値'!S38="","",'2019相対値'!S38*'2019'!$AA$31/'2019'!$AA$30)</f>
        <v>382.24884290770547</v>
      </c>
      <c r="T38">
        <f>IF('2019相対値'!T38="","",'2019相対値'!T38*'2019'!$AA$31/'2019'!$AA$30)</f>
        <v>95.562210726926367</v>
      </c>
      <c r="U38">
        <f>IF('2019相対値'!U38="","",'2019相対値'!U38*'2019'!$AA$31/'2019'!$AA$30)</f>
        <v>95.562210726926367</v>
      </c>
      <c r="V38">
        <f>IF('2019相対値'!V38="","",'2019相対値'!V38*'2019'!$AA$31/'2019'!$AA$30)</f>
        <v>0</v>
      </c>
      <c r="W38">
        <f>IF('2019相対値'!W38="","",'2019相対値'!W38*'2019'!$AA$31/'2019'!$AA$30)</f>
        <v>286.6866321807791</v>
      </c>
      <c r="X38">
        <f>IF('2019相対値'!X38="","",'2019相対値'!X38*'2019'!$AA$31/'2019'!$AA$30)</f>
        <v>0</v>
      </c>
      <c r="Y38">
        <f>IF('2019相対値'!Y38="","",'2019相対値'!Y38*'2019'!$AA$31/'2019'!$AA$30)</f>
        <v>477.81105363463183</v>
      </c>
    </row>
    <row r="39" spans="1:25" x14ac:dyDescent="0.7">
      <c r="A39" t="s">
        <v>18</v>
      </c>
      <c r="B39">
        <f>IF('2019相対値'!B39="","",'2019相対値'!B39*'2019'!$AA$31/'2019'!$AA$30)</f>
        <v>8887.2855976041537</v>
      </c>
      <c r="C39">
        <f>IF('2019相対値'!C39="","",'2019相対値'!C39*'2019'!$AA$31/'2019'!$AA$30)</f>
        <v>9938.4699156003426</v>
      </c>
      <c r="D39">
        <f>IF('2019相対値'!D39="","",'2019相対値'!D39*'2019'!$AA$31/'2019'!$AA$30)</f>
        <v>8600.5989654233726</v>
      </c>
      <c r="E39">
        <f>IF('2019相対値'!E39="","",'2019相対値'!E39*'2019'!$AA$31/'2019'!$AA$30)</f>
        <v>5542.6082221617298</v>
      </c>
      <c r="F39">
        <f>IF('2019相対値'!F39="","",'2019相対値'!F39*'2019'!$AA$31/'2019'!$AA$30)</f>
        <v>4109.1750612578344</v>
      </c>
      <c r="G39">
        <f>IF('2019相対値'!G39="","",'2019相対値'!G39*'2019'!$AA$31/'2019'!$AA$30)</f>
        <v>668.93547508848462</v>
      </c>
      <c r="H39">
        <f>IF('2019相対値'!H39="","",'2019相対値'!H39*'2019'!$AA$31/'2019'!$AA$30)</f>
        <v>3344.677375442423</v>
      </c>
      <c r="I39">
        <f>IF('2019相対値'!I39="","",'2019相対値'!I39*'2019'!$AA$31/'2019'!$AA$30)</f>
        <v>95.562210726926367</v>
      </c>
      <c r="J39">
        <f>IF('2019相対値'!J39="","",'2019相対値'!J39*'2019'!$AA$31/'2019'!$AA$30)</f>
        <v>1911.2442145385273</v>
      </c>
      <c r="K39">
        <f>IF('2019相対値'!K39="","",'2019相対値'!K39*'2019'!$AA$31/'2019'!$AA$30)</f>
        <v>0</v>
      </c>
      <c r="L39">
        <f>IF('2019相対値'!L39="","",'2019相対値'!L39*'2019'!$AA$31/'2019'!$AA$30)</f>
        <v>1624.5575823577483</v>
      </c>
      <c r="M39">
        <f>IF('2019相対値'!M39="","",'2019相対値'!M39*'2019'!$AA$31/'2019'!$AA$30)</f>
        <v>860.05989654233736</v>
      </c>
      <c r="N39">
        <f>IF('2019相対値'!N39="","",'2019相対値'!N39*'2019'!$AA$31/'2019'!$AA$30)</f>
        <v>1337.8709501769692</v>
      </c>
      <c r="O39">
        <f>IF('2019相対値'!O39="","",'2019相対値'!O39*'2019'!$AA$31/'2019'!$AA$30)</f>
        <v>764.49768581541093</v>
      </c>
      <c r="P39">
        <f>IF('2019相対値'!P39="","",'2019相対値'!P39*'2019'!$AA$31/'2019'!$AA$30)</f>
        <v>1624.5575823577483</v>
      </c>
      <c r="Q39">
        <f>IF('2019相対値'!Q39="","",'2019相対値'!Q39*'2019'!$AA$31/'2019'!$AA$30)</f>
        <v>860.05989654233736</v>
      </c>
      <c r="R39">
        <f>IF('2019相対値'!R39="","",'2019相対値'!R39*'2019'!$AA$31/'2019'!$AA$30)</f>
        <v>191.12442145385273</v>
      </c>
      <c r="S39">
        <f>IF('2019相対値'!S39="","",'2019相対値'!S39*'2019'!$AA$31/'2019'!$AA$30)</f>
        <v>191.12442145385273</v>
      </c>
      <c r="T39">
        <f>IF('2019相対値'!T39="","",'2019相対値'!T39*'2019'!$AA$31/'2019'!$AA$30)</f>
        <v>286.6866321807791</v>
      </c>
      <c r="U39">
        <f>IF('2019相対値'!U39="","",'2019相対値'!U39*'2019'!$AA$31/'2019'!$AA$30)</f>
        <v>95.562210726926367</v>
      </c>
      <c r="V39">
        <f>IF('2019相対値'!V39="","",'2019相対値'!V39*'2019'!$AA$31/'2019'!$AA$30)</f>
        <v>95.562210726926367</v>
      </c>
      <c r="W39">
        <f>IF('2019相対値'!W39="","",'2019相対値'!W39*'2019'!$AA$31/'2019'!$AA$30)</f>
        <v>191.12442145385273</v>
      </c>
      <c r="X39">
        <f>IF('2019相対値'!X39="","",'2019相対値'!X39*'2019'!$AA$31/'2019'!$AA$30)</f>
        <v>0</v>
      </c>
      <c r="Y39">
        <f>IF('2019相対値'!Y39="","",'2019相対値'!Y39*'2019'!$AA$31/'2019'!$AA$30)</f>
        <v>191.12442145385273</v>
      </c>
    </row>
    <row r="40" spans="1:25" x14ac:dyDescent="0.7">
      <c r="A40" t="s">
        <v>20</v>
      </c>
      <c r="B40">
        <f>IF('2019相対値'!B40="","",'2019相対値'!B40*'2019'!$AA$31/'2019'!$AA$30)</f>
        <v>15767.764769942851</v>
      </c>
      <c r="C40">
        <f>IF('2019相対値'!C40="","",'2019相対値'!C40*'2019'!$AA$31/'2019'!$AA$30)</f>
        <v>19399.128777566053</v>
      </c>
      <c r="D40">
        <f>IF('2019相対値'!D40="","",'2019相対値'!D40*'2019'!$AA$31/'2019'!$AA$30)</f>
        <v>13665.396133950471</v>
      </c>
      <c r="E40">
        <f>IF('2019相対値'!E40="","",'2019相対値'!E40*'2019'!$AA$31/'2019'!$AA$30)</f>
        <v>6307.1059079771403</v>
      </c>
      <c r="F40">
        <f>IF('2019相対値'!F40="","",'2019相対値'!F40*'2019'!$AA$31/'2019'!$AA$30)</f>
        <v>7358.290225973331</v>
      </c>
      <c r="G40">
        <f>IF('2019相対値'!G40="","",'2019相対値'!G40*'2019'!$AA$31/'2019'!$AA$30)</f>
        <v>1146.7465287231164</v>
      </c>
      <c r="H40">
        <f>IF('2019相対値'!H40="","",'2019相対値'!H40*'2019'!$AA$31/'2019'!$AA$30)</f>
        <v>4491.4239041655392</v>
      </c>
      <c r="I40">
        <f>IF('2019相対値'!I40="","",'2019相対値'!I40*'2019'!$AA$31/'2019'!$AA$30)</f>
        <v>286.6866321807791</v>
      </c>
      <c r="J40">
        <f>IF('2019相対値'!J40="","",'2019相対値'!J40*'2019'!$AA$31/'2019'!$AA$30)</f>
        <v>3918.0506398039806</v>
      </c>
      <c r="K40">
        <f>IF('2019相対値'!K40="","",'2019相対値'!K40*'2019'!$AA$31/'2019'!$AA$30)</f>
        <v>1051.1843179961902</v>
      </c>
      <c r="L40">
        <f>IF('2019相対値'!L40="","",'2019相対値'!L40*'2019'!$AA$31/'2019'!$AA$30)</f>
        <v>0</v>
      </c>
      <c r="M40">
        <f>IF('2019相対値'!M40="","",'2019相対値'!M40*'2019'!$AA$31/'2019'!$AA$30)</f>
        <v>3440.2395861693494</v>
      </c>
      <c r="N40">
        <f>IF('2019相対値'!N40="","",'2019相対値'!N40*'2019'!$AA$31/'2019'!$AA$30)</f>
        <v>7740.5390688810357</v>
      </c>
      <c r="O40">
        <f>IF('2019相対値'!O40="","",'2019相対値'!O40*'2019'!$AA$31/'2019'!$AA$30)</f>
        <v>2771.3041110808649</v>
      </c>
      <c r="P40">
        <f>IF('2019相対値'!P40="","",'2019相対値'!P40*'2019'!$AA$31/'2019'!$AA$30)</f>
        <v>6307.1059079771403</v>
      </c>
      <c r="Q40">
        <f>IF('2019相対値'!Q40="","",'2019相対値'!Q40*'2019'!$AA$31/'2019'!$AA$30)</f>
        <v>1146.7465287231164</v>
      </c>
      <c r="R40">
        <f>IF('2019相対値'!R40="","",'2019相対値'!R40*'2019'!$AA$31/'2019'!$AA$30)</f>
        <v>477.81105363463183</v>
      </c>
      <c r="S40">
        <f>IF('2019相対値'!S40="","",'2019相対値'!S40*'2019'!$AA$31/'2019'!$AA$30)</f>
        <v>1528.9953716308219</v>
      </c>
      <c r="T40">
        <f>IF('2019相対値'!T40="","",'2019相対値'!T40*'2019'!$AA$31/'2019'!$AA$30)</f>
        <v>1146.7465287231164</v>
      </c>
      <c r="U40">
        <f>IF('2019相対値'!U40="","",'2019相対値'!U40*'2019'!$AA$31/'2019'!$AA$30)</f>
        <v>286.6866321807791</v>
      </c>
      <c r="V40">
        <f>IF('2019相対値'!V40="","",'2019相対値'!V40*'2019'!$AA$31/'2019'!$AA$30)</f>
        <v>95.562210726926367</v>
      </c>
      <c r="W40">
        <f>IF('2019相対値'!W40="","",'2019相対値'!W40*'2019'!$AA$31/'2019'!$AA$30)</f>
        <v>1051.1843179961902</v>
      </c>
      <c r="X40">
        <f>IF('2019相対値'!X40="","",'2019相対値'!X40*'2019'!$AA$31/'2019'!$AA$30)</f>
        <v>0</v>
      </c>
      <c r="Y40">
        <f>IF('2019相対値'!Y40="","",'2019相対値'!Y40*'2019'!$AA$31/'2019'!$AA$30)</f>
        <v>1146.7465287231164</v>
      </c>
    </row>
    <row r="41" spans="1:25" x14ac:dyDescent="0.7">
      <c r="A41" t="s">
        <v>22</v>
      </c>
      <c r="B41">
        <f>IF('2019相対値'!B41="","",'2019相対値'!B41*'2019'!$AA$31/'2019'!$AA$30)</f>
        <v>13569.833923223545</v>
      </c>
      <c r="C41">
        <f>IF('2019相対値'!C41="","",'2019相対値'!C41*'2019'!$AA$31/'2019'!$AA$30)</f>
        <v>15194.391505581294</v>
      </c>
      <c r="D41">
        <f>IF('2019相対値'!D41="","",'2019相対値'!D41*'2019'!$AA$31/'2019'!$AA$30)</f>
        <v>13856.520555404324</v>
      </c>
      <c r="E41">
        <f>IF('2019相対値'!E41="","",'2019相対値'!E41*'2019'!$AA$31/'2019'!$AA$30)</f>
        <v>5351.483800707877</v>
      </c>
      <c r="F41">
        <f>IF('2019相対値'!F41="","",'2019相対値'!F41*'2019'!$AA$31/'2019'!$AA$30)</f>
        <v>4013.6128505309075</v>
      </c>
      <c r="G41">
        <f>IF('2019相対値'!G41="","",'2019相対値'!G41*'2019'!$AA$31/'2019'!$AA$30)</f>
        <v>477.81105363463183</v>
      </c>
      <c r="H41">
        <f>IF('2019相対値'!H41="","",'2019相対値'!H41*'2019'!$AA$31/'2019'!$AA$30)</f>
        <v>3535.8017968962758</v>
      </c>
      <c r="I41">
        <f>IF('2019相対値'!I41="","",'2019相対値'!I41*'2019'!$AA$31/'2019'!$AA$30)</f>
        <v>95.562210726926367</v>
      </c>
      <c r="J41">
        <f>IF('2019相対値'!J41="","",'2019相対値'!J41*'2019'!$AA$31/'2019'!$AA$30)</f>
        <v>2962.4285325347178</v>
      </c>
      <c r="K41">
        <f>IF('2019相対値'!K41="","",'2019相対値'!K41*'2019'!$AA$31/'2019'!$AA$30)</f>
        <v>1051.1843179961902</v>
      </c>
      <c r="L41">
        <f>IF('2019相対値'!L41="","",'2019相対値'!L41*'2019'!$AA$31/'2019'!$AA$30)</f>
        <v>4300.2994827116863</v>
      </c>
      <c r="M41">
        <f>IF('2019相対値'!M41="","",'2019相対値'!M41*'2019'!$AA$31/'2019'!$AA$30)</f>
        <v>0</v>
      </c>
      <c r="N41">
        <f>IF('2019相対値'!N41="","",'2019相対値'!N41*'2019'!$AA$31/'2019'!$AA$30)</f>
        <v>9556.2210726926369</v>
      </c>
      <c r="O41">
        <f>IF('2019相対値'!O41="","",'2019相対値'!O41*'2019'!$AA$31/'2019'!$AA$30)</f>
        <v>1911.2442145385273</v>
      </c>
      <c r="P41">
        <f>IF('2019相対値'!P41="","",'2019相対値'!P41*'2019'!$AA$31/'2019'!$AA$30)</f>
        <v>6784.9169616117724</v>
      </c>
      <c r="Q41">
        <f>IF('2019相対値'!Q41="","",'2019相対値'!Q41*'2019'!$AA$31/'2019'!$AA$30)</f>
        <v>1911.2442145385273</v>
      </c>
      <c r="R41">
        <f>IF('2019相対値'!R41="","",'2019相対値'!R41*'2019'!$AA$31/'2019'!$AA$30)</f>
        <v>477.81105363463183</v>
      </c>
      <c r="S41">
        <f>IF('2019相対値'!S41="","",'2019相対値'!S41*'2019'!$AA$31/'2019'!$AA$30)</f>
        <v>1433.4331609038957</v>
      </c>
      <c r="T41">
        <f>IF('2019相対値'!T41="","",'2019相対値'!T41*'2019'!$AA$31/'2019'!$AA$30)</f>
        <v>764.49768581541093</v>
      </c>
      <c r="U41">
        <f>IF('2019相対値'!U41="","",'2019相対値'!U41*'2019'!$AA$31/'2019'!$AA$30)</f>
        <v>286.6866321807791</v>
      </c>
      <c r="V41">
        <f>IF('2019相対値'!V41="","",'2019相対値'!V41*'2019'!$AA$31/'2019'!$AA$30)</f>
        <v>191.12442145385273</v>
      </c>
      <c r="W41">
        <f>IF('2019相対値'!W41="","",'2019相対値'!W41*'2019'!$AA$31/'2019'!$AA$30)</f>
        <v>764.49768581541093</v>
      </c>
      <c r="X41">
        <f>IF('2019相対値'!X41="","",'2019相対値'!X41*'2019'!$AA$31/'2019'!$AA$30)</f>
        <v>0</v>
      </c>
      <c r="Y41">
        <f>IF('2019相対値'!Y41="","",'2019相対値'!Y41*'2019'!$AA$31/'2019'!$AA$30)</f>
        <v>668.93547508848462</v>
      </c>
    </row>
    <row r="42" spans="1:25" x14ac:dyDescent="0.7">
      <c r="A42" t="s">
        <v>24</v>
      </c>
      <c r="B42">
        <f>IF('2019相対値'!B42="","",'2019相対値'!B42*'2019'!$AA$31/'2019'!$AA$30)</f>
        <v>39945.004083855223</v>
      </c>
      <c r="C42">
        <f>IF('2019相対値'!C42="","",'2019相対値'!C42*'2019'!$AA$31/'2019'!$AA$30)</f>
        <v>36313.640076232019</v>
      </c>
      <c r="D42">
        <f>IF('2019相対値'!D42="","",'2019相対値'!D42*'2019'!$AA$31/'2019'!$AA$30)</f>
        <v>27904.165532262501</v>
      </c>
      <c r="E42">
        <f>IF('2019相対値'!E42="","",'2019相対値'!E42*'2019'!$AA$31/'2019'!$AA$30)</f>
        <v>12040.838551592722</v>
      </c>
      <c r="F42">
        <f>IF('2019相対値'!F42="","",'2019相対値'!F42*'2019'!$AA$31/'2019'!$AA$30)</f>
        <v>9842.9077048734162</v>
      </c>
      <c r="G42">
        <f>IF('2019相対値'!G42="","",'2019相対値'!G42*'2019'!$AA$31/'2019'!$AA$30)</f>
        <v>1051.1843179961902</v>
      </c>
      <c r="H42">
        <f>IF('2019相対値'!H42="","",'2019相対値'!H42*'2019'!$AA$31/'2019'!$AA$30)</f>
        <v>6976.0413830656253</v>
      </c>
      <c r="I42">
        <f>IF('2019相対値'!I42="","",'2019相対値'!I42*'2019'!$AA$31/'2019'!$AA$30)</f>
        <v>95.562210726926367</v>
      </c>
      <c r="J42">
        <f>IF('2019相対値'!J42="","",'2019相対値'!J42*'2019'!$AA$31/'2019'!$AA$30)</f>
        <v>3344.677375442423</v>
      </c>
      <c r="K42">
        <f>IF('2019相対値'!K42="","",'2019相対値'!K42*'2019'!$AA$31/'2019'!$AA$30)</f>
        <v>1242.3087394500428</v>
      </c>
      <c r="L42">
        <f>IF('2019相対値'!L42="","",'2019相対値'!L42*'2019'!$AA$31/'2019'!$AA$30)</f>
        <v>6689.354750884846</v>
      </c>
      <c r="M42">
        <f>IF('2019相対値'!M42="","",'2019相対値'!M42*'2019'!$AA$31/'2019'!$AA$30)</f>
        <v>6115.9814865232875</v>
      </c>
      <c r="N42">
        <f>IF('2019相対値'!N42="","",'2019相対値'!N42*'2019'!$AA$31/'2019'!$AA$30)</f>
        <v>0</v>
      </c>
      <c r="O42">
        <f>IF('2019相対値'!O42="","",'2019相対値'!O42*'2019'!$AA$31/'2019'!$AA$30)</f>
        <v>4682.548325619392</v>
      </c>
      <c r="P42">
        <f>IF('2019相対値'!P42="","",'2019相対値'!P42*'2019'!$AA$31/'2019'!$AA$30)</f>
        <v>23030.492785189257</v>
      </c>
      <c r="Q42">
        <f>IF('2019相対値'!Q42="","",'2019相対値'!Q42*'2019'!$AA$31/'2019'!$AA$30)</f>
        <v>5829.2948543425091</v>
      </c>
      <c r="R42">
        <f>IF('2019相対値'!R42="","",'2019相対値'!R42*'2019'!$AA$31/'2019'!$AA$30)</f>
        <v>2866.8663218077913</v>
      </c>
      <c r="S42">
        <f>IF('2019相対値'!S42="","",'2019相対値'!S42*'2019'!$AA$31/'2019'!$AA$30)</f>
        <v>8887.2855976041537</v>
      </c>
      <c r="T42">
        <f>IF('2019相対値'!T42="","",'2019相対値'!T42*'2019'!$AA$31/'2019'!$AA$30)</f>
        <v>4586.9861148924656</v>
      </c>
      <c r="U42">
        <f>IF('2019相対値'!U42="","",'2019相対値'!U42*'2019'!$AA$31/'2019'!$AA$30)</f>
        <v>1242.3087394500428</v>
      </c>
      <c r="V42">
        <f>IF('2019相対値'!V42="","",'2019相対値'!V42*'2019'!$AA$31/'2019'!$AA$30)</f>
        <v>382.24884290770547</v>
      </c>
      <c r="W42">
        <f>IF('2019相対値'!W42="","",'2019相対値'!W42*'2019'!$AA$31/'2019'!$AA$30)</f>
        <v>6402.6681187040667</v>
      </c>
      <c r="X42">
        <f>IF('2019相対値'!X42="","",'2019相対値'!X42*'2019'!$AA$31/'2019'!$AA$30)</f>
        <v>95.562210726926367</v>
      </c>
      <c r="Y42">
        <f>IF('2019相対値'!Y42="","",'2019相対値'!Y42*'2019'!$AA$31/'2019'!$AA$30)</f>
        <v>4586.9861148924656</v>
      </c>
    </row>
    <row r="43" spans="1:25" x14ac:dyDescent="0.7">
      <c r="A43" t="s">
        <v>26</v>
      </c>
      <c r="B43">
        <f>IF('2019相対値'!B43="","",'2019相対値'!B43*'2019'!$AA$31/'2019'!$AA$30)</f>
        <v>9173.9722297849312</v>
      </c>
      <c r="C43">
        <f>IF('2019相対値'!C43="","",'2019相対値'!C43*'2019'!$AA$31/'2019'!$AA$30)</f>
        <v>10320.718758508048</v>
      </c>
      <c r="D43">
        <f>IF('2019相対値'!D43="","",'2019相対値'!D43*'2019'!$AA$31/'2019'!$AA$30)</f>
        <v>8122.7879117887414</v>
      </c>
      <c r="E43">
        <f>IF('2019相対値'!E43="","",'2019相対値'!E43*'2019'!$AA$31/'2019'!$AA$30)</f>
        <v>1815.6820038116011</v>
      </c>
      <c r="F43">
        <f>IF('2019相対値'!F43="","",'2019相対値'!F43*'2019'!$AA$31/'2019'!$AA$30)</f>
        <v>1337.8709501769692</v>
      </c>
      <c r="G43">
        <f>IF('2019相対値'!G43="","",'2019相対値'!G43*'2019'!$AA$31/'2019'!$AA$30)</f>
        <v>191.12442145385273</v>
      </c>
      <c r="H43">
        <f>IF('2019相対値'!H43="","",'2019相対値'!H43*'2019'!$AA$31/'2019'!$AA$30)</f>
        <v>1528.9953716308219</v>
      </c>
      <c r="I43">
        <f>IF('2019相対値'!I43="","",'2019相対値'!I43*'2019'!$AA$31/'2019'!$AA$30)</f>
        <v>0</v>
      </c>
      <c r="J43">
        <f>IF('2019相対値'!J43="","",'2019相対値'!J43*'2019'!$AA$31/'2019'!$AA$30)</f>
        <v>1242.3087394500428</v>
      </c>
      <c r="K43">
        <f>IF('2019相対値'!K43="","",'2019相対値'!K43*'2019'!$AA$31/'2019'!$AA$30)</f>
        <v>477.81105363463183</v>
      </c>
      <c r="L43">
        <f>IF('2019相対値'!L43="","",'2019相対値'!L43*'2019'!$AA$31/'2019'!$AA$30)</f>
        <v>2484.6174789000856</v>
      </c>
      <c r="M43">
        <f>IF('2019相対値'!M43="","",'2019相対値'!M43*'2019'!$AA$31/'2019'!$AA$30)</f>
        <v>955.62210726926367</v>
      </c>
      <c r="N43">
        <f>IF('2019相対値'!N43="","",'2019相対値'!N43*'2019'!$AA$31/'2019'!$AA$30)</f>
        <v>5064.7971685270977</v>
      </c>
      <c r="O43">
        <f>IF('2019相対値'!O43="","",'2019相対値'!O43*'2019'!$AA$31/'2019'!$AA$30)</f>
        <v>0</v>
      </c>
      <c r="P43">
        <f>IF('2019相対値'!P43="","",'2019相対値'!P43*'2019'!$AA$31/'2019'!$AA$30)</f>
        <v>4586.9861148924656</v>
      </c>
      <c r="Q43">
        <f>IF('2019相対値'!Q43="","",'2019相対値'!Q43*'2019'!$AA$31/'2019'!$AA$30)</f>
        <v>1433.4331609038957</v>
      </c>
      <c r="R43">
        <f>IF('2019相対値'!R43="","",'2019相対値'!R43*'2019'!$AA$31/'2019'!$AA$30)</f>
        <v>477.81105363463183</v>
      </c>
      <c r="S43">
        <f>IF('2019相対値'!S43="","",'2019相対値'!S43*'2019'!$AA$31/'2019'!$AA$30)</f>
        <v>2389.0552681731592</v>
      </c>
      <c r="T43">
        <f>IF('2019相対値'!T43="","",'2019相対値'!T43*'2019'!$AA$31/'2019'!$AA$30)</f>
        <v>1433.4331609038957</v>
      </c>
      <c r="U43">
        <f>IF('2019相対値'!U43="","",'2019相対値'!U43*'2019'!$AA$31/'2019'!$AA$30)</f>
        <v>286.6866321807791</v>
      </c>
      <c r="V43">
        <f>IF('2019相対値'!V43="","",'2019相対値'!V43*'2019'!$AA$31/'2019'!$AA$30)</f>
        <v>95.562210726926367</v>
      </c>
      <c r="W43">
        <f>IF('2019相対値'!W43="","",'2019相対値'!W43*'2019'!$AA$31/'2019'!$AA$30)</f>
        <v>1051.1843179961902</v>
      </c>
      <c r="X43">
        <f>IF('2019相対値'!X43="","",'2019相対値'!X43*'2019'!$AA$31/'2019'!$AA$30)</f>
        <v>0</v>
      </c>
      <c r="Y43">
        <f>IF('2019相対値'!Y43="","",'2019相対値'!Y43*'2019'!$AA$31/'2019'!$AA$30)</f>
        <v>668.93547508848462</v>
      </c>
    </row>
    <row r="44" spans="1:25" x14ac:dyDescent="0.7">
      <c r="A44" t="s">
        <v>28</v>
      </c>
      <c r="B44">
        <f>IF('2019相対値'!B44="","",'2019相対値'!B44*'2019'!$AA$31/'2019'!$AA$30)</f>
        <v>37842.635447862842</v>
      </c>
      <c r="C44">
        <f>IF('2019相対値'!C44="","",'2019相対値'!C44*'2019'!$AA$31/'2019'!$AA$30)</f>
        <v>42142.934930574527</v>
      </c>
      <c r="D44">
        <f>IF('2019相対値'!D44="","",'2019相対値'!D44*'2019'!$AA$31/'2019'!$AA$30)</f>
        <v>25801.79689627012</v>
      </c>
      <c r="E44">
        <f>IF('2019相対値'!E44="","",'2019相対値'!E44*'2019'!$AA$31/'2019'!$AA$30)</f>
        <v>6880.4791723386988</v>
      </c>
      <c r="F44">
        <f>IF('2019相対値'!F44="","",'2019相対値'!F44*'2019'!$AA$31/'2019'!$AA$30)</f>
        <v>7358.290225973331</v>
      </c>
      <c r="G44">
        <f>IF('2019相対値'!G44="","",'2019相対値'!G44*'2019'!$AA$31/'2019'!$AA$30)</f>
        <v>573.3732643615582</v>
      </c>
      <c r="H44">
        <f>IF('2019相対値'!H44="","",'2019相対値'!H44*'2019'!$AA$31/'2019'!$AA$30)</f>
        <v>5160.3593792540241</v>
      </c>
      <c r="I44">
        <f>IF('2019相対値'!I44="","",'2019相対値'!I44*'2019'!$AA$31/'2019'!$AA$30)</f>
        <v>95.562210726926367</v>
      </c>
      <c r="J44">
        <f>IF('2019相対値'!J44="","",'2019相対値'!J44*'2019'!$AA$31/'2019'!$AA$30)</f>
        <v>2675.7419003539385</v>
      </c>
      <c r="K44">
        <f>IF('2019相対値'!K44="","",'2019相対値'!K44*'2019'!$AA$31/'2019'!$AA$30)</f>
        <v>1528.9953716308219</v>
      </c>
      <c r="L44">
        <f>IF('2019相対値'!L44="","",'2019相対値'!L44*'2019'!$AA$31/'2019'!$AA$30)</f>
        <v>6593.7925401579196</v>
      </c>
      <c r="M44">
        <f>IF('2019相対値'!M44="","",'2019相対値'!M44*'2019'!$AA$31/'2019'!$AA$30)</f>
        <v>6307.1059079771403</v>
      </c>
      <c r="N44">
        <f>IF('2019相対値'!N44="","",'2019相対値'!N44*'2019'!$AA$31/'2019'!$AA$30)</f>
        <v>23030.492785189257</v>
      </c>
      <c r="O44">
        <f>IF('2019相対値'!O44="","",'2019相対値'!O44*'2019'!$AA$31/'2019'!$AA$30)</f>
        <v>5255.9215899809506</v>
      </c>
      <c r="P44">
        <f>IF('2019相対値'!P44="","",'2019相対値'!P44*'2019'!$AA$31/'2019'!$AA$30)</f>
        <v>0</v>
      </c>
      <c r="Q44">
        <f>IF('2019相対値'!Q44="","",'2019相対値'!Q44*'2019'!$AA$31/'2019'!$AA$30)</f>
        <v>18156.82003811601</v>
      </c>
      <c r="R44">
        <f>IF('2019相対値'!R44="","",'2019相対値'!R44*'2019'!$AA$31/'2019'!$AA$30)</f>
        <v>5829.2948543425091</v>
      </c>
      <c r="S44">
        <f>IF('2019相対値'!S44="","",'2019相対値'!S44*'2019'!$AA$31/'2019'!$AA$30)</f>
        <v>20354.750884835317</v>
      </c>
      <c r="T44">
        <f>IF('2019相対値'!T44="","",'2019相対値'!T44*'2019'!$AA$31/'2019'!$AA$30)</f>
        <v>10798.52981214268</v>
      </c>
      <c r="U44">
        <f>IF('2019相対値'!U44="","",'2019相対値'!U44*'2019'!$AA$31/'2019'!$AA$30)</f>
        <v>2102.3686359923804</v>
      </c>
      <c r="V44">
        <f>IF('2019相対値'!V44="","",'2019相対値'!V44*'2019'!$AA$31/'2019'!$AA$30)</f>
        <v>477.81105363463183</v>
      </c>
      <c r="W44">
        <f>IF('2019相対値'!W44="","",'2019相対値'!W44*'2019'!$AA$31/'2019'!$AA$30)</f>
        <v>8409.4745439695216</v>
      </c>
      <c r="X44">
        <f>IF('2019相対値'!X44="","",'2019相対値'!X44*'2019'!$AA$31/'2019'!$AA$30)</f>
        <v>95.562210726926367</v>
      </c>
      <c r="Y44">
        <f>IF('2019相対値'!Y44="","",'2019相対値'!Y44*'2019'!$AA$31/'2019'!$AA$30)</f>
        <v>5829.2948543425091</v>
      </c>
    </row>
    <row r="45" spans="1:25" x14ac:dyDescent="0.7">
      <c r="A45" t="s">
        <v>30</v>
      </c>
      <c r="B45">
        <f>IF('2019相対値'!B45="","",'2019相対値'!B45*'2019'!$AA$31/'2019'!$AA$30)</f>
        <v>17392.322352300598</v>
      </c>
      <c r="C45">
        <f>IF('2019相対値'!C45="","",'2019相対値'!C45*'2019'!$AA$31/'2019'!$AA$30)</f>
        <v>16245.575823577483</v>
      </c>
      <c r="D45">
        <f>IF('2019相対値'!D45="","",'2019相対値'!D45*'2019'!$AA$31/'2019'!$AA$30)</f>
        <v>10129.594337054195</v>
      </c>
      <c r="E45">
        <f>IF('2019相対値'!E45="","",'2019相対値'!E45*'2019'!$AA$31/'2019'!$AA$30)</f>
        <v>2771.3041110808649</v>
      </c>
      <c r="F45">
        <f>IF('2019相対値'!F45="","",'2019相対値'!F45*'2019'!$AA$31/'2019'!$AA$30)</f>
        <v>2293.4930574462328</v>
      </c>
      <c r="G45">
        <f>IF('2019相対値'!G45="","",'2019相対値'!G45*'2019'!$AA$31/'2019'!$AA$30)</f>
        <v>668.93547508848462</v>
      </c>
      <c r="H45">
        <f>IF('2019相対値'!H45="","",'2019相対値'!H45*'2019'!$AA$31/'2019'!$AA$30)</f>
        <v>1911.2442145385273</v>
      </c>
      <c r="I45">
        <f>IF('2019相対値'!I45="","",'2019相対値'!I45*'2019'!$AA$31/'2019'!$AA$30)</f>
        <v>0</v>
      </c>
      <c r="J45">
        <f>IF('2019相対値'!J45="","",'2019相対値'!J45*'2019'!$AA$31/'2019'!$AA$30)</f>
        <v>764.49768581541093</v>
      </c>
      <c r="K45">
        <f>IF('2019相対値'!K45="","",'2019相対値'!K45*'2019'!$AA$31/'2019'!$AA$30)</f>
        <v>573.3732643615582</v>
      </c>
      <c r="L45">
        <f>IF('2019相対値'!L45="","",'2019相対値'!L45*'2019'!$AA$31/'2019'!$AA$30)</f>
        <v>1051.1843179961902</v>
      </c>
      <c r="M45">
        <f>IF('2019相対値'!M45="","",'2019相対値'!M45*'2019'!$AA$31/'2019'!$AA$30)</f>
        <v>1242.3087394500428</v>
      </c>
      <c r="N45">
        <f>IF('2019相対値'!N45="","",'2019相対値'!N45*'2019'!$AA$31/'2019'!$AA$30)</f>
        <v>5351.483800707877</v>
      </c>
      <c r="O45">
        <f>IF('2019相対値'!O45="","",'2019相対値'!O45*'2019'!$AA$31/'2019'!$AA$30)</f>
        <v>2006.8064252654538</v>
      </c>
      <c r="P45">
        <f>IF('2019相対値'!P45="","",'2019相対値'!P45*'2019'!$AA$31/'2019'!$AA$30)</f>
        <v>18730.193302477568</v>
      </c>
      <c r="Q45">
        <f>IF('2019相対値'!Q45="","",'2019相対値'!Q45*'2019'!$AA$31/'2019'!$AA$30)</f>
        <v>0</v>
      </c>
      <c r="R45">
        <f>IF('2019相対値'!R45="","",'2019相対値'!R45*'2019'!$AA$31/'2019'!$AA$30)</f>
        <v>1433.4331609038957</v>
      </c>
      <c r="S45">
        <f>IF('2019相対値'!S45="","",'2019相対値'!S45*'2019'!$AA$31/'2019'!$AA$30)</f>
        <v>6976.0413830656253</v>
      </c>
      <c r="T45">
        <f>IF('2019相対値'!T45="","",'2019相対値'!T45*'2019'!$AA$31/'2019'!$AA$30)</f>
        <v>5542.6082221617298</v>
      </c>
      <c r="U45">
        <f>IF('2019相対値'!U45="","",'2019相対値'!U45*'2019'!$AA$31/'2019'!$AA$30)</f>
        <v>955.62210726926367</v>
      </c>
      <c r="V45">
        <f>IF('2019相対値'!V45="","",'2019相対値'!V45*'2019'!$AA$31/'2019'!$AA$30)</f>
        <v>477.81105363463183</v>
      </c>
      <c r="W45">
        <f>IF('2019相対値'!W45="","",'2019相対値'!W45*'2019'!$AA$31/'2019'!$AA$30)</f>
        <v>2866.8663218077913</v>
      </c>
      <c r="X45">
        <f>IF('2019相対値'!X45="","",'2019相対値'!X45*'2019'!$AA$31/'2019'!$AA$30)</f>
        <v>95.562210726926367</v>
      </c>
      <c r="Y45">
        <f>IF('2019相対値'!Y45="","",'2019相対値'!Y45*'2019'!$AA$31/'2019'!$AA$30)</f>
        <v>2484.6174789000856</v>
      </c>
    </row>
    <row r="46" spans="1:25" x14ac:dyDescent="0.7">
      <c r="A46" t="s">
        <v>32</v>
      </c>
      <c r="B46">
        <f>IF('2019相対値'!B46="","",'2019相対値'!B46*'2019'!$AA$31/'2019'!$AA$30)</f>
        <v>5351.483800707877</v>
      </c>
      <c r="C46">
        <f>IF('2019相対値'!C46="","",'2019相対値'!C46*'2019'!$AA$31/'2019'!$AA$30)</f>
        <v>4013.6128505309075</v>
      </c>
      <c r="D46">
        <f>IF('2019相対値'!D46="","",'2019相対値'!D46*'2019'!$AA$31/'2019'!$AA$30)</f>
        <v>3344.677375442423</v>
      </c>
      <c r="E46">
        <f>IF('2019相対値'!E46="","",'2019相対値'!E46*'2019'!$AA$31/'2019'!$AA$30)</f>
        <v>1146.7465287231164</v>
      </c>
      <c r="F46">
        <f>IF('2019相対値'!F46="","",'2019相対値'!F46*'2019'!$AA$31/'2019'!$AA$30)</f>
        <v>860.05989654233736</v>
      </c>
      <c r="G46">
        <f>IF('2019相対値'!G46="","",'2019相対値'!G46*'2019'!$AA$31/'2019'!$AA$30)</f>
        <v>95.562210726926367</v>
      </c>
      <c r="H46">
        <f>IF('2019相対値'!H46="","",'2019相対値'!H46*'2019'!$AA$31/'2019'!$AA$30)</f>
        <v>382.24884290770547</v>
      </c>
      <c r="I46">
        <f>IF('2019相対値'!I46="","",'2019相対値'!I46*'2019'!$AA$31/'2019'!$AA$30)</f>
        <v>0</v>
      </c>
      <c r="J46">
        <f>IF('2019相対値'!J46="","",'2019相対値'!J46*'2019'!$AA$31/'2019'!$AA$30)</f>
        <v>95.562210726926367</v>
      </c>
      <c r="K46">
        <f>IF('2019相対値'!K46="","",'2019相対値'!K46*'2019'!$AA$31/'2019'!$AA$30)</f>
        <v>191.12442145385273</v>
      </c>
      <c r="L46">
        <f>IF('2019相対値'!L46="","",'2019相対値'!L46*'2019'!$AA$31/'2019'!$AA$30)</f>
        <v>477.81105363463183</v>
      </c>
      <c r="M46">
        <f>IF('2019相対値'!M46="","",'2019相対値'!M46*'2019'!$AA$31/'2019'!$AA$30)</f>
        <v>191.12442145385273</v>
      </c>
      <c r="N46">
        <f>IF('2019相対値'!N46="","",'2019相対値'!N46*'2019'!$AA$31/'2019'!$AA$30)</f>
        <v>3057.9907432616437</v>
      </c>
      <c r="O46">
        <f>IF('2019相対値'!O46="","",'2019相対値'!O46*'2019'!$AA$31/'2019'!$AA$30)</f>
        <v>382.24884290770547</v>
      </c>
      <c r="P46">
        <f>IF('2019相対値'!P46="","",'2019相対値'!P46*'2019'!$AA$31/'2019'!$AA$30)</f>
        <v>6593.7925401579196</v>
      </c>
      <c r="Q46">
        <f>IF('2019相対値'!Q46="","",'2019相対値'!Q46*'2019'!$AA$31/'2019'!$AA$30)</f>
        <v>2293.4930574462328</v>
      </c>
      <c r="R46">
        <f>IF('2019相対値'!R46="","",'2019相対値'!R46*'2019'!$AA$31/'2019'!$AA$30)</f>
        <v>0</v>
      </c>
      <c r="S46">
        <f>IF('2019相対値'!S46="","",'2019相対値'!S46*'2019'!$AA$31/'2019'!$AA$30)</f>
        <v>668.93547508848462</v>
      </c>
      <c r="T46">
        <f>IF('2019相対値'!T46="","",'2019相対値'!T46*'2019'!$AA$31/'2019'!$AA$30)</f>
        <v>1146.7465287231164</v>
      </c>
      <c r="U46">
        <f>IF('2019相対値'!U46="","",'2019相対値'!U46*'2019'!$AA$31/'2019'!$AA$30)</f>
        <v>382.24884290770547</v>
      </c>
      <c r="V46">
        <f>IF('2019相対値'!V46="","",'2019相対値'!V46*'2019'!$AA$31/'2019'!$AA$30)</f>
        <v>0</v>
      </c>
      <c r="W46">
        <f>IF('2019相対値'!W46="","",'2019相対値'!W46*'2019'!$AA$31/'2019'!$AA$30)</f>
        <v>1528.9953716308219</v>
      </c>
      <c r="X46">
        <f>IF('2019相対値'!X46="","",'2019相対値'!X46*'2019'!$AA$31/'2019'!$AA$30)</f>
        <v>0</v>
      </c>
      <c r="Y46">
        <f>IF('2019相対値'!Y46="","",'2019相対値'!Y46*'2019'!$AA$31/'2019'!$AA$30)</f>
        <v>1337.8709501769692</v>
      </c>
    </row>
    <row r="47" spans="1:25" x14ac:dyDescent="0.7">
      <c r="A47" t="s">
        <v>34</v>
      </c>
      <c r="B47">
        <f>IF('2019相対値'!B47="","",'2019相対値'!B47*'2019'!$AA$31/'2019'!$AA$30)</f>
        <v>20259.188674108391</v>
      </c>
      <c r="C47">
        <f>IF('2019相対値'!C47="","",'2019相対値'!C47*'2019'!$AA$31/'2019'!$AA$30)</f>
        <v>18634.631091750642</v>
      </c>
      <c r="D47">
        <f>IF('2019相対値'!D47="","",'2019相対値'!D47*'2019'!$AA$31/'2019'!$AA$30)</f>
        <v>10225.156547781122</v>
      </c>
      <c r="E47">
        <f>IF('2019相対値'!E47="","",'2019相対値'!E47*'2019'!$AA$31/'2019'!$AA$30)</f>
        <v>3726.9262183501287</v>
      </c>
      <c r="F47">
        <f>IF('2019相対値'!F47="","",'2019相対値'!F47*'2019'!$AA$31/'2019'!$AA$30)</f>
        <v>3726.9262183501287</v>
      </c>
      <c r="G47">
        <f>IF('2019相対値'!G47="","",'2019相対値'!G47*'2019'!$AA$31/'2019'!$AA$30)</f>
        <v>382.24884290770547</v>
      </c>
      <c r="H47">
        <f>IF('2019相対値'!H47="","",'2019相対値'!H47*'2019'!$AA$31/'2019'!$AA$30)</f>
        <v>2197.9308467193064</v>
      </c>
      <c r="I47">
        <f>IF('2019相対値'!I47="","",'2019相対値'!I47*'2019'!$AA$31/'2019'!$AA$30)</f>
        <v>95.562210726926367</v>
      </c>
      <c r="J47">
        <f>IF('2019相対値'!J47="","",'2019相対値'!J47*'2019'!$AA$31/'2019'!$AA$30)</f>
        <v>382.24884290770547</v>
      </c>
      <c r="K47">
        <f>IF('2019相対値'!K47="","",'2019相対値'!K47*'2019'!$AA$31/'2019'!$AA$30)</f>
        <v>286.6866321807791</v>
      </c>
      <c r="L47">
        <f>IF('2019相対値'!L47="","",'2019相対値'!L47*'2019'!$AA$31/'2019'!$AA$30)</f>
        <v>1242.3087394500428</v>
      </c>
      <c r="M47">
        <f>IF('2019相対値'!M47="","",'2019相対値'!M47*'2019'!$AA$31/'2019'!$AA$30)</f>
        <v>955.62210726926367</v>
      </c>
      <c r="N47">
        <f>IF('2019相対値'!N47="","",'2019相対値'!N47*'2019'!$AA$31/'2019'!$AA$30)</f>
        <v>8600.5989654233726</v>
      </c>
      <c r="O47">
        <f>IF('2019相対値'!O47="","",'2019相対値'!O47*'2019'!$AA$31/'2019'!$AA$30)</f>
        <v>2389.0552681731592</v>
      </c>
      <c r="P47">
        <f>IF('2019相対値'!P47="","",'2019相対値'!P47*'2019'!$AA$31/'2019'!$AA$30)</f>
        <v>20450.313095562244</v>
      </c>
      <c r="Q47">
        <f>IF('2019相対値'!Q47="","",'2019相対値'!Q47*'2019'!$AA$31/'2019'!$AA$30)</f>
        <v>7740.5390688810357</v>
      </c>
      <c r="R47">
        <f>IF('2019相対値'!R47="","",'2019相対値'!R47*'2019'!$AA$31/'2019'!$AA$30)</f>
        <v>1242.3087394500428</v>
      </c>
      <c r="S47">
        <f>IF('2019相対値'!S47="","",'2019相対値'!S47*'2019'!$AA$31/'2019'!$AA$30)</f>
        <v>0</v>
      </c>
      <c r="T47">
        <f>IF('2019相対値'!T47="","",'2019相対値'!T47*'2019'!$AA$31/'2019'!$AA$30)</f>
        <v>1911.2442145385273</v>
      </c>
      <c r="U47">
        <f>IF('2019相対値'!U47="","",'2019相対値'!U47*'2019'!$AA$31/'2019'!$AA$30)</f>
        <v>1720.1197930846747</v>
      </c>
      <c r="V47">
        <f>IF('2019相対値'!V47="","",'2019相対値'!V47*'2019'!$AA$31/'2019'!$AA$30)</f>
        <v>382.24884290770547</v>
      </c>
      <c r="W47">
        <f>IF('2019相対値'!W47="","",'2019相対値'!W47*'2019'!$AA$31/'2019'!$AA$30)</f>
        <v>5351.483800707877</v>
      </c>
      <c r="X47">
        <f>IF('2019相対値'!X47="","",'2019相対値'!X47*'2019'!$AA$31/'2019'!$AA$30)</f>
        <v>95.562210726926367</v>
      </c>
      <c r="Y47">
        <f>IF('2019相対値'!Y47="","",'2019相対値'!Y47*'2019'!$AA$31/'2019'!$AA$30)</f>
        <v>3440.2395861693494</v>
      </c>
    </row>
    <row r="48" spans="1:25" x14ac:dyDescent="0.7">
      <c r="A48" t="s">
        <v>36</v>
      </c>
      <c r="B48">
        <f>IF('2019相対値'!B48="","",'2019相対値'!B48*'2019'!$AA$31/'2019'!$AA$30)</f>
        <v>7167.1658045194781</v>
      </c>
      <c r="C48">
        <f>IF('2019相対値'!C48="","",'2019相対値'!C48*'2019'!$AA$31/'2019'!$AA$30)</f>
        <v>7167.1658045194781</v>
      </c>
      <c r="D48">
        <f>IF('2019相対値'!D48="","",'2019相対値'!D48*'2019'!$AA$31/'2019'!$AA$30)</f>
        <v>4778.1105363463184</v>
      </c>
      <c r="E48">
        <f>IF('2019相対値'!E48="","",'2019相対値'!E48*'2019'!$AA$31/'2019'!$AA$30)</f>
        <v>1528.9953716308219</v>
      </c>
      <c r="F48">
        <f>IF('2019相対値'!F48="","",'2019相対値'!F48*'2019'!$AA$31/'2019'!$AA$30)</f>
        <v>1624.5575823577483</v>
      </c>
      <c r="G48">
        <f>IF('2019相対値'!G48="","",'2019相対値'!G48*'2019'!$AA$31/'2019'!$AA$30)</f>
        <v>95.562210726926367</v>
      </c>
      <c r="H48">
        <f>IF('2019相対値'!H48="","",'2019相対値'!H48*'2019'!$AA$31/'2019'!$AA$30)</f>
        <v>1146.7465287231164</v>
      </c>
      <c r="I48">
        <f>IF('2019相対値'!I48="","",'2019相対値'!I48*'2019'!$AA$31/'2019'!$AA$30)</f>
        <v>0</v>
      </c>
      <c r="J48">
        <f>IF('2019相対値'!J48="","",'2019相対値'!J48*'2019'!$AA$31/'2019'!$AA$30)</f>
        <v>95.562210726926367</v>
      </c>
      <c r="K48">
        <f>IF('2019相対値'!K48="","",'2019相対値'!K48*'2019'!$AA$31/'2019'!$AA$30)</f>
        <v>286.6866321807791</v>
      </c>
      <c r="L48">
        <f>IF('2019相対値'!L48="","",'2019相対値'!L48*'2019'!$AA$31/'2019'!$AA$30)</f>
        <v>860.05989654233736</v>
      </c>
      <c r="M48">
        <f>IF('2019相対値'!M48="","",'2019相対値'!M48*'2019'!$AA$31/'2019'!$AA$30)</f>
        <v>668.93547508848462</v>
      </c>
      <c r="N48">
        <f>IF('2019相対値'!N48="","",'2019相対値'!N48*'2019'!$AA$31/'2019'!$AA$30)</f>
        <v>4395.8616934386127</v>
      </c>
      <c r="O48">
        <f>IF('2019相対値'!O48="","",'2019相対値'!O48*'2019'!$AA$31/'2019'!$AA$30)</f>
        <v>1433.4331609038957</v>
      </c>
      <c r="P48">
        <f>IF('2019相対値'!P48="","",'2019相対値'!P48*'2019'!$AA$31/'2019'!$AA$30)</f>
        <v>8982.8478083310783</v>
      </c>
      <c r="Q48">
        <f>IF('2019相対値'!Q48="","",'2019相対値'!Q48*'2019'!$AA$31/'2019'!$AA$30)</f>
        <v>5542.6082221617298</v>
      </c>
      <c r="R48">
        <f>IF('2019相対値'!R48="","",'2019相対値'!R48*'2019'!$AA$31/'2019'!$AA$30)</f>
        <v>1146.7465287231164</v>
      </c>
      <c r="S48">
        <f>IF('2019相対値'!S48="","",'2019相対値'!S48*'2019'!$AA$31/'2019'!$AA$30)</f>
        <v>2102.3686359923804</v>
      </c>
      <c r="T48">
        <f>IF('2019相対値'!T48="","",'2019相対値'!T48*'2019'!$AA$31/'2019'!$AA$30)</f>
        <v>0</v>
      </c>
      <c r="U48">
        <f>IF('2019相対値'!U48="","",'2019相対値'!U48*'2019'!$AA$31/'2019'!$AA$30)</f>
        <v>3918.0506398039806</v>
      </c>
      <c r="V48">
        <f>IF('2019相対値'!V48="","",'2019相対値'!V48*'2019'!$AA$31/'2019'!$AA$30)</f>
        <v>1528.9953716308219</v>
      </c>
      <c r="W48">
        <f>IF('2019相対値'!W48="","",'2019相対値'!W48*'2019'!$AA$31/'2019'!$AA$30)</f>
        <v>8791.7233868772255</v>
      </c>
      <c r="X48">
        <f>IF('2019相対値'!X48="","",'2019相対値'!X48*'2019'!$AA$31/'2019'!$AA$30)</f>
        <v>191.12442145385273</v>
      </c>
      <c r="Y48">
        <f>IF('2019相対値'!Y48="","",'2019相対値'!Y48*'2019'!$AA$31/'2019'!$AA$30)</f>
        <v>4682.548325619392</v>
      </c>
    </row>
    <row r="49" spans="1:25" x14ac:dyDescent="0.7">
      <c r="A49" t="s">
        <v>38</v>
      </c>
      <c r="B49">
        <f>IF('2019相対値'!B49="","",'2019相対値'!B49*'2019'!$AA$31/'2019'!$AA$30)</f>
        <v>5733.7326436155827</v>
      </c>
      <c r="C49">
        <f>IF('2019相対値'!C49="","",'2019相対値'!C49*'2019'!$AA$31/'2019'!$AA$30)</f>
        <v>5351.483800707877</v>
      </c>
      <c r="D49">
        <f>IF('2019相対値'!D49="","",'2019相対値'!D49*'2019'!$AA$31/'2019'!$AA$30)</f>
        <v>3344.677375442423</v>
      </c>
      <c r="E49">
        <f>IF('2019相対値'!E49="","",'2019相対値'!E49*'2019'!$AA$31/'2019'!$AA$30)</f>
        <v>860.05989654233736</v>
      </c>
      <c r="F49">
        <f>IF('2019相対値'!F49="","",'2019相対値'!F49*'2019'!$AA$31/'2019'!$AA$30)</f>
        <v>1242.3087394500428</v>
      </c>
      <c r="G49">
        <f>IF('2019相対値'!G49="","",'2019相対値'!G49*'2019'!$AA$31/'2019'!$AA$30)</f>
        <v>191.12442145385273</v>
      </c>
      <c r="H49">
        <f>IF('2019相対値'!H49="","",'2019相対値'!H49*'2019'!$AA$31/'2019'!$AA$30)</f>
        <v>477.81105363463183</v>
      </c>
      <c r="I49">
        <f>IF('2019相対値'!I49="","",'2019相対値'!I49*'2019'!$AA$31/'2019'!$AA$30)</f>
        <v>0</v>
      </c>
      <c r="J49">
        <f>IF('2019相対値'!J49="","",'2019相対値'!J49*'2019'!$AA$31/'2019'!$AA$30)</f>
        <v>191.12442145385273</v>
      </c>
      <c r="K49">
        <f>IF('2019相対値'!K49="","",'2019相対値'!K49*'2019'!$AA$31/'2019'!$AA$30)</f>
        <v>0</v>
      </c>
      <c r="L49">
        <f>IF('2019相対値'!L49="","",'2019相対値'!L49*'2019'!$AA$31/'2019'!$AA$30)</f>
        <v>382.24884290770547</v>
      </c>
      <c r="M49">
        <f>IF('2019相対値'!M49="","",'2019相対値'!M49*'2019'!$AA$31/'2019'!$AA$30)</f>
        <v>191.12442145385273</v>
      </c>
      <c r="N49">
        <f>IF('2019相対値'!N49="","",'2019相対値'!N49*'2019'!$AA$31/'2019'!$AA$30)</f>
        <v>1242.3087394500428</v>
      </c>
      <c r="O49">
        <f>IF('2019相対値'!O49="","",'2019相対値'!O49*'2019'!$AA$31/'2019'!$AA$30)</f>
        <v>286.6866321807791</v>
      </c>
      <c r="P49">
        <f>IF('2019相対値'!P49="","",'2019相対値'!P49*'2019'!$AA$31/'2019'!$AA$30)</f>
        <v>2006.8064252654538</v>
      </c>
      <c r="Q49">
        <f>IF('2019相対値'!Q49="","",'2019相対値'!Q49*'2019'!$AA$31/'2019'!$AA$30)</f>
        <v>1146.7465287231164</v>
      </c>
      <c r="R49">
        <f>IF('2019相対値'!R49="","",'2019相対値'!R49*'2019'!$AA$31/'2019'!$AA$30)</f>
        <v>286.6866321807791</v>
      </c>
      <c r="S49">
        <f>IF('2019相対値'!S49="","",'2019相対値'!S49*'2019'!$AA$31/'2019'!$AA$30)</f>
        <v>1911.2442145385273</v>
      </c>
      <c r="T49">
        <f>IF('2019相対値'!T49="","",'2019相対値'!T49*'2019'!$AA$31/'2019'!$AA$30)</f>
        <v>4013.6128505309075</v>
      </c>
      <c r="U49">
        <f>IF('2019相対値'!U49="","",'2019相対値'!U49*'2019'!$AA$31/'2019'!$AA$30)</f>
        <v>0</v>
      </c>
      <c r="V49">
        <f>IF('2019相対値'!V49="","",'2019相対値'!V49*'2019'!$AA$31/'2019'!$AA$30)</f>
        <v>668.93547508848462</v>
      </c>
      <c r="W49">
        <f>IF('2019相対値'!W49="","",'2019相対値'!W49*'2019'!$AA$31/'2019'!$AA$30)</f>
        <v>3726.9262183501287</v>
      </c>
      <c r="X49">
        <f>IF('2019相対値'!X49="","",'2019相対値'!X49*'2019'!$AA$31/'2019'!$AA$30)</f>
        <v>191.12442145385273</v>
      </c>
      <c r="Y49">
        <f>IF('2019相対値'!Y49="","",'2019相対値'!Y49*'2019'!$AA$31/'2019'!$AA$30)</f>
        <v>2197.9308467193064</v>
      </c>
    </row>
    <row r="50" spans="1:25" x14ac:dyDescent="0.7">
      <c r="A50" t="s">
        <v>40</v>
      </c>
      <c r="B50">
        <f>IF('2019相対値'!B50="","",'2019相対値'!B50*'2019'!$AA$31/'2019'!$AA$30)</f>
        <v>1815.6820038116011</v>
      </c>
      <c r="C50">
        <f>IF('2019相対値'!C50="","",'2019相対値'!C50*'2019'!$AA$31/'2019'!$AA$30)</f>
        <v>1815.6820038116011</v>
      </c>
      <c r="D50">
        <f>IF('2019相対値'!D50="","",'2019相対値'!D50*'2019'!$AA$31/'2019'!$AA$30)</f>
        <v>1433.4331609038957</v>
      </c>
      <c r="E50">
        <f>IF('2019相対値'!E50="","",'2019相対値'!E50*'2019'!$AA$31/'2019'!$AA$30)</f>
        <v>286.6866321807791</v>
      </c>
      <c r="F50">
        <f>IF('2019相対値'!F50="","",'2019相対値'!F50*'2019'!$AA$31/'2019'!$AA$30)</f>
        <v>382.24884290770547</v>
      </c>
      <c r="G50">
        <f>IF('2019相対値'!G50="","",'2019相対値'!G50*'2019'!$AA$31/'2019'!$AA$30)</f>
        <v>0</v>
      </c>
      <c r="H50">
        <f>IF('2019相対値'!H50="","",'2019相対値'!H50*'2019'!$AA$31/'2019'!$AA$30)</f>
        <v>382.24884290770547</v>
      </c>
      <c r="I50">
        <f>IF('2019相対値'!I50="","",'2019相対値'!I50*'2019'!$AA$31/'2019'!$AA$30)</f>
        <v>0</v>
      </c>
      <c r="J50">
        <f>IF('2019相対値'!J50="","",'2019相対値'!J50*'2019'!$AA$31/'2019'!$AA$30)</f>
        <v>95.562210726926367</v>
      </c>
      <c r="K50">
        <f>IF('2019相対値'!K50="","",'2019相対値'!K50*'2019'!$AA$31/'2019'!$AA$30)</f>
        <v>95.562210726926367</v>
      </c>
      <c r="L50">
        <f>IF('2019相対値'!L50="","",'2019相対値'!L50*'2019'!$AA$31/'2019'!$AA$30)</f>
        <v>95.562210726926367</v>
      </c>
      <c r="M50">
        <f>IF('2019相対値'!M50="","",'2019相対値'!M50*'2019'!$AA$31/'2019'!$AA$30)</f>
        <v>95.562210726926367</v>
      </c>
      <c r="N50">
        <f>IF('2019相対値'!N50="","",'2019相対値'!N50*'2019'!$AA$31/'2019'!$AA$30)</f>
        <v>573.3732643615582</v>
      </c>
      <c r="O50">
        <f>IF('2019相対値'!O50="","",'2019相対値'!O50*'2019'!$AA$31/'2019'!$AA$30)</f>
        <v>191.12442145385273</v>
      </c>
      <c r="P50">
        <f>IF('2019相対値'!P50="","",'2019相対値'!P50*'2019'!$AA$31/'2019'!$AA$30)</f>
        <v>477.81105363463183</v>
      </c>
      <c r="Q50">
        <f>IF('2019相対値'!Q50="","",'2019相対値'!Q50*'2019'!$AA$31/'2019'!$AA$30)</f>
        <v>191.12442145385273</v>
      </c>
      <c r="R50">
        <f>IF('2019相対値'!R50="","",'2019相対値'!R50*'2019'!$AA$31/'2019'!$AA$30)</f>
        <v>0</v>
      </c>
      <c r="S50">
        <f>IF('2019相対値'!S50="","",'2019相対値'!S50*'2019'!$AA$31/'2019'!$AA$30)</f>
        <v>860.05989654233736</v>
      </c>
      <c r="T50">
        <f>IF('2019相対値'!T50="","",'2019相対値'!T50*'2019'!$AA$31/'2019'!$AA$30)</f>
        <v>1624.5575823577483</v>
      </c>
      <c r="U50">
        <f>IF('2019相対値'!U50="","",'2019相対値'!U50*'2019'!$AA$31/'2019'!$AA$30)</f>
        <v>95.562210726926367</v>
      </c>
      <c r="V50">
        <f>IF('2019相対値'!V50="","",'2019相対値'!V50*'2019'!$AA$31/'2019'!$AA$30)</f>
        <v>0</v>
      </c>
      <c r="W50">
        <f>IF('2019相対値'!W50="","",'2019相対値'!W50*'2019'!$AA$31/'2019'!$AA$30)</f>
        <v>764.49768581541093</v>
      </c>
      <c r="X50">
        <f>IF('2019相対値'!X50="","",'2019相対値'!X50*'2019'!$AA$31/'2019'!$AA$30)</f>
        <v>477.81105363463183</v>
      </c>
      <c r="Y50">
        <f>IF('2019相対値'!Y50="","",'2019相対値'!Y50*'2019'!$AA$31/'2019'!$AA$30)</f>
        <v>573.3732643615582</v>
      </c>
    </row>
    <row r="51" spans="1:25" x14ac:dyDescent="0.7">
      <c r="A51" t="s">
        <v>42</v>
      </c>
      <c r="B51">
        <f>IF('2019相対値'!B51="","",'2019相対値'!B51*'2019'!$AA$31/'2019'!$AA$30)</f>
        <v>28286.414375170207</v>
      </c>
      <c r="C51">
        <f>IF('2019相対値'!C51="","",'2019相対値'!C51*'2019'!$AA$31/'2019'!$AA$30)</f>
        <v>26184.045739177825</v>
      </c>
      <c r="D51">
        <f>IF('2019相対値'!D51="","",'2019相対値'!D51*'2019'!$AA$31/'2019'!$AA$30)</f>
        <v>13187.585080315839</v>
      </c>
      <c r="E51">
        <f>IF('2019相対値'!E51="","",'2019相対値'!E51*'2019'!$AA$31/'2019'!$AA$30)</f>
        <v>3726.9262183501287</v>
      </c>
      <c r="F51">
        <f>IF('2019相対値'!F51="","",'2019相対値'!F51*'2019'!$AA$31/'2019'!$AA$30)</f>
        <v>3057.9907432616437</v>
      </c>
      <c r="G51">
        <f>IF('2019相対値'!G51="","",'2019相対値'!G51*'2019'!$AA$31/'2019'!$AA$30)</f>
        <v>382.24884290770547</v>
      </c>
      <c r="H51">
        <f>IF('2019相対値'!H51="","",'2019相対値'!H51*'2019'!$AA$31/'2019'!$AA$30)</f>
        <v>1624.5575823577483</v>
      </c>
      <c r="I51">
        <f>IF('2019相対値'!I51="","",'2019相対値'!I51*'2019'!$AA$31/'2019'!$AA$30)</f>
        <v>0</v>
      </c>
      <c r="J51">
        <f>IF('2019相対値'!J51="","",'2019相対値'!J51*'2019'!$AA$31/'2019'!$AA$30)</f>
        <v>286.6866321807791</v>
      </c>
      <c r="K51">
        <f>IF('2019相対値'!K51="","",'2019相対値'!K51*'2019'!$AA$31/'2019'!$AA$30)</f>
        <v>286.6866321807791</v>
      </c>
      <c r="L51">
        <f>IF('2019相対値'!L51="","",'2019相対値'!L51*'2019'!$AA$31/'2019'!$AA$30)</f>
        <v>955.62210726926367</v>
      </c>
      <c r="M51">
        <f>IF('2019相対値'!M51="","",'2019相対値'!M51*'2019'!$AA$31/'2019'!$AA$30)</f>
        <v>668.93547508848462</v>
      </c>
      <c r="N51">
        <f>IF('2019相対値'!N51="","",'2019相対値'!N51*'2019'!$AA$31/'2019'!$AA$30)</f>
        <v>6307.1059079771403</v>
      </c>
      <c r="O51">
        <f>IF('2019相対値'!O51="","",'2019相対値'!O51*'2019'!$AA$31/'2019'!$AA$30)</f>
        <v>955.62210726926367</v>
      </c>
      <c r="P51">
        <f>IF('2019相対値'!P51="","",'2019相対値'!P51*'2019'!$AA$31/'2019'!$AA$30)</f>
        <v>8218.3501225156688</v>
      </c>
      <c r="Q51">
        <f>IF('2019相対値'!Q51="","",'2019相対値'!Q51*'2019'!$AA$31/'2019'!$AA$30)</f>
        <v>2580.1796896270121</v>
      </c>
      <c r="R51">
        <f>IF('2019相対値'!R51="","",'2019相対値'!R51*'2019'!$AA$31/'2019'!$AA$30)</f>
        <v>1337.8709501769692</v>
      </c>
      <c r="S51">
        <f>IF('2019相対値'!S51="","",'2019相対値'!S51*'2019'!$AA$31/'2019'!$AA$30)</f>
        <v>5160.3593792540241</v>
      </c>
      <c r="T51">
        <f>IF('2019相対値'!T51="","",'2019相対値'!T51*'2019'!$AA$31/'2019'!$AA$30)</f>
        <v>8791.7233868772255</v>
      </c>
      <c r="U51">
        <f>IF('2019相対値'!U51="","",'2019相対値'!U51*'2019'!$AA$31/'2019'!$AA$30)</f>
        <v>4109.1750612578344</v>
      </c>
      <c r="V51">
        <f>IF('2019相対値'!V51="","",'2019相対値'!V51*'2019'!$AA$31/'2019'!$AA$30)</f>
        <v>764.49768581541093</v>
      </c>
      <c r="W51">
        <f>IF('2019相対値'!W51="","",'2019相対値'!W51*'2019'!$AA$31/'2019'!$AA$30)</f>
        <v>0</v>
      </c>
      <c r="X51">
        <f>IF('2019相対値'!X51="","",'2019相対値'!X51*'2019'!$AA$31/'2019'!$AA$30)</f>
        <v>668.93547508848462</v>
      </c>
      <c r="Y51">
        <f>IF('2019相対値'!Y51="","",'2019相対値'!Y51*'2019'!$AA$31/'2019'!$AA$30)</f>
        <v>18539.068881023715</v>
      </c>
    </row>
    <row r="52" spans="1:25" x14ac:dyDescent="0.7">
      <c r="A52" t="s">
        <v>44</v>
      </c>
      <c r="B52">
        <f>IF('2019相対値'!B52="","",'2019相対値'!B52*'2019'!$AA$31/'2019'!$AA$30)</f>
        <v>764.49768581541093</v>
      </c>
      <c r="C52">
        <f>IF('2019相対値'!C52="","",'2019相対値'!C52*'2019'!$AA$31/'2019'!$AA$30)</f>
        <v>573.3732643615582</v>
      </c>
      <c r="D52">
        <f>IF('2019相対値'!D52="","",'2019相対値'!D52*'2019'!$AA$31/'2019'!$AA$30)</f>
        <v>382.24884290770547</v>
      </c>
      <c r="E52">
        <f>IF('2019相対値'!E52="","",'2019相対値'!E52*'2019'!$AA$31/'2019'!$AA$30)</f>
        <v>95.562210726926367</v>
      </c>
      <c r="F52">
        <f>IF('2019相対値'!F52="","",'2019相対値'!F52*'2019'!$AA$31/'2019'!$AA$30)</f>
        <v>0</v>
      </c>
      <c r="G52">
        <f>IF('2019相対値'!G52="","",'2019相対値'!G52*'2019'!$AA$31/'2019'!$AA$30)</f>
        <v>0</v>
      </c>
      <c r="H52">
        <f>IF('2019相対値'!H52="","",'2019相対値'!H52*'2019'!$AA$31/'2019'!$AA$30)</f>
        <v>0</v>
      </c>
      <c r="I52">
        <f>IF('2019相対値'!I52="","",'2019相対値'!I52*'2019'!$AA$31/'2019'!$AA$30)</f>
        <v>0</v>
      </c>
      <c r="J52">
        <f>IF('2019相対値'!J52="","",'2019相対値'!J52*'2019'!$AA$31/'2019'!$AA$30)</f>
        <v>0</v>
      </c>
      <c r="K52">
        <f>IF('2019相対値'!K52="","",'2019相対値'!K52*'2019'!$AA$31/'2019'!$AA$30)</f>
        <v>0</v>
      </c>
      <c r="L52">
        <f>IF('2019相対値'!L52="","",'2019相対値'!L52*'2019'!$AA$31/'2019'!$AA$30)</f>
        <v>0</v>
      </c>
      <c r="M52">
        <f>IF('2019相対値'!M52="","",'2019相対値'!M52*'2019'!$AA$31/'2019'!$AA$30)</f>
        <v>0</v>
      </c>
      <c r="N52">
        <f>IF('2019相対値'!N52="","",'2019相対値'!N52*'2019'!$AA$31/'2019'!$AA$30)</f>
        <v>95.562210726926367</v>
      </c>
      <c r="O52">
        <f>IF('2019相対値'!O52="","",'2019相対値'!O52*'2019'!$AA$31/'2019'!$AA$30)</f>
        <v>0</v>
      </c>
      <c r="P52">
        <f>IF('2019相対値'!P52="","",'2019相対値'!P52*'2019'!$AA$31/'2019'!$AA$30)</f>
        <v>191.12442145385273</v>
      </c>
      <c r="Q52">
        <f>IF('2019相対値'!Q52="","",'2019相対値'!Q52*'2019'!$AA$31/'2019'!$AA$30)</f>
        <v>95.562210726926367</v>
      </c>
      <c r="R52">
        <f>IF('2019相対値'!R52="","",'2019相対値'!R52*'2019'!$AA$31/'2019'!$AA$30)</f>
        <v>0</v>
      </c>
      <c r="S52">
        <f>IF('2019相対値'!S52="","",'2019相対値'!S52*'2019'!$AA$31/'2019'!$AA$30)</f>
        <v>95.562210726926367</v>
      </c>
      <c r="T52">
        <f>IF('2019相対値'!T52="","",'2019相対値'!T52*'2019'!$AA$31/'2019'!$AA$30)</f>
        <v>191.12442145385273</v>
      </c>
      <c r="U52">
        <f>IF('2019相対値'!U52="","",'2019相対値'!U52*'2019'!$AA$31/'2019'!$AA$30)</f>
        <v>286.6866321807791</v>
      </c>
      <c r="V52">
        <f>IF('2019相対値'!V52="","",'2019相対値'!V52*'2019'!$AA$31/'2019'!$AA$30)</f>
        <v>191.12442145385273</v>
      </c>
      <c r="W52">
        <f>IF('2019相対値'!W52="","",'2019相対値'!W52*'2019'!$AA$31/'2019'!$AA$30)</f>
        <v>286.6866321807791</v>
      </c>
      <c r="X52">
        <f>IF('2019相対値'!X52="","",'2019相対値'!X52*'2019'!$AA$31/'2019'!$AA$30)</f>
        <v>0</v>
      </c>
      <c r="Y52">
        <f>IF('2019相対値'!Y52="","",'2019相対値'!Y52*'2019'!$AA$31/'2019'!$AA$30)</f>
        <v>3631.3640076232023</v>
      </c>
    </row>
    <row r="53" spans="1:25" x14ac:dyDescent="0.7">
      <c r="A53" t="s">
        <v>46</v>
      </c>
      <c r="B53">
        <f>IF('2019相対値'!B53="","",'2019相対値'!B53*'2019'!$AA$31/'2019'!$AA$30)</f>
        <v>7549.4146474271838</v>
      </c>
      <c r="C53">
        <f>IF('2019相対値'!C53="","",'2019相対値'!C53*'2019'!$AA$31/'2019'!$AA$30)</f>
        <v>6880.4791723386988</v>
      </c>
      <c r="D53">
        <f>IF('2019相対値'!D53="","",'2019相対値'!D53*'2019'!$AA$31/'2019'!$AA$30)</f>
        <v>4682.548325619392</v>
      </c>
      <c r="E53">
        <f>IF('2019相対値'!E53="","",'2019相対値'!E53*'2019'!$AA$31/'2019'!$AA$30)</f>
        <v>3631.3640076232023</v>
      </c>
      <c r="F53">
        <f>IF('2019相対値'!F53="","",'2019相対値'!F53*'2019'!$AA$31/'2019'!$AA$30)</f>
        <v>2580.1796896270121</v>
      </c>
      <c r="G53">
        <f>IF('2019相対値'!G53="","",'2019相対値'!G53*'2019'!$AA$31/'2019'!$AA$30)</f>
        <v>191.12442145385273</v>
      </c>
      <c r="H53">
        <f>IF('2019相対値'!H53="","",'2019相対値'!H53*'2019'!$AA$31/'2019'!$AA$30)</f>
        <v>1146.7465287231164</v>
      </c>
      <c r="I53">
        <f>IF('2019相対値'!I53="","",'2019相対値'!I53*'2019'!$AA$31/'2019'!$AA$30)</f>
        <v>0</v>
      </c>
      <c r="J53">
        <f>IF('2019相対値'!J53="","",'2019相対値'!J53*'2019'!$AA$31/'2019'!$AA$30)</f>
        <v>573.3732643615582</v>
      </c>
      <c r="K53">
        <f>IF('2019相対値'!K53="","",'2019相対値'!K53*'2019'!$AA$31/'2019'!$AA$30)</f>
        <v>191.12442145385273</v>
      </c>
      <c r="L53">
        <f>IF('2019相対値'!L53="","",'2019相対値'!L53*'2019'!$AA$31/'2019'!$AA$30)</f>
        <v>1146.7465287231164</v>
      </c>
      <c r="M53">
        <f>IF('2019相対値'!M53="","",'2019相対値'!M53*'2019'!$AA$31/'2019'!$AA$30)</f>
        <v>573.3732643615582</v>
      </c>
      <c r="N53">
        <f>IF('2019相対値'!N53="","",'2019相対値'!N53*'2019'!$AA$31/'2019'!$AA$30)</f>
        <v>4300.2994827116863</v>
      </c>
      <c r="O53">
        <f>IF('2019相対値'!O53="","",'2019相対値'!O53*'2019'!$AA$31/'2019'!$AA$30)</f>
        <v>860.05989654233736</v>
      </c>
      <c r="P53">
        <f>IF('2019相対値'!P53="","",'2019相対値'!P53*'2019'!$AA$31/'2019'!$AA$30)</f>
        <v>5160.3593792540241</v>
      </c>
      <c r="Q53">
        <f>IF('2019相対値'!Q53="","",'2019相対値'!Q53*'2019'!$AA$31/'2019'!$AA$30)</f>
        <v>2484.6174789000856</v>
      </c>
      <c r="R53">
        <f>IF('2019相対値'!R53="","",'2019相対値'!R53*'2019'!$AA$31/'2019'!$AA$30)</f>
        <v>1242.3087394500428</v>
      </c>
      <c r="S53">
        <f>IF('2019相対値'!S53="","",'2019相対値'!S53*'2019'!$AA$31/'2019'!$AA$30)</f>
        <v>3535.8017968962758</v>
      </c>
      <c r="T53">
        <f>IF('2019相対値'!T53="","",'2019相対値'!T53*'2019'!$AA$31/'2019'!$AA$30)</f>
        <v>4969.2349578001713</v>
      </c>
      <c r="U53">
        <f>IF('2019相対値'!U53="","",'2019相対値'!U53*'2019'!$AA$31/'2019'!$AA$30)</f>
        <v>2102.3686359923804</v>
      </c>
      <c r="V53">
        <f>IF('2019相対値'!V53="","",'2019相対値'!V53*'2019'!$AA$31/'2019'!$AA$30)</f>
        <v>477.81105363463183</v>
      </c>
      <c r="W53">
        <f>IF('2019相対値'!W53="","",'2019相対値'!W53*'2019'!$AA$31/'2019'!$AA$30)</f>
        <v>18539.068881023715</v>
      </c>
      <c r="X53">
        <f>IF('2019相対値'!X53="","",'2019相対値'!X53*'2019'!$AA$31/'2019'!$AA$30)</f>
        <v>3249.1151647154966</v>
      </c>
      <c r="Y53">
        <f>IF('2019相対値'!Y53="","",'2019相対値'!Y53*'2019'!$AA$31/'2019'!$AA$30)</f>
        <v>0</v>
      </c>
    </row>
    <row r="54" spans="1:25" x14ac:dyDescent="0.7">
      <c r="H54" s="2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B29C-59AA-4D93-BA5E-0208C4280F6A}">
  <dimension ref="A1:AA54"/>
  <sheetViews>
    <sheetView tabSelected="1" workbookViewId="0"/>
  </sheetViews>
  <sheetFormatPr defaultRowHeight="17.649999999999999" x14ac:dyDescent="0.7"/>
  <sheetData>
    <row r="1" spans="1:27" x14ac:dyDescent="0.7">
      <c r="A1" t="s">
        <v>48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</row>
    <row r="2" spans="1:27" x14ac:dyDescent="0.7">
      <c r="A2" t="s">
        <v>0</v>
      </c>
      <c r="B2" t="str">
        <f>IF('2016相対値'!B2="","",'2016相対値'!B2*'2016'!$AA$3/'2016'!$AA$2)</f>
        <v/>
      </c>
      <c r="C2" t="str">
        <f>IF('2016相対値'!C2="","",'2016相対値'!C2*'2016'!$AA$3/'2016'!$AA$2)</f>
        <v/>
      </c>
      <c r="D2" t="str">
        <f>IF('2016相対値'!D2="","",'2016相対値'!D2*'2016'!$AA$3/'2016'!$AA$2)</f>
        <v/>
      </c>
      <c r="E2" t="str">
        <f>IF('2016相対値'!E2="","",'2016相対値'!E2*'2016'!$AA$3/'2016'!$AA$2)</f>
        <v/>
      </c>
      <c r="F2" t="str">
        <f>IF('2016相対値'!F2="","",'2016相対値'!F2*'2016'!$AA$3/'2016'!$AA$2)</f>
        <v/>
      </c>
      <c r="G2">
        <f>IF('2016相対値'!G2="","",'2016相対値'!G2*'2016'!$AA$3/'2016'!$AA$2)</f>
        <v>66101.457916345767</v>
      </c>
      <c r="H2">
        <f>IF('2016相対値'!H2="","",'2016相対値'!H2*'2016'!$AA$3/'2016'!$AA$2)</f>
        <v>147706.4141013094</v>
      </c>
      <c r="I2">
        <f>IF('2016相対値'!I2="","",'2016相対値'!I2*'2016'!$AA$3/'2016'!$AA$2)</f>
        <v>1498.9922563053321</v>
      </c>
      <c r="J2">
        <f>IF('2016相対値'!J2="","",'2016相対値'!J2*'2016'!$AA$3/'2016'!$AA$2)</f>
        <v>19513.667050831911</v>
      </c>
      <c r="K2">
        <f>IF('2016相対値'!K2="","",'2016相対値'!K2*'2016'!$AA$3/'2016'!$AA$2)</f>
        <v>19148.41720957779</v>
      </c>
      <c r="L2">
        <f>IF('2016相対値'!L2="","",'2016相対値'!L2*'2016'!$AA$3/'2016'!$AA$2)</f>
        <v>31242.154394574289</v>
      </c>
      <c r="M2">
        <f>IF('2016相対値'!M2="","",'2016相対値'!M2*'2016'!$AA$3/'2016'!$AA$2)</f>
        <v>23200.036484380635</v>
      </c>
      <c r="N2">
        <f>IF('2016相対値'!N2="","",'2016相対値'!N2*'2016'!$AA$3/'2016'!$AA$2)</f>
        <v>58762.244543094741</v>
      </c>
      <c r="O2">
        <f>IF('2016相対値'!O2="","",'2016相対値'!O2*'2016'!$AA$3/'2016'!$AA$2)</f>
        <v>14257.695930941036</v>
      </c>
      <c r="P2">
        <f>IF('2016相対値'!P2="","",'2016相対値'!P2*'2016'!$AA$3/'2016'!$AA$2)</f>
        <v>52811.786291112003</v>
      </c>
      <c r="Q2">
        <f>IF('2016相対値'!Q2="","",'2016相対値'!Q2*'2016'!$AA$3/'2016'!$AA$2)</f>
        <v>16103.459667737281</v>
      </c>
      <c r="R2">
        <f>IF('2016相対値'!R2="","",'2016相対値'!R2*'2016'!$AA$3/'2016'!$AA$2)</f>
        <v>4672.1836560166194</v>
      </c>
      <c r="S2">
        <f>IF('2016相対値'!S2="","",'2016相対値'!S2*'2016'!$AA$3/'2016'!$AA$2)</f>
        <v>20323.998903672291</v>
      </c>
      <c r="T2">
        <f>IF('2016相対値'!T2="","",'2016相対値'!T2*'2016'!$AA$3/'2016'!$AA$2)</f>
        <v>5546.7936452831455</v>
      </c>
      <c r="U2">
        <f>IF('2016相対値'!U2="","",'2016相対値'!U2*'2016'!$AA$3/'2016'!$AA$2)</f>
        <v>5640.8070968981137</v>
      </c>
      <c r="V2">
        <f>IF('2016相対値'!V2="","",'2016相対値'!V2*'2016'!$AA$3/'2016'!$AA$2)</f>
        <v>942.59775068981571</v>
      </c>
      <c r="W2">
        <f>IF('2016相対値'!W2="","",'2016相対値'!W2*'2016'!$AA$3/'2016'!$AA$2)</f>
        <v>29924.582738777415</v>
      </c>
      <c r="X2">
        <f>IF('2016相対値'!X2="","",'2016相対値'!X2*'2016'!$AA$3/'2016'!$AA$2)</f>
        <v>727.27387098371889</v>
      </c>
      <c r="Y2">
        <f>IF('2016相対値'!Y2="","",'2016相対値'!Y2*'2016'!$AA$3/'2016'!$AA$2)</f>
        <v>2006.4788714537121</v>
      </c>
      <c r="AA2">
        <f>SUM('2016相対値'!B2:Y25)</f>
        <v>5837.2549712609716</v>
      </c>
    </row>
    <row r="3" spans="1:27" x14ac:dyDescent="0.7">
      <c r="A3" t="s">
        <v>2</v>
      </c>
      <c r="B3" t="str">
        <f>IF('2016相対値'!B3="","",'2016相対値'!B3*'2016'!$AA$3/'2016'!$AA$2)</f>
        <v/>
      </c>
      <c r="C3" t="str">
        <f>IF('2016相対値'!C3="","",'2016相対値'!C3*'2016'!$AA$3/'2016'!$AA$2)</f>
        <v/>
      </c>
      <c r="D3" t="str">
        <f>IF('2016相対値'!D3="","",'2016相対値'!D3*'2016'!$AA$3/'2016'!$AA$2)</f>
        <v/>
      </c>
      <c r="E3" t="str">
        <f>IF('2016相対値'!E3="","",'2016相対値'!E3*'2016'!$AA$3/'2016'!$AA$2)</f>
        <v/>
      </c>
      <c r="F3" t="str">
        <f>IF('2016相対値'!F3="","",'2016相対値'!F3*'2016'!$AA$3/'2016'!$AA$2)</f>
        <v/>
      </c>
      <c r="G3">
        <f>IF('2016相対値'!G3="","",'2016相対値'!G3*'2016'!$AA$3/'2016'!$AA$2)</f>
        <v>81947.765234703489</v>
      </c>
      <c r="H3">
        <f>IF('2016相対値'!H3="","",'2016相対値'!H3*'2016'!$AA$3/'2016'!$AA$2)</f>
        <v>190446.31062762029</v>
      </c>
      <c r="I3">
        <f>IF('2016相対値'!I3="","",'2016相対値'!I3*'2016'!$AA$3/'2016'!$AA$2)</f>
        <v>3101.3632889075839</v>
      </c>
      <c r="J3">
        <f>IF('2016相対値'!J3="","",'2016相対値'!J3*'2016'!$AA$3/'2016'!$AA$2)</f>
        <v>13433.684492150756</v>
      </c>
      <c r="K3">
        <f>IF('2016相対値'!K3="","",'2016相対値'!K3*'2016'!$AA$3/'2016'!$AA$2)</f>
        <v>26563.897196075217</v>
      </c>
      <c r="L3">
        <f>IF('2016相対値'!L3="","",'2016相対値'!L3*'2016'!$AA$3/'2016'!$AA$2)</f>
        <v>44513.852993693828</v>
      </c>
      <c r="M3">
        <f>IF('2016相対値'!M3="","",'2016相対値'!M3*'2016'!$AA$3/'2016'!$AA$2)</f>
        <v>33525.634117765767</v>
      </c>
      <c r="N3">
        <f>IF('2016相対値'!N3="","",'2016相対値'!N3*'2016'!$AA$3/'2016'!$AA$2)</f>
        <v>70555.051666346626</v>
      </c>
      <c r="O3">
        <f>IF('2016相対値'!O3="","",'2016相対値'!O3*'2016'!$AA$3/'2016'!$AA$2)</f>
        <v>16657.16905220925</v>
      </c>
      <c r="P3">
        <f>IF('2016相対値'!P3="","",'2016相対値'!P3*'2016'!$AA$3/'2016'!$AA$2)</f>
        <v>69000.288527865254</v>
      </c>
      <c r="Q3">
        <f>IF('2016相対値'!Q3="","",'2016相対値'!Q3*'2016'!$AA$3/'2016'!$AA$2)</f>
        <v>19311.692444868695</v>
      </c>
      <c r="R3">
        <f>IF('2016相対値'!R3="","",'2016相対値'!R3*'2016'!$AA$3/'2016'!$AA$2)</f>
        <v>4927.4679176340223</v>
      </c>
      <c r="S3">
        <f>IF('2016相対値'!S3="","",'2016相対値'!S3*'2016'!$AA$3/'2016'!$AA$2)</f>
        <v>26319.96792889362</v>
      </c>
      <c r="T3">
        <f>IF('2016相対値'!T3="","",'2016相対値'!T3*'2016'!$AA$3/'2016'!$AA$2)</f>
        <v>6745.4651533739943</v>
      </c>
      <c r="U3">
        <f>IF('2016相対値'!U3="","",'2016相対値'!U3*'2016'!$AA$3/'2016'!$AA$2)</f>
        <v>6208.2157163796055</v>
      </c>
      <c r="V3">
        <f>IF('2016相対値'!V3="","",'2016相対値'!V3*'2016'!$AA$3/'2016'!$AA$2)</f>
        <v>2272.6257494439219</v>
      </c>
      <c r="W3">
        <f>IF('2016相対値'!W3="","",'2016相対値'!W3*'2016'!$AA$3/'2016'!$AA$2)</f>
        <v>35047.866564091339</v>
      </c>
      <c r="X3">
        <f>IF('2016相対値'!X3="","",'2016相対値'!X3*'2016'!$AA$3/'2016'!$AA$2)</f>
        <v>656.09387510020622</v>
      </c>
      <c r="Y3">
        <f>IF('2016相対値'!Y3="","",'2016相対値'!Y3*'2016'!$AA$3/'2016'!$AA$2)</f>
        <v>4022.1407125708297</v>
      </c>
      <c r="AA3">
        <v>4500000</v>
      </c>
    </row>
    <row r="4" spans="1:27" x14ac:dyDescent="0.7">
      <c r="A4" t="s">
        <v>4</v>
      </c>
      <c r="B4" t="str">
        <f>IF('2016相対値'!B4="","",'2016相対値'!B4*'2016'!$AA$3/'2016'!$AA$2)</f>
        <v/>
      </c>
      <c r="C4" t="str">
        <f>IF('2016相対値'!C4="","",'2016相対値'!C4*'2016'!$AA$3/'2016'!$AA$2)</f>
        <v/>
      </c>
      <c r="D4" t="str">
        <f>IF('2016相対値'!D4="","",'2016相対値'!D4*'2016'!$AA$3/'2016'!$AA$2)</f>
        <v/>
      </c>
      <c r="E4" t="str">
        <f>IF('2016相対値'!E4="","",'2016相対値'!E4*'2016'!$AA$3/'2016'!$AA$2)</f>
        <v/>
      </c>
      <c r="F4" t="str">
        <f>IF('2016相対値'!F4="","",'2016相対値'!F4*'2016'!$AA$3/'2016'!$AA$2)</f>
        <v/>
      </c>
      <c r="G4">
        <f>IF('2016相対値'!G4="","",'2016相対値'!G4*'2016'!$AA$3/'2016'!$AA$2)</f>
        <v>48495.636517944593</v>
      </c>
      <c r="H4">
        <f>IF('2016相対値'!H4="","",'2016相対値'!H4*'2016'!$AA$3/'2016'!$AA$2)</f>
        <v>107673.29620016762</v>
      </c>
      <c r="I4">
        <f>IF('2016相対値'!I4="","",'2016相対値'!I4*'2016'!$AA$3/'2016'!$AA$2)</f>
        <v>2186.1635465092686</v>
      </c>
      <c r="J4">
        <f>IF('2016相対値'!J4="","",'2016相対値'!J4*'2016'!$AA$3/'2016'!$AA$2)</f>
        <v>16892.990992797484</v>
      </c>
      <c r="K4">
        <f>IF('2016相対値'!K4="","",'2016相対値'!K4*'2016'!$AA$3/'2016'!$AA$2)</f>
        <v>8203.2763037368732</v>
      </c>
      <c r="L4">
        <f>IF('2016相対値'!L4="","",'2016相対値'!L4*'2016'!$AA$3/'2016'!$AA$2)</f>
        <v>19226.317201355138</v>
      </c>
      <c r="M4">
        <f>IF('2016相対値'!M4="","",'2016相対値'!M4*'2016'!$AA$3/'2016'!$AA$2)</f>
        <v>11677.023710882713</v>
      </c>
      <c r="N4">
        <f>IF('2016相対値'!N4="","",'2016相対値'!N4*'2016'!$AA$3/'2016'!$AA$2)</f>
        <v>27437.775308962118</v>
      </c>
      <c r="O4">
        <f>IF('2016相対値'!O4="","",'2016相対値'!O4*'2016'!$AA$3/'2016'!$AA$2)</f>
        <v>7638.3773165335915</v>
      </c>
      <c r="P4">
        <f>IF('2016相対値'!P4="","",'2016相対値'!P4*'2016'!$AA$3/'2016'!$AA$2)</f>
        <v>24901.085016247867</v>
      </c>
      <c r="Q4">
        <f>IF('2016相対値'!Q4="","",'2016相対値'!Q4*'2016'!$AA$3/'2016'!$AA$2)</f>
        <v>5404.3196515986047</v>
      </c>
      <c r="R4">
        <f>IF('2016相対値'!R4="","",'2016相対値'!R4*'2016'!$AA$3/'2016'!$AA$2)</f>
        <v>2312.7309097282264</v>
      </c>
      <c r="S4">
        <f>IF('2016相対値'!S4="","",'2016相対値'!S4*'2016'!$AA$3/'2016'!$AA$2)</f>
        <v>10221.057953106021</v>
      </c>
      <c r="T4">
        <f>IF('2016相対値'!T4="","",'2016相対値'!T4*'2016'!$AA$3/'2016'!$AA$2)</f>
        <v>3368.054722905184</v>
      </c>
      <c r="U4">
        <f>IF('2016相対値'!U4="","",'2016相対値'!U4*'2016'!$AA$3/'2016'!$AA$2)</f>
        <v>3805.7597248692332</v>
      </c>
      <c r="V4">
        <f>IF('2016相対値'!V4="","",'2016相対値'!V4*'2016'!$AA$3/'2016'!$AA$2)</f>
        <v>1115.7912283776532</v>
      </c>
      <c r="W4">
        <f>IF('2016相対値'!W4="","",'2016相対値'!W4*'2016'!$AA$3/'2016'!$AA$2)</f>
        <v>14717.378516452351</v>
      </c>
      <c r="X4">
        <f>IF('2016相対値'!X4="","",'2016相対値'!X4*'2016'!$AA$3/'2016'!$AA$2)</f>
        <v>481.81893952671385</v>
      </c>
      <c r="Y4">
        <f>IF('2016相対値'!Y4="","",'2016相対値'!Y4*'2016'!$AA$3/'2016'!$AA$2)</f>
        <v>3548.6347292126225</v>
      </c>
    </row>
    <row r="5" spans="1:27" x14ac:dyDescent="0.7">
      <c r="A5" t="s">
        <v>6</v>
      </c>
      <c r="B5" t="str">
        <f>IF('2016相対値'!B5="","",'2016相対値'!B5*'2016'!$AA$3/'2016'!$AA$2)</f>
        <v/>
      </c>
      <c r="C5" t="str">
        <f>IF('2016相対値'!C5="","",'2016相対値'!C5*'2016'!$AA$3/'2016'!$AA$2)</f>
        <v/>
      </c>
      <c r="D5" t="str">
        <f>IF('2016相対値'!D5="","",'2016相対値'!D5*'2016'!$AA$3/'2016'!$AA$2)</f>
        <v/>
      </c>
      <c r="E5" t="str">
        <f>IF('2016相対値'!E5="","",'2016相対値'!E5*'2016'!$AA$3/'2016'!$AA$2)</f>
        <v/>
      </c>
      <c r="F5" t="str">
        <f>IF('2016相対値'!F5="","",'2016相対値'!F5*'2016'!$AA$3/'2016'!$AA$2)</f>
        <v/>
      </c>
      <c r="G5">
        <f>IF('2016相対値'!G5="","",'2016相対値'!G5*'2016'!$AA$3/'2016'!$AA$2)</f>
        <v>16508.382251258725</v>
      </c>
      <c r="H5">
        <f>IF('2016相対値'!H5="","",'2016相対値'!H5*'2016'!$AA$3/'2016'!$AA$2)</f>
        <v>53097.529875033804</v>
      </c>
      <c r="I5">
        <f>IF('2016相対値'!I5="","",'2016相対値'!I5*'2016'!$AA$3/'2016'!$AA$2)</f>
        <v>847.15417938762869</v>
      </c>
      <c r="J5">
        <f>IF('2016相対値'!J5="","",'2016相対値'!J5*'2016'!$AA$3/'2016'!$AA$2)</f>
        <v>6451.5897718186952</v>
      </c>
      <c r="K5">
        <f>IF('2016相対値'!K5="","",'2016相対値'!K5*'2016'!$AA$3/'2016'!$AA$2)</f>
        <v>4877.1876327602058</v>
      </c>
      <c r="L5">
        <f>IF('2016相対値'!L5="","",'2016相対値'!L5*'2016'!$AA$3/'2016'!$AA$2)</f>
        <v>6904.6748899132572</v>
      </c>
      <c r="M5">
        <f>IF('2016相対値'!M5="","",'2016相対値'!M5*'2016'!$AA$3/'2016'!$AA$2)</f>
        <v>6307.4479356224365</v>
      </c>
      <c r="N5">
        <f>IF('2016相対値'!N5="","",'2016相対値'!N5*'2016'!$AA$3/'2016'!$AA$2)</f>
        <v>12716.046239055542</v>
      </c>
      <c r="O5">
        <f>IF('2016相対値'!O5="","",'2016相対値'!O5*'2016'!$AA$3/'2016'!$AA$2)</f>
        <v>1986.8822248524286</v>
      </c>
      <c r="P5">
        <f>IF('2016相対値'!P5="","",'2016相対値'!P5*'2016'!$AA$3/'2016'!$AA$2)</f>
        <v>10037.894573473206</v>
      </c>
      <c r="Q5">
        <f>IF('2016相対値'!Q5="","",'2016相対値'!Q5*'2016'!$AA$3/'2016'!$AA$2)</f>
        <v>1779.0237767140204</v>
      </c>
      <c r="R5">
        <f>IF('2016相対値'!R5="","",'2016相対値'!R5*'2016'!$AA$3/'2016'!$AA$2)</f>
        <v>982.53273942702424</v>
      </c>
      <c r="S5">
        <f>IF('2016相対値'!S5="","",'2016相対値'!S5*'2016'!$AA$3/'2016'!$AA$2)</f>
        <v>4672.1836560166194</v>
      </c>
      <c r="T5">
        <f>IF('2016相対値'!T5="","",'2016相対値'!T5*'2016'!$AA$3/'2016'!$AA$2)</f>
        <v>1957.8674368069644</v>
      </c>
      <c r="U5">
        <f>IF('2016相対値'!U5="","",'2016相対値'!U5*'2016'!$AA$3/'2016'!$AA$2)</f>
        <v>1284.8505054045704</v>
      </c>
      <c r="V5">
        <f>IF('2016相対値'!V5="","",'2016相対値'!V5*'2016'!$AA$3/'2016'!$AA$2)</f>
        <v>183.55007220065289</v>
      </c>
      <c r="W5">
        <f>IF('2016相対値'!W5="","",'2016相対値'!W5*'2016'!$AA$3/'2016'!$AA$2)</f>
        <v>6499.8319685172382</v>
      </c>
      <c r="X5">
        <f>IF('2016相対値'!X5="","",'2016相対値'!X5*'2016'!$AA$3/'2016'!$AA$2)</f>
        <v>0</v>
      </c>
      <c r="Y5">
        <f>IF('2016相対値'!Y5="","",'2016相対値'!Y5*'2016'!$AA$3/'2016'!$AA$2)</f>
        <v>2312.7309097282268</v>
      </c>
    </row>
    <row r="6" spans="1:27" x14ac:dyDescent="0.7">
      <c r="A6" t="s">
        <v>8</v>
      </c>
      <c r="B6" t="str">
        <f>IF('2016相対値'!B6="","",'2016相対値'!B6*'2016'!$AA$3/'2016'!$AA$2)</f>
        <v/>
      </c>
      <c r="C6" t="str">
        <f>IF('2016相対値'!C6="","",'2016相対値'!C6*'2016'!$AA$3/'2016'!$AA$2)</f>
        <v/>
      </c>
      <c r="D6" t="str">
        <f>IF('2016相対値'!D6="","",'2016相対値'!D6*'2016'!$AA$3/'2016'!$AA$2)</f>
        <v/>
      </c>
      <c r="E6" t="str">
        <f>IF('2016相対値'!E6="","",'2016相対値'!E6*'2016'!$AA$3/'2016'!$AA$2)</f>
        <v/>
      </c>
      <c r="F6" t="str">
        <f>IF('2016相対値'!F6="","",'2016相対値'!F6*'2016'!$AA$3/'2016'!$AA$2)</f>
        <v/>
      </c>
      <c r="G6">
        <f>IF('2016相対値'!G6="","",'2016相対値'!G6*'2016'!$AA$3/'2016'!$AA$2)</f>
        <v>19338.088962699301</v>
      </c>
      <c r="H6">
        <f>IF('2016相対値'!H6="","",'2016相対値'!H6*'2016'!$AA$3/'2016'!$AA$2)</f>
        <v>47049.371084505503</v>
      </c>
      <c r="I6">
        <f>IF('2016相対値'!I6="","",'2016相対値'!I6*'2016'!$AA$3/'2016'!$AA$2)</f>
        <v>720.08105247948447</v>
      </c>
      <c r="J6">
        <f>IF('2016相対値'!J6="","",'2016相対値'!J6*'2016'!$AA$3/'2016'!$AA$2)</f>
        <v>12895.226890605865</v>
      </c>
      <c r="K6">
        <f>IF('2016相対値'!K6="","",'2016相対値'!K6*'2016'!$AA$3/'2016'!$AA$2)</f>
        <v>5653.3422237801096</v>
      </c>
      <c r="L6">
        <f>IF('2016相対値'!L6="","",'2016相対値'!L6*'2016'!$AA$3/'2016'!$AA$2)</f>
        <v>9019.6505479400839</v>
      </c>
      <c r="M6">
        <f>IF('2016相対値'!M6="","",'2016相対値'!M6*'2016'!$AA$3/'2016'!$AA$2)</f>
        <v>5833.9158083234543</v>
      </c>
      <c r="N6">
        <f>IF('2016相対値'!N6="","",'2016相対値'!N6*'2016'!$AA$3/'2016'!$AA$2)</f>
        <v>9636.3787905342779</v>
      </c>
      <c r="O6">
        <f>IF('2016相対値'!O6="","",'2016相対値'!O6*'2016'!$AA$3/'2016'!$AA$2)</f>
        <v>1590.7672924056587</v>
      </c>
      <c r="P6">
        <f>IF('2016相対値'!P6="","",'2016相対値'!P6*'2016'!$AA$3/'2016'!$AA$2)</f>
        <v>8515.8696288442443</v>
      </c>
      <c r="Q6">
        <f>IF('2016相対値'!Q6="","",'2016相対値'!Q6*'2016'!$AA$3/'2016'!$AA$2)</f>
        <v>2400.0037742462723</v>
      </c>
      <c r="R6">
        <f>IF('2016相対値'!R6="","",'2016相対値'!R6*'2016'!$AA$3/'2016'!$AA$2)</f>
        <v>729.85590839549559</v>
      </c>
      <c r="S6">
        <f>IF('2016相対値'!S6="","",'2016相対値'!S6*'2016'!$AA$3/'2016'!$AA$2)</f>
        <v>1991.5182833770839</v>
      </c>
      <c r="T6">
        <f>IF('2016相対値'!T6="","",'2016相対値'!T6*'2016'!$AA$3/'2016'!$AA$2)</f>
        <v>1347.2218891620737</v>
      </c>
      <c r="U6">
        <f>IF('2016相対値'!U6="","",'2016相対値'!U6*'2016'!$AA$3/'2016'!$AA$2)</f>
        <v>823.30226559904497</v>
      </c>
      <c r="V6">
        <f>IF('2016相対値'!V6="","",'2016相対値'!V6*'2016'!$AA$3/'2016'!$AA$2)</f>
        <v>513.94020216182821</v>
      </c>
      <c r="W6">
        <f>IF('2016相対値'!W6="","",'2016相対値'!W6*'2016'!$AA$3/'2016'!$AA$2)</f>
        <v>6840.4717048299653</v>
      </c>
      <c r="X6">
        <f>IF('2016相対値'!X6="","",'2016相対値'!X6*'2016'!$AA$3/'2016'!$AA$2)</f>
        <v>335.17839271423577</v>
      </c>
      <c r="Y6">
        <f>IF('2016相対値'!Y6="","",'2016相対値'!Y6*'2016'!$AA$3/'2016'!$AA$2)</f>
        <v>2006.4788714537121</v>
      </c>
    </row>
    <row r="7" spans="1:27" x14ac:dyDescent="0.7">
      <c r="A7" t="s">
        <v>10</v>
      </c>
      <c r="B7">
        <f>IF('2016相対値'!B7="","",'2016相対値'!B7*'2016'!$AA$3/'2016'!$AA$2)</f>
        <v>71718.019119855104</v>
      </c>
      <c r="C7">
        <f>IF('2016相対値'!C7="","",'2016相対値'!C7*'2016'!$AA$3/'2016'!$AA$2)</f>
        <v>80718.843516004767</v>
      </c>
      <c r="D7">
        <f>IF('2016相対値'!D7="","",'2016相対値'!D7*'2016'!$AA$3/'2016'!$AA$2)</f>
        <v>56190.795436359876</v>
      </c>
      <c r="E7">
        <f>IF('2016相対値'!E7="","",'2016相対値'!E7*'2016'!$AA$3/'2016'!$AA$2)</f>
        <v>18571.930032666063</v>
      </c>
      <c r="F7">
        <f>IF('2016相対値'!F7="","",'2016相対値'!F7*'2016'!$AA$3/'2016'!$AA$2)</f>
        <v>11790.39287312429</v>
      </c>
      <c r="G7" t="str">
        <f>IF('2016相対値'!G7="","",'2016相対値'!G7*'2016'!$AA$3/'2016'!$AA$2)</f>
        <v/>
      </c>
      <c r="H7">
        <f>IF('2016相対値'!H7="","",'2016相対値'!H7*'2016'!$AA$3/'2016'!$AA$2)</f>
        <v>2595.1435950745777</v>
      </c>
      <c r="I7">
        <f>IF('2016相対値'!I7="","",'2016相対値'!I7*'2016'!$AA$3/'2016'!$AA$2)</f>
        <v>505.51495294606048</v>
      </c>
      <c r="J7">
        <f>IF('2016相対値'!J7="","",'2016相対値'!J7*'2016'!$AA$3/'2016'!$AA$2)</f>
        <v>3253.3829311161594</v>
      </c>
      <c r="K7">
        <f>IF('2016相対値'!K7="","",'2016相対値'!K7*'2016'!$AA$3/'2016'!$AA$2)</f>
        <v>245.51283542762488</v>
      </c>
      <c r="L7">
        <f>IF('2016相対値'!L7="","",'2016相対値'!L7*'2016'!$AA$3/'2016'!$AA$2)</f>
        <v>576.1251376547184</v>
      </c>
      <c r="M7">
        <f>IF('2016相対値'!M7="","",'2016相対値'!M7*'2016'!$AA$3/'2016'!$AA$2)</f>
        <v>820.11734387525757</v>
      </c>
      <c r="N7">
        <f>IF('2016相対値'!N7="","",'2016相対値'!N7*'2016'!$AA$3/'2016'!$AA$2)</f>
        <v>948.81268091414438</v>
      </c>
      <c r="O7">
        <f>IF('2016相対値'!O7="","",'2016相対値'!O7*'2016'!$AA$3/'2016'!$AA$2)</f>
        <v>367.10014440130584</v>
      </c>
      <c r="P7">
        <f>IF('2016相対値'!P7="","",'2016相対値'!P7*'2016'!$AA$3/'2016'!$AA$2)</f>
        <v>1489.2585403552976</v>
      </c>
      <c r="Q7">
        <f>IF('2016相対値'!Q7="","",'2016相対値'!Q7*'2016'!$AA$3/'2016'!$AA$2)</f>
        <v>229.43759025081613</v>
      </c>
      <c r="R7">
        <f>IF('2016相対値'!R7="","",'2016相対値'!R7*'2016'!$AA$3/'2016'!$AA$2)</f>
        <v>0</v>
      </c>
      <c r="S7">
        <f>IF('2016相対値'!S7="","",'2016相対値'!S7*'2016'!$AA$3/'2016'!$AA$2)</f>
        <v>746.04222894458906</v>
      </c>
      <c r="T7">
        <f>IF('2016相対値'!T7="","",'2016相対値'!T7*'2016'!$AA$3/'2016'!$AA$2)</f>
        <v>19.879069191406451</v>
      </c>
      <c r="U7">
        <f>IF('2016相対値'!U7="","",'2016相対値'!U7*'2016'!$AA$3/'2016'!$AA$2)</f>
        <v>30.350799340265439</v>
      </c>
      <c r="V7">
        <f>IF('2016相対値'!V7="","",'2016相対値'!V7*'2016'!$AA$3/'2016'!$AA$2)</f>
        <v>248.6807429815297</v>
      </c>
      <c r="W7">
        <f>IF('2016相対値'!W7="","",'2016相対値'!W7*'2016'!$AA$3/'2016'!$AA$2)</f>
        <v>1142.0893381373958</v>
      </c>
      <c r="X7">
        <f>IF('2016相対値'!X7="","",'2016相対値'!X7*'2016'!$AA$3/'2016'!$AA$2)</f>
        <v>0</v>
      </c>
      <c r="Y7">
        <f>IF('2016相対値'!Y7="","",'2016相対値'!Y7*'2016'!$AA$3/'2016'!$AA$2)</f>
        <v>0</v>
      </c>
    </row>
    <row r="8" spans="1:27" x14ac:dyDescent="0.7">
      <c r="A8" t="s">
        <v>12</v>
      </c>
      <c r="B8">
        <f>IF('2016相対値'!B8="","",'2016相対値'!B8*'2016'!$AA$3/'2016'!$AA$2)</f>
        <v>144432.31269577256</v>
      </c>
      <c r="C8">
        <f>IF('2016相対値'!C8="","",'2016相対値'!C8*'2016'!$AA$3/'2016'!$AA$2)</f>
        <v>180521.49600934214</v>
      </c>
      <c r="D8">
        <f>IF('2016相対値'!D8="","",'2016相対値'!D8*'2016'!$AA$3/'2016'!$AA$2)</f>
        <v>113471.06710651598</v>
      </c>
      <c r="E8">
        <f>IF('2016相対値'!E8="","",'2016相対値'!E8*'2016'!$AA$3/'2016'!$AA$2)</f>
        <v>48567.349104292756</v>
      </c>
      <c r="F8">
        <f>IF('2016相対値'!F8="","",'2016相対値'!F8*'2016'!$AA$3/'2016'!$AA$2)</f>
        <v>34317.942531451103</v>
      </c>
      <c r="G8">
        <f>IF('2016相対値'!G8="","",'2016相対値'!G8*'2016'!$AA$3/'2016'!$AA$2)</f>
        <v>3212.1262635114258</v>
      </c>
      <c r="H8" t="str">
        <f>IF('2016相対値'!H8="","",'2016相対値'!H8*'2016'!$AA$3/'2016'!$AA$2)</f>
        <v/>
      </c>
      <c r="I8">
        <f>IF('2016相対値'!I8="","",'2016相対値'!I8*'2016'!$AA$3/'2016'!$AA$2)</f>
        <v>3232.8496587598866</v>
      </c>
      <c r="J8">
        <f>IF('2016相対値'!J8="","",'2016相対値'!J8*'2016'!$AA$3/'2016'!$AA$2)</f>
        <v>11770.148379866865</v>
      </c>
      <c r="K8">
        <f>IF('2016相対値'!K8="","",'2016相対値'!K8*'2016'!$AA$3/'2016'!$AA$2)</f>
        <v>1980.3200450272275</v>
      </c>
      <c r="L8">
        <f>IF('2016相対値'!L8="","",'2016相対値'!L8*'2016'!$AA$3/'2016'!$AA$2)</f>
        <v>3760.5380645987425</v>
      </c>
      <c r="M8">
        <f>IF('2016相対値'!M8="","",'2016相対値'!M8*'2016'!$AA$3/'2016'!$AA$2)</f>
        <v>3704.3741844131769</v>
      </c>
      <c r="N8">
        <f>IF('2016相対値'!N8="","",'2016相対値'!N8*'2016'!$AA$3/'2016'!$AA$2)</f>
        <v>6607.8025992235034</v>
      </c>
      <c r="O8">
        <f>IF('2016相対値'!O8="","",'2016相対値'!O8*'2016'!$AA$3/'2016'!$AA$2)</f>
        <v>1012.3064588036009</v>
      </c>
      <c r="P8">
        <f>IF('2016相対値'!P8="","",'2016相対値'!P8*'2016'!$AA$3/'2016'!$AA$2)</f>
        <v>7551.7743991125772</v>
      </c>
      <c r="Q8">
        <f>IF('2016相対値'!Q8="","",'2016相対値'!Q8*'2016'!$AA$3/'2016'!$AA$2)</f>
        <v>1336.2445256207532</v>
      </c>
      <c r="R8">
        <f>IF('2016相対値'!R8="","",'2016相対値'!R8*'2016'!$AA$3/'2016'!$AA$2)</f>
        <v>411.93680325948048</v>
      </c>
      <c r="S8">
        <f>IF('2016相対値'!S8="","",'2016相対値'!S8*'2016'!$AA$3/'2016'!$AA$2)</f>
        <v>856.56700360304683</v>
      </c>
      <c r="T8">
        <f>IF('2016相対値'!T8="","",'2016相対値'!T8*'2016'!$AA$3/'2016'!$AA$2)</f>
        <v>889.51188835701021</v>
      </c>
      <c r="U8">
        <f>IF('2016相対値'!U8="","",'2016相対値'!U8*'2016'!$AA$3/'2016'!$AA$2)</f>
        <v>87.355275154984966</v>
      </c>
      <c r="V8">
        <f>IF('2016相対値'!V8="","",'2016相対値'!V8*'2016'!$AA$3/'2016'!$AA$2)</f>
        <v>72.047691891845062</v>
      </c>
      <c r="W8">
        <f>IF('2016相対値'!W8="","",'2016相対値'!W8*'2016'!$AA$3/'2016'!$AA$2)</f>
        <v>3933.2158328711334</v>
      </c>
      <c r="X8">
        <f>IF('2016相対値'!X8="","",'2016相対値'!X8*'2016'!$AA$3/'2016'!$AA$2)</f>
        <v>0</v>
      </c>
      <c r="Y8">
        <f>IF('2016相対値'!Y8="","",'2016相対値'!Y8*'2016'!$AA$3/'2016'!$AA$2)</f>
        <v>700.82754840249288</v>
      </c>
    </row>
    <row r="9" spans="1:27" x14ac:dyDescent="0.7">
      <c r="A9" t="s">
        <v>14</v>
      </c>
      <c r="B9">
        <f>IF('2016相対値'!B9="","",'2016相対値'!B9*'2016'!$AA$3/'2016'!$AA$2)</f>
        <v>1686.3662883434986</v>
      </c>
      <c r="C9">
        <f>IF('2016相対値'!C9="","",'2016相対値'!C9*'2016'!$AA$3/'2016'!$AA$2)</f>
        <v>2870.410703563402</v>
      </c>
      <c r="D9">
        <f>IF('2016相対値'!D9="","",'2016相対値'!D9*'2016'!$AA$3/'2016'!$AA$2)</f>
        <v>2336.0918280083097</v>
      </c>
      <c r="E9">
        <f>IF('2016相対値'!E9="","",'2016相対値'!E9*'2016'!$AA$3/'2016'!$AA$2)</f>
        <v>720.47691891845056</v>
      </c>
      <c r="F9">
        <f>IF('2016相対値'!F9="","",'2016相対値'!F9*'2016'!$AA$3/'2016'!$AA$2)</f>
        <v>978.02053396467284</v>
      </c>
      <c r="G9">
        <f>IF('2016相対値'!G9="","",'2016相対値'!G9*'2016'!$AA$3/'2016'!$AA$2)</f>
        <v>68.831277075244842</v>
      </c>
      <c r="H9">
        <f>IF('2016相対値'!H9="","",'2016相対値'!H9*'2016'!$AA$3/'2016'!$AA$2)</f>
        <v>2903.4284148103279</v>
      </c>
      <c r="I9" t="str">
        <f>IF('2016相対値'!I9="","",'2016相対値'!I9*'2016'!$AA$3/'2016'!$AA$2)</f>
        <v/>
      </c>
      <c r="J9">
        <f>IF('2016相対値'!J9="","",'2016相対値'!J9*'2016'!$AA$3/'2016'!$AA$2)</f>
        <v>23.575238631276523</v>
      </c>
      <c r="K9">
        <f>IF('2016相対値'!K9="","",'2016相対値'!K9*'2016'!$AA$3/'2016'!$AA$2)</f>
        <v>46.580682975392278</v>
      </c>
      <c r="L9">
        <f>IF('2016相対値'!L9="","",'2016相対値'!L9*'2016'!$AA$3/'2016'!$AA$2)</f>
        <v>0</v>
      </c>
      <c r="M9">
        <f>IF('2016相対値'!M9="","",'2016相対値'!M9*'2016'!$AA$3/'2016'!$AA$2)</f>
        <v>0</v>
      </c>
      <c r="N9">
        <f>IF('2016相対値'!N9="","",'2016相対値'!N9*'2016'!$AA$3/'2016'!$AA$2)</f>
        <v>0</v>
      </c>
      <c r="O9">
        <f>IF('2016相対値'!O9="","",'2016相対値'!O9*'2016'!$AA$3/'2016'!$AA$2)</f>
        <v>0</v>
      </c>
      <c r="P9">
        <f>IF('2016相対値'!P9="","",'2016相対値'!P9*'2016'!$AA$3/'2016'!$AA$2)</f>
        <v>0</v>
      </c>
      <c r="Q9" t="str">
        <f>IF('2016相対値'!Q9="","",'2016相対値'!Q9*'2016'!$AA$3/'2016'!$AA$2)</f>
        <v/>
      </c>
      <c r="R9">
        <f>IF('2016相対値'!R9="","",'2016相対値'!R9*'2016'!$AA$3/'2016'!$AA$2)</f>
        <v>0</v>
      </c>
      <c r="S9">
        <f>IF('2016相対値'!S9="","",'2016相対値'!S9*'2016'!$AA$3/'2016'!$AA$2)</f>
        <v>0</v>
      </c>
      <c r="T9" t="str">
        <f>IF('2016相対値'!T9="","",'2016相対値'!T9*'2016'!$AA$3/'2016'!$AA$2)</f>
        <v/>
      </c>
      <c r="U9" t="str">
        <f>IF('2016相対値'!U9="","",'2016相対値'!U9*'2016'!$AA$3/'2016'!$AA$2)</f>
        <v/>
      </c>
      <c r="V9" t="str">
        <f>IF('2016相対値'!V9="","",'2016相対値'!V9*'2016'!$AA$3/'2016'!$AA$2)</f>
        <v/>
      </c>
      <c r="W9">
        <f>IF('2016相対値'!W9="","",'2016相対値'!W9*'2016'!$AA$3/'2016'!$AA$2)</f>
        <v>192.72757581068555</v>
      </c>
      <c r="X9" t="str">
        <f>IF('2016相対値'!X9="","",'2016相対値'!X9*'2016'!$AA$3/'2016'!$AA$2)</f>
        <v/>
      </c>
      <c r="Y9">
        <f>IF('2016相対値'!Y9="","",'2016相対値'!Y9*'2016'!$AA$3/'2016'!$AA$2)</f>
        <v>285.52233453434894</v>
      </c>
    </row>
    <row r="10" spans="1:27" x14ac:dyDescent="0.7">
      <c r="A10" t="s">
        <v>16</v>
      </c>
      <c r="B10">
        <f>IF('2016相対値'!B10="","",'2016相対値'!B10*'2016'!$AA$3/'2016'!$AA$2)</f>
        <v>18552.676528589069</v>
      </c>
      <c r="C10">
        <f>IF('2016相対値'!C10="","",'2016相対値'!C10*'2016'!$AA$3/'2016'!$AA$2)</f>
        <v>13831.037793472729</v>
      </c>
      <c r="D10">
        <f>IF('2016相対値'!D10="","",'2016相対値'!D10*'2016'!$AA$3/'2016'!$AA$2)</f>
        <v>15548.868828116325</v>
      </c>
      <c r="E10">
        <f>IF('2016相対値'!E10="","",'2016相対値'!E10*'2016'!$AA$3/'2016'!$AA$2)</f>
        <v>6221.3813945905513</v>
      </c>
      <c r="F10">
        <f>IF('2016相対値'!F10="","",'2016相対値'!F10*'2016'!$AA$3/'2016'!$AA$2)</f>
        <v>11687.994920131898</v>
      </c>
      <c r="G10">
        <f>IF('2016相対値'!G10="","",'2016相対値'!G10*'2016'!$AA$3/'2016'!$AA$2)</f>
        <v>2826.6711118900548</v>
      </c>
      <c r="H10">
        <f>IF('2016相対値'!H10="","",'2016相対値'!H10*'2016'!$AA$3/'2016'!$AA$2)</f>
        <v>11901.773102694968</v>
      </c>
      <c r="I10">
        <f>IF('2016相対値'!I10="","",'2016相対値'!I10*'2016'!$AA$3/'2016'!$AA$2)</f>
        <v>0</v>
      </c>
      <c r="J10" t="str">
        <f>IF('2016相対値'!J10="","",'2016相対値'!J10*'2016'!$AA$3/'2016'!$AA$2)</f>
        <v/>
      </c>
      <c r="K10">
        <f>IF('2016相対値'!K10="","",'2016相対値'!K10*'2016'!$AA$3/'2016'!$AA$2)</f>
        <v>676.23710810766863</v>
      </c>
      <c r="L10">
        <f>IF('2016相対値'!L10="","",'2016相対値'!L10*'2016'!$AA$3/'2016'!$AA$2)</f>
        <v>2072.3395248460811</v>
      </c>
      <c r="M10">
        <f>IF('2016相対値'!M10="","",'2016相対値'!M10*'2016'!$AA$3/'2016'!$AA$2)</f>
        <v>1927.2757581068552</v>
      </c>
      <c r="N10">
        <f>IF('2016相対値'!N10="","",'2016相対値'!N10*'2016'!$AA$3/'2016'!$AA$2)</f>
        <v>1344.6109940280387</v>
      </c>
      <c r="O10">
        <f>IF('2016相対値'!O10="","",'2016相対値'!O10*'2016'!$AA$3/'2016'!$AA$2)</f>
        <v>653.31381630740862</v>
      </c>
      <c r="P10">
        <f>IF('2016相対値'!P10="","",'2016相対値'!P10*'2016'!$AA$3/'2016'!$AA$2)</f>
        <v>1445.4568185801415</v>
      </c>
      <c r="Q10">
        <f>IF('2016相対値'!Q10="","",'2016相対値'!Q10*'2016'!$AA$3/'2016'!$AA$2)</f>
        <v>164.72442376981672</v>
      </c>
      <c r="R10">
        <f>IF('2016相対値'!R10="","",'2016相対値'!R10*'2016'!$AA$3/'2016'!$AA$2)</f>
        <v>3.4262680144121873</v>
      </c>
      <c r="S10">
        <f>IF('2016相対値'!S10="","",'2016相対値'!S10*'2016'!$AA$3/'2016'!$AA$2)</f>
        <v>849.30796119963145</v>
      </c>
      <c r="T10">
        <f>IF('2016相対値'!T10="","",'2016相対値'!T10*'2016'!$AA$3/'2016'!$AA$2)</f>
        <v>0</v>
      </c>
      <c r="U10">
        <f>IF('2016相対値'!U10="","",'2016相対値'!U10*'2016'!$AA$3/'2016'!$AA$2)</f>
        <v>0</v>
      </c>
      <c r="V10">
        <f>IF('2016相対値'!V10="","",'2016相対値'!V10*'2016'!$AA$3/'2016'!$AA$2)</f>
        <v>0</v>
      </c>
      <c r="W10">
        <f>IF('2016相対値'!W10="","",'2016相対値'!W10*'2016'!$AA$3/'2016'!$AA$2)</f>
        <v>279.06255321004249</v>
      </c>
      <c r="X10">
        <f>IF('2016相対値'!X10="","",'2016相対値'!X10*'2016'!$AA$3/'2016'!$AA$2)</f>
        <v>0</v>
      </c>
      <c r="Y10">
        <f>IF('2016相対値'!Y10="","",'2016相対値'!Y10*'2016'!$AA$3/'2016'!$AA$2)</f>
        <v>51.05366246640677</v>
      </c>
    </row>
    <row r="11" spans="1:27" x14ac:dyDescent="0.7">
      <c r="A11" t="s">
        <v>18</v>
      </c>
      <c r="B11">
        <f>IF('2016相対値'!B11="","",'2016相対値'!B11*'2016'!$AA$3/'2016'!$AA$2)</f>
        <v>19623.171355269802</v>
      </c>
      <c r="C11">
        <f>IF('2016相対値'!C11="","",'2016相対値'!C11*'2016'!$AA$3/'2016'!$AA$2)</f>
        <v>26596.405461874605</v>
      </c>
      <c r="D11">
        <f>IF('2016相対値'!D11="","",'2016相対値'!D11*'2016'!$AA$3/'2016'!$AA$2)</f>
        <v>10626.060936589147</v>
      </c>
      <c r="E11">
        <f>IF('2016相対値'!E11="","",'2016相対値'!E11*'2016'!$AA$3/'2016'!$AA$2)</f>
        <v>5978.4880659641231</v>
      </c>
      <c r="F11">
        <f>IF('2016相対値'!F11="","",'2016相対値'!F11*'2016'!$AA$3/'2016'!$AA$2)</f>
        <v>4302.7551808897242</v>
      </c>
      <c r="G11">
        <f>IF('2016相対値'!G11="","",'2016相対値'!G11*'2016'!$AA$3/'2016'!$AA$2)</f>
        <v>464.40379713418207</v>
      </c>
      <c r="H11">
        <f>IF('2016相対値'!H11="","",'2016相対値'!H11*'2016'!$AA$3/'2016'!$AA$2)</f>
        <v>1576.8619839056091</v>
      </c>
      <c r="I11">
        <f>IF('2016相対値'!I11="","",'2016相対値'!I11*'2016'!$AA$3/'2016'!$AA$2)</f>
        <v>165.19506498058763</v>
      </c>
      <c r="J11">
        <f>IF('2016相対値'!J11="","",'2016相対値'!J11*'2016'!$AA$3/'2016'!$AA$2)</f>
        <v>844.06237581322137</v>
      </c>
      <c r="K11" t="str">
        <f>IF('2016相対値'!K11="","",'2016相対値'!K11*'2016'!$AA$3/'2016'!$AA$2)</f>
        <v/>
      </c>
      <c r="L11">
        <f>IF('2016相対値'!L11="","",'2016相対値'!L11*'2016'!$AA$3/'2016'!$AA$2)</f>
        <v>76.327752796311117</v>
      </c>
      <c r="M11">
        <f>IF('2016相対値'!M11="","",'2016相対値'!M11*'2016'!$AA$3/'2016'!$AA$2)</f>
        <v>92.324587214699676</v>
      </c>
      <c r="N11">
        <f>IF('2016相対値'!N11="","",'2016相対値'!N11*'2016'!$AA$3/'2016'!$AA$2)</f>
        <v>3340.6113140518833</v>
      </c>
      <c r="O11">
        <f>IF('2016相対値'!O11="","",'2016相対値'!O11*'2016'!$AA$3/'2016'!$AA$2)</f>
        <v>56.270825054214747</v>
      </c>
      <c r="P11">
        <f>IF('2016相対値'!P11="","",'2016相対値'!P11*'2016'!$AA$3/'2016'!$AA$2)</f>
        <v>992.26078635204453</v>
      </c>
      <c r="Q11">
        <f>IF('2016相対値'!Q11="","",'2016相対値'!Q11*'2016'!$AA$3/'2016'!$AA$2)</f>
        <v>220.26008664078347</v>
      </c>
      <c r="R11">
        <f>IF('2016相対値'!R11="","",'2016相対値'!R11*'2016'!$AA$3/'2016'!$AA$2)</f>
        <v>67.328410763558267</v>
      </c>
      <c r="S11">
        <f>IF('2016相対値'!S11="","",'2016相対値'!S11*'2016'!$AA$3/'2016'!$AA$2)</f>
        <v>350.4137742012465</v>
      </c>
      <c r="T11">
        <f>IF('2016相対値'!T11="","",'2016相対値'!T11*'2016'!$AA$3/'2016'!$AA$2)</f>
        <v>111.18898604462628</v>
      </c>
      <c r="U11">
        <f>IF('2016相対値'!U11="","",'2016相対値'!U11*'2016'!$AA$3/'2016'!$AA$2)</f>
        <v>214.14175090076168</v>
      </c>
      <c r="V11" t="str">
        <f>IF('2016相対値'!V11="","",'2016相対値'!V11*'2016'!$AA$3/'2016'!$AA$2)</f>
        <v/>
      </c>
      <c r="W11">
        <f>IF('2016相対値'!W11="","",'2016相対値'!W11*'2016'!$AA$3/'2016'!$AA$2)</f>
        <v>770.9103032427422</v>
      </c>
      <c r="X11">
        <f>IF('2016相対値'!X11="","",'2016相対値'!X11*'2016'!$AA$3/'2016'!$AA$2)</f>
        <v>0</v>
      </c>
      <c r="Y11">
        <f>IF('2016相対値'!Y11="","",'2016相対値'!Y11*'2016'!$AA$3/'2016'!$AA$2)</f>
        <v>0</v>
      </c>
    </row>
    <row r="12" spans="1:27" x14ac:dyDescent="0.7">
      <c r="A12" t="s">
        <v>20</v>
      </c>
      <c r="B12">
        <f>IF('2016相対値'!B12="","",'2016相対値'!B12*'2016'!$AA$3/'2016'!$AA$2)</f>
        <v>33433.162624843142</v>
      </c>
      <c r="C12">
        <f>IF('2016相対値'!C12="","",'2016相対値'!C12*'2016'!$AA$3/'2016'!$AA$2)</f>
        <v>42109.939144872369</v>
      </c>
      <c r="D12">
        <f>IF('2016相対値'!D12="","",'2016相対値'!D12*'2016'!$AA$3/'2016'!$AA$2)</f>
        <v>22570.024540721246</v>
      </c>
      <c r="E12">
        <f>IF('2016相対値'!E12="","",'2016相対値'!E12*'2016'!$AA$3/'2016'!$AA$2)</f>
        <v>7200.0113227388183</v>
      </c>
      <c r="F12">
        <f>IF('2016相対値'!F12="","",'2016相対値'!F12*'2016'!$AA$3/'2016'!$AA$2)</f>
        <v>7200.0113227388183</v>
      </c>
      <c r="G12">
        <f>IF('2016相対値'!G12="","",'2016相対値'!G12*'2016'!$AA$3/'2016'!$AA$2)</f>
        <v>478.08390898774707</v>
      </c>
      <c r="H12">
        <f>IF('2016相対値'!H12="","",'2016相対値'!H12*'2016'!$AA$3/'2016'!$AA$2)</f>
        <v>2993.8264203601643</v>
      </c>
      <c r="I12">
        <f>IF('2016相対値'!I12="","",'2016相対値'!I12*'2016'!$AA$3/'2016'!$AA$2)</f>
        <v>0</v>
      </c>
      <c r="J12">
        <f>IF('2016相対値'!J12="","",'2016相対値'!J12*'2016'!$AA$3/'2016'!$AA$2)</f>
        <v>2110.8258303075081</v>
      </c>
      <c r="K12">
        <f>IF('2016相対値'!K12="","",'2016相対値'!K12*'2016'!$AA$3/'2016'!$AA$2)</f>
        <v>108.578915949682</v>
      </c>
      <c r="L12" t="str">
        <f>IF('2016相対値'!L12="","",'2016相対値'!L12*'2016'!$AA$3/'2016'!$AA$2)</f>
        <v/>
      </c>
      <c r="M12">
        <f>IF('2016相対値'!M12="","",'2016相対値'!M12*'2016'!$AA$3/'2016'!$AA$2)</f>
        <v>5017.0353068178447</v>
      </c>
      <c r="N12">
        <f>IF('2016相対値'!N12="","",'2016相対値'!N12*'2016'!$AA$3/'2016'!$AA$2)</f>
        <v>6512.8629067059255</v>
      </c>
      <c r="O12">
        <f>IF('2016相対値'!O12="","",'2016相対値'!O12*'2016'!$AA$3/'2016'!$AA$2)</f>
        <v>557.28455656101846</v>
      </c>
      <c r="P12">
        <f>IF('2016相対値'!P12="","",'2016相対値'!P12*'2016'!$AA$3/'2016'!$AA$2)</f>
        <v>6771.5094203754379</v>
      </c>
      <c r="Q12">
        <f>IF('2016相対値'!Q12="","",'2016相対値'!Q12*'2016'!$AA$3/'2016'!$AA$2)</f>
        <v>489.46685920174104</v>
      </c>
      <c r="R12">
        <f>IF('2016相対値'!R12="","",'2016相対値'!R12*'2016'!$AA$3/'2016'!$AA$2)</f>
        <v>400.47288480142453</v>
      </c>
      <c r="S12">
        <f>IF('2016相対値'!S12="","",'2016相対値'!S12*'2016'!$AA$3/'2016'!$AA$2)</f>
        <v>2738.7602878360581</v>
      </c>
      <c r="T12">
        <f>IF('2016相対値'!T12="","",'2016相対値'!T12*'2016'!$AA$3/'2016'!$AA$2)</f>
        <v>802.10320568609029</v>
      </c>
      <c r="U12">
        <f>IF('2016相対値'!U12="","",'2016相対値'!U12*'2016'!$AA$3/'2016'!$AA$2)</f>
        <v>292.75074806686411</v>
      </c>
      <c r="V12">
        <f>IF('2016相対値'!V12="","",'2016相対値'!V12*'2016'!$AA$3/'2016'!$AA$2)</f>
        <v>12.223736309345806</v>
      </c>
      <c r="W12">
        <f>IF('2016相対値'!W12="","",'2016相対値'!W12*'2016'!$AA$3/'2016'!$AA$2)</f>
        <v>1081.1546935721383</v>
      </c>
      <c r="X12">
        <f>IF('2016相対値'!X12="","",'2016相対値'!X12*'2016'!$AA$3/'2016'!$AA$2)</f>
        <v>0</v>
      </c>
      <c r="Y12">
        <f>IF('2016相対値'!Y12="","",'2016相対値'!Y12*'2016'!$AA$3/'2016'!$AA$2)</f>
        <v>616.72824259419372</v>
      </c>
    </row>
    <row r="13" spans="1:27" x14ac:dyDescent="0.7">
      <c r="A13" t="s">
        <v>22</v>
      </c>
      <c r="B13">
        <f>IF('2016相対値'!B13="","",'2016相対値'!B13*'2016'!$AA$3/'2016'!$AA$2)</f>
        <v>25297.833252043383</v>
      </c>
      <c r="C13">
        <f>IF('2016相対値'!C13="","",'2016相対値'!C13*'2016'!$AA$3/'2016'!$AA$2)</f>
        <v>33228.892381152684</v>
      </c>
      <c r="D13">
        <f>IF('2016相対値'!D13="","",'2016相対値'!D13*'2016'!$AA$3/'2016'!$AA$2)</f>
        <v>16229.690594584046</v>
      </c>
      <c r="E13">
        <f>IF('2016相対値'!E13="","",'2016相対値'!E13*'2016'!$AA$3/'2016'!$AA$2)</f>
        <v>7018.7355966876512</v>
      </c>
      <c r="F13">
        <f>IF('2016相対値'!F13="","",'2016相対値'!F13*'2016'!$AA$3/'2016'!$AA$2)</f>
        <v>4509.0980000990585</v>
      </c>
      <c r="G13">
        <f>IF('2016相対値'!G13="","",'2016相対値'!G13*'2016'!$AA$3/'2016'!$AA$2)</f>
        <v>642.42525270228509</v>
      </c>
      <c r="H13">
        <f>IF('2016相対値'!H13="","",'2016相対値'!H13*'2016'!$AA$3/'2016'!$AA$2)</f>
        <v>3103.6648572110403</v>
      </c>
      <c r="I13">
        <f>IF('2016相対値'!I13="","",'2016相対値'!I13*'2016'!$AA$3/'2016'!$AA$2)</f>
        <v>0</v>
      </c>
      <c r="J13">
        <f>IF('2016相対値'!J13="","",'2016相対値'!J13*'2016'!$AA$3/'2016'!$AA$2)</f>
        <v>1927.2757581068552</v>
      </c>
      <c r="K13">
        <f>IF('2016相対値'!K13="","",'2016相対値'!K13*'2016'!$AA$3/'2016'!$AA$2)</f>
        <v>192.72757581068555</v>
      </c>
      <c r="L13">
        <f>IF('2016相対値'!L13="","",'2016相対値'!L13*'2016'!$AA$3/'2016'!$AA$2)</f>
        <v>4625.4618194564528</v>
      </c>
      <c r="M13" t="str">
        <f>IF('2016相対値'!M13="","",'2016相対値'!M13*'2016'!$AA$3/'2016'!$AA$2)</f>
        <v/>
      </c>
      <c r="N13">
        <f>IF('2016相対値'!N13="","",'2016相対値'!N13*'2016'!$AA$3/'2016'!$AA$2)</f>
        <v>2305.526140539042</v>
      </c>
      <c r="O13">
        <f>IF('2016相対値'!O13="","",'2016相対値'!O13*'2016'!$AA$3/'2016'!$AA$2)</f>
        <v>80.303156587785651</v>
      </c>
      <c r="P13">
        <f>IF('2016相対値'!P13="","",'2016相対値'!P13*'2016'!$AA$3/'2016'!$AA$2)</f>
        <v>6080.4192931821917</v>
      </c>
      <c r="Q13">
        <f>IF('2016相対値'!Q13="","",'2016相対値'!Q13*'2016'!$AA$3/'2016'!$AA$2)</f>
        <v>712.60616266135844</v>
      </c>
      <c r="R13">
        <f>IF('2016相対値'!R13="","",'2016相対値'!R13*'2016'!$AA$3/'2016'!$AA$2)</f>
        <v>292.75074806686411</v>
      </c>
      <c r="S13">
        <f>IF('2016相対値'!S13="","",'2016相対値'!S13*'2016'!$AA$3/'2016'!$AA$2)</f>
        <v>2085.9925852450669</v>
      </c>
      <c r="T13">
        <f>IF('2016相対値'!T13="","",'2016相対値'!T13*'2016'!$AA$3/'2016'!$AA$2)</f>
        <v>1541.8206064854844</v>
      </c>
      <c r="U13">
        <f>IF('2016相対値'!U13="","",'2016相対値'!U13*'2016'!$AA$3/'2016'!$AA$2)</f>
        <v>297.85170807105942</v>
      </c>
      <c r="V13">
        <f>IF('2016相対値'!V13="","",'2016相対値'!V13*'2016'!$AA$3/'2016'!$AA$2)</f>
        <v>0</v>
      </c>
      <c r="W13">
        <f>IF('2016相対値'!W13="","",'2016相対値'!W13*'2016'!$AA$3/'2016'!$AA$2)</f>
        <v>2382.8136645684754</v>
      </c>
      <c r="X13">
        <f>IF('2016相対値'!X13="","",'2016相対値'!X13*'2016'!$AA$3/'2016'!$AA$2)</f>
        <v>0</v>
      </c>
      <c r="Y13">
        <f>IF('2016相対値'!Y13="","",'2016相対値'!Y13*'2016'!$AA$3/'2016'!$AA$2)</f>
        <v>653.31381630740862</v>
      </c>
    </row>
    <row r="14" spans="1:27" x14ac:dyDescent="0.7">
      <c r="A14" t="s">
        <v>24</v>
      </c>
      <c r="B14">
        <f>IF('2016相対値'!B14="","",'2016相対値'!B14*'2016'!$AA$3/'2016'!$AA$2)</f>
        <v>57855.695573460158</v>
      </c>
      <c r="C14">
        <f>IF('2016相対値'!C14="","",'2016相対値'!C14*'2016'!$AA$3/'2016'!$AA$2)</f>
        <v>65877.789549834342</v>
      </c>
      <c r="D14">
        <f>IF('2016相対値'!D14="","",'2016相対値'!D14*'2016'!$AA$3/'2016'!$AA$2)</f>
        <v>31368.07440780813</v>
      </c>
      <c r="E14">
        <f>IF('2016相対値'!E14="","",'2016相対値'!E14*'2016'!$AA$3/'2016'!$AA$2)</f>
        <v>11636.381935739502</v>
      </c>
      <c r="F14">
        <f>IF('2016相対値'!F14="","",'2016相対値'!F14*'2016'!$AA$3/'2016'!$AA$2)</f>
        <v>8899.9400862170241</v>
      </c>
      <c r="G14">
        <f>IF('2016相対値'!G14="","",'2016相対値'!G14*'2016'!$AA$3/'2016'!$AA$2)</f>
        <v>1079.2744245398392</v>
      </c>
      <c r="H14">
        <f>IF('2016相対値'!H14="","",'2016相対値'!H14*'2016'!$AA$3/'2016'!$AA$2)</f>
        <v>5665.7263250370206</v>
      </c>
      <c r="I14">
        <f>IF('2016相対値'!I14="","",'2016相対値'!I14*'2016'!$AA$3/'2016'!$AA$2)</f>
        <v>0</v>
      </c>
      <c r="J14">
        <f>IF('2016相対値'!J14="","",'2016相対値'!J14*'2016'!$AA$3/'2016'!$AA$2)</f>
        <v>1292.0284411889534</v>
      </c>
      <c r="K14">
        <f>IF('2016相対値'!K14="","",'2016相対値'!K14*'2016'!$AA$3/'2016'!$AA$2)</f>
        <v>3671.0014440130581</v>
      </c>
      <c r="L14">
        <f>IF('2016相対値'!L14="","",'2016相対値'!L14*'2016'!$AA$3/'2016'!$AA$2)</f>
        <v>5813.4219588796941</v>
      </c>
      <c r="M14">
        <f>IF('2016相対値'!M14="","",'2016相対値'!M14*'2016'!$AA$3/'2016'!$AA$2)</f>
        <v>2060.8493255004</v>
      </c>
      <c r="N14" t="str">
        <f>IF('2016相対値'!N14="","",'2016相対値'!N14*'2016'!$AA$3/'2016'!$AA$2)</f>
        <v/>
      </c>
      <c r="O14">
        <f>IF('2016相対値'!O14="","",'2016相対値'!O14*'2016'!$AA$3/'2016'!$AA$2)</f>
        <v>656.09387510020622</v>
      </c>
      <c r="P14">
        <f>IF('2016相対値'!P14="","",'2016相対値'!P14*'2016'!$AA$3/'2016'!$AA$2)</f>
        <v>11226.849076350614</v>
      </c>
      <c r="Q14">
        <f>IF('2016相対値'!Q14="","",'2016相対値'!Q14*'2016'!$AA$3/'2016'!$AA$2)</f>
        <v>2912.3278122503593</v>
      </c>
      <c r="R14">
        <f>IF('2016相対値'!R14="","",'2016相対値'!R14*'2016'!$AA$3/'2016'!$AA$2)</f>
        <v>2692.0677256095764</v>
      </c>
      <c r="S14">
        <f>IF('2016相対値'!S14="","",'2016相対値'!S14*'2016'!$AA$3/'2016'!$AA$2)</f>
        <v>11884.867174992276</v>
      </c>
      <c r="T14">
        <f>IF('2016相対値'!T14="","",'2016相対値'!T14*'2016'!$AA$3/'2016'!$AA$2)</f>
        <v>3987.4670857383217</v>
      </c>
      <c r="U14">
        <f>IF('2016相対値'!U14="","",'2016相対値'!U14*'2016'!$AA$3/'2016'!$AA$2)</f>
        <v>2955.1561624305118</v>
      </c>
      <c r="V14">
        <f>IF('2016相対値'!V14="","",'2016相対値'!V14*'2016'!$AA$3/'2016'!$AA$2)</f>
        <v>1511.5888298877298</v>
      </c>
      <c r="W14">
        <f>IF('2016相対値'!W14="","",'2016相対値'!W14*'2016'!$AA$3/'2016'!$AA$2)</f>
        <v>28807.700805386685</v>
      </c>
      <c r="X14">
        <f>IF('2016相対値'!X14="","",'2016相対値'!X14*'2016'!$AA$3/'2016'!$AA$2)</f>
        <v>37.748600267598917</v>
      </c>
      <c r="Y14">
        <f>IF('2016相対値'!Y14="","",'2016相対値'!Y14*'2016'!$AA$3/'2016'!$AA$2)</f>
        <v>4341.0483095222371</v>
      </c>
    </row>
    <row r="15" spans="1:27" x14ac:dyDescent="0.7">
      <c r="A15" t="s">
        <v>26</v>
      </c>
      <c r="B15">
        <f>IF('2016相対値'!B15="","",'2016相対値'!B15*'2016'!$AA$3/'2016'!$AA$2)</f>
        <v>15968.856281456803</v>
      </c>
      <c r="C15">
        <f>IF('2016相対値'!C15="","",'2016相対値'!C15*'2016'!$AA$3/'2016'!$AA$2)</f>
        <v>17147.350670259126</v>
      </c>
      <c r="D15">
        <f>IF('2016相対値'!D15="","",'2016相対値'!D15*'2016'!$AA$3/'2016'!$AA$2)</f>
        <v>9653.7416352019063</v>
      </c>
      <c r="E15">
        <f>IF('2016相対値'!E15="","",'2016相対値'!E15*'2016'!$AA$3/'2016'!$AA$2)</f>
        <v>2162.3093871442766</v>
      </c>
      <c r="F15">
        <f>IF('2016相対値'!F15="","",'2016相対値'!F15*'2016'!$AA$3/'2016'!$AA$2)</f>
        <v>1832.4917044294693</v>
      </c>
      <c r="G15">
        <f>IF('2016相対値'!G15="","",'2016相対値'!G15*'2016'!$AA$3/'2016'!$AA$2)</f>
        <v>379.1362147095453</v>
      </c>
      <c r="H15">
        <f>IF('2016相対値'!H15="","",'2016相対値'!H15*'2016'!$AA$3/'2016'!$AA$2)</f>
        <v>1051.2413226037393</v>
      </c>
      <c r="I15">
        <f>IF('2016相対値'!I15="","",'2016相対値'!I15*'2016'!$AA$3/'2016'!$AA$2)</f>
        <v>0</v>
      </c>
      <c r="J15">
        <f>IF('2016相対値'!J15="","",'2016相対値'!J15*'2016'!$AA$3/'2016'!$AA$2)</f>
        <v>598.12006286074836</v>
      </c>
      <c r="K15">
        <f>IF('2016相対値'!K15="","",'2016相対値'!K15*'2016'!$AA$3/'2016'!$AA$2)</f>
        <v>113.36916224157974</v>
      </c>
      <c r="L15">
        <f>IF('2016相対値'!L15="","",'2016相対値'!L15*'2016'!$AA$3/'2016'!$AA$2)</f>
        <v>494.17327130945012</v>
      </c>
      <c r="M15">
        <f>IF('2016相対値'!M15="","",'2016相対値'!M15*'2016'!$AA$3/'2016'!$AA$2)</f>
        <v>57.104466906869789</v>
      </c>
      <c r="N15">
        <f>IF('2016相対値'!N15="","",'2016相対値'!N15*'2016'!$AA$3/'2016'!$AA$2)</f>
        <v>433.09567597906869</v>
      </c>
      <c r="O15" t="str">
        <f>IF('2016相対値'!O15="","",'2016相対値'!O15*'2016'!$AA$3/'2016'!$AA$2)</f>
        <v/>
      </c>
      <c r="P15">
        <f>IF('2016相対値'!P15="","",'2016相対値'!P15*'2016'!$AA$3/'2016'!$AA$2)</f>
        <v>1592.7898827329384</v>
      </c>
      <c r="Q15">
        <f>IF('2016相対値'!Q15="","",'2016相対値'!Q15*'2016'!$AA$3/'2016'!$AA$2)</f>
        <v>583.04140581383865</v>
      </c>
      <c r="R15">
        <f>IF('2016相対値'!R15="","",'2016相対値'!R15*'2016'!$AA$3/'2016'!$AA$2)</f>
        <v>101.27878790669719</v>
      </c>
      <c r="S15">
        <f>IF('2016相対値'!S15="","",'2016相対値'!S15*'2016'!$AA$3/'2016'!$AA$2)</f>
        <v>1564.1658326664333</v>
      </c>
      <c r="T15">
        <f>IF('2016相対値'!T15="","",'2016相対値'!T15*'2016'!$AA$3/'2016'!$AA$2)</f>
        <v>642.42525270228521</v>
      </c>
      <c r="U15">
        <f>IF('2016相対値'!U15="","",'2016相対値'!U15*'2016'!$AA$3/'2016'!$AA$2)</f>
        <v>250.02496321386229</v>
      </c>
      <c r="V15">
        <f>IF('2016相対値'!V15="","",'2016相対値'!V15*'2016'!$AA$3/'2016'!$AA$2)</f>
        <v>358.56293174081037</v>
      </c>
      <c r="W15">
        <f>IF('2016相対値'!W15="","",'2016相対値'!W15*'2016'!$AA$3/'2016'!$AA$2)</f>
        <v>5489.8157958195279</v>
      </c>
      <c r="X15">
        <f>IF('2016相対値'!X15="","",'2016相対値'!X15*'2016'!$AA$3/'2016'!$AA$2)</f>
        <v>0</v>
      </c>
      <c r="Y15">
        <f>IF('2016相対値'!Y15="","",'2016相対値'!Y15*'2016'!$AA$3/'2016'!$AA$2)</f>
        <v>952.81048715395104</v>
      </c>
    </row>
    <row r="16" spans="1:27" x14ac:dyDescent="0.7">
      <c r="A16" t="s">
        <v>28</v>
      </c>
      <c r="B16">
        <f>IF('2016相対値'!B16="","",'2016相対値'!B16*'2016'!$AA$3/'2016'!$AA$2)</f>
        <v>54927.359106045384</v>
      </c>
      <c r="C16">
        <f>IF('2016相対値'!C16="","",'2016相対値'!C16*'2016'!$AA$3/'2016'!$AA$2)</f>
        <v>65955.659277434606</v>
      </c>
      <c r="D16">
        <f>IF('2016相対値'!D16="","",'2016相対値'!D16*'2016'!$AA$3/'2016'!$AA$2)</f>
        <v>27607.813423821277</v>
      </c>
      <c r="E16">
        <f>IF('2016相対値'!E16="","",'2016相対値'!E16*'2016'!$AA$3/'2016'!$AA$2)</f>
        <v>10680.319826175491</v>
      </c>
      <c r="F16">
        <f>IF('2016相対値'!F16="","",'2016相対値'!F16*'2016'!$AA$3/'2016'!$AA$2)</f>
        <v>7548.4967192518516</v>
      </c>
      <c r="G16">
        <f>IF('2016相対値'!G16="","",'2016相対値'!G16*'2016'!$AA$3/'2016'!$AA$2)</f>
        <v>1635.2642796058167</v>
      </c>
      <c r="H16">
        <f>IF('2016相対値'!H16="","",'2016相対値'!H16*'2016'!$AA$3/'2016'!$AA$2)</f>
        <v>6724.9622197771132</v>
      </c>
      <c r="I16">
        <f>IF('2016相対値'!I16="","",'2016相対値'!I16*'2016'!$AA$3/'2016'!$AA$2)</f>
        <v>0</v>
      </c>
      <c r="J16">
        <f>IF('2016相対値'!J16="","",'2016相対値'!J16*'2016'!$AA$3/'2016'!$AA$2)</f>
        <v>1511.5888298877298</v>
      </c>
      <c r="K16">
        <f>IF('2016相対値'!K16="","",'2016相対値'!K16*'2016'!$AA$3/'2016'!$AA$2)</f>
        <v>1012.0889455980135</v>
      </c>
      <c r="L16">
        <f>IF('2016相対値'!L16="","",'2016相対値'!L16*'2016'!$AA$3/'2016'!$AA$2)</f>
        <v>6969.8739745234234</v>
      </c>
      <c r="M16">
        <f>IF('2016相対値'!M16="","",'2016相対値'!M16*'2016'!$AA$3/'2016'!$AA$2)</f>
        <v>6144.9371997609887</v>
      </c>
      <c r="N16">
        <f>IF('2016相対値'!N16="","",'2016相対値'!N16*'2016'!$AA$3/'2016'!$AA$2)</f>
        <v>11425.991994490643</v>
      </c>
      <c r="O16">
        <f>IF('2016相対値'!O16="","",'2016相対値'!O16*'2016'!$AA$3/'2016'!$AA$2)</f>
        <v>1765.4434425406307</v>
      </c>
      <c r="P16" t="str">
        <f>IF('2016相対値'!P16="","",'2016相対値'!P16*'2016'!$AA$3/'2016'!$AA$2)</f>
        <v/>
      </c>
      <c r="Q16">
        <f>IF('2016相対値'!Q16="","",'2016相対値'!Q16*'2016'!$AA$3/'2016'!$AA$2)</f>
        <v>7152.7760094687428</v>
      </c>
      <c r="R16">
        <f>IF('2016相対値'!R16="","",'2016相対値'!R16*'2016'!$AA$3/'2016'!$AA$2)</f>
        <v>5613.4245381753071</v>
      </c>
      <c r="S16">
        <f>IF('2016相対値'!S16="","",'2016相対値'!S16*'2016'!$AA$3/'2016'!$AA$2)</f>
        <v>18052.962797456621</v>
      </c>
      <c r="T16">
        <f>IF('2016相対値'!T16="","",'2016相対値'!T16*'2016'!$AA$3/'2016'!$AA$2)</f>
        <v>6496.4351396860293</v>
      </c>
      <c r="U16">
        <f>IF('2016相対値'!U16="","",'2016相対値'!U16*'2016'!$AA$3/'2016'!$AA$2)</f>
        <v>2853.3693042101495</v>
      </c>
      <c r="V16">
        <f>IF('2016相対値'!V16="","",'2016相対値'!V16*'2016'!$AA$3/'2016'!$AA$2)</f>
        <v>3025.0910633575959</v>
      </c>
      <c r="W16">
        <f>IF('2016相対値'!W16="","",'2016相対値'!W16*'2016'!$AA$3/'2016'!$AA$2)</f>
        <v>46984.954271320814</v>
      </c>
      <c r="X16">
        <f>IF('2016相対値'!X16="","",'2016相対値'!X16*'2016'!$AA$3/'2016'!$AA$2)</f>
        <v>607.01598680530878</v>
      </c>
      <c r="Y16">
        <f>IF('2016相対値'!Y16="","",'2016相対値'!Y16*'2016'!$AA$3/'2016'!$AA$2)</f>
        <v>18745.292636744573</v>
      </c>
    </row>
    <row r="17" spans="1:27" x14ac:dyDescent="0.7">
      <c r="A17" t="s">
        <v>30</v>
      </c>
      <c r="B17">
        <f>IF('2016相対値'!B17="","",'2016相対値'!B17*'2016'!$AA$3/'2016'!$AA$2)</f>
        <v>16294.240500357959</v>
      </c>
      <c r="C17">
        <f>IF('2016相対値'!C17="","",'2016相対値'!C17*'2016'!$AA$3/'2016'!$AA$2)</f>
        <v>19005.610446281466</v>
      </c>
      <c r="D17">
        <f>IF('2016相対値'!D17="","",'2016相対値'!D17*'2016'!$AA$3/'2016'!$AA$2)</f>
        <v>6478.927016614537</v>
      </c>
      <c r="E17">
        <f>IF('2016相対値'!E17="","",'2016相対値'!E17*'2016'!$AA$3/'2016'!$AA$2)</f>
        <v>1737.262655194912</v>
      </c>
      <c r="F17">
        <f>IF('2016相対値'!F17="","",'2016相対値'!F17*'2016'!$AA$3/'2016'!$AA$2)</f>
        <v>2650.0041673969263</v>
      </c>
      <c r="G17">
        <f>IF('2016相対値'!G17="","",'2016相対値'!G17*'2016'!$AA$3/'2016'!$AA$2)</f>
        <v>187.45539288577319</v>
      </c>
      <c r="H17">
        <f>IF('2016相対値'!H17="","",'2016相対値'!H17*'2016'!$AA$3/'2016'!$AA$2)</f>
        <v>942.22370396335157</v>
      </c>
      <c r="I17" t="str">
        <f>IF('2016相対値'!I17="","",'2016相対値'!I17*'2016'!$AA$3/'2016'!$AA$2)</f>
        <v/>
      </c>
      <c r="J17">
        <f>IF('2016相対値'!J17="","",'2016相対値'!J17*'2016'!$AA$3/'2016'!$AA$2)</f>
        <v>216.54783798953434</v>
      </c>
      <c r="K17">
        <f>IF('2016相対値'!K17="","",'2016相対値'!K17*'2016'!$AA$3/'2016'!$AA$2)</f>
        <v>255.26831233203384</v>
      </c>
      <c r="L17">
        <f>IF('2016相対値'!L17="","",'2016相対値'!L17*'2016'!$AA$3/'2016'!$AA$2)</f>
        <v>468.30999729699289</v>
      </c>
      <c r="M17">
        <f>IF('2016相対値'!M17="","",'2016相対値'!M17*'2016'!$AA$3/'2016'!$AA$2)</f>
        <v>453.47664896631898</v>
      </c>
      <c r="N17">
        <f>IF('2016相対値'!N17="","",'2016相対値'!N17*'2016'!$AA$3/'2016'!$AA$2)</f>
        <v>3232.8496587598866</v>
      </c>
      <c r="O17">
        <f>IF('2016相対値'!O17="","",'2016相対値'!O17*'2016'!$AA$3/'2016'!$AA$2)</f>
        <v>719.51628302655934</v>
      </c>
      <c r="P17">
        <f>IF('2016相対値'!P17="","",'2016相対値'!P17*'2016'!$AA$3/'2016'!$AA$2)</f>
        <v>7285.5259427336059</v>
      </c>
      <c r="Q17" t="str">
        <f>IF('2016相対値'!Q17="","",'2016相対値'!Q17*'2016'!$AA$3/'2016'!$AA$2)</f>
        <v/>
      </c>
      <c r="R17">
        <f>IF('2016相対値'!R17="","",'2016相対値'!R17*'2016'!$AA$3/'2016'!$AA$2)</f>
        <v>350.4137742012465</v>
      </c>
      <c r="S17">
        <f>IF('2016相対値'!S17="","",'2016相対値'!S17*'2016'!$AA$3/'2016'!$AA$2)</f>
        <v>1954.420487094276</v>
      </c>
      <c r="T17">
        <f>IF('2016相対値'!T17="","",'2016相対値'!T17*'2016'!$AA$3/'2016'!$AA$2)</f>
        <v>1498.9922563053321</v>
      </c>
      <c r="U17">
        <f>IF('2016相対値'!U17="","",'2016相対値'!U17*'2016'!$AA$3/'2016'!$AA$2)</f>
        <v>588.48114751354365</v>
      </c>
      <c r="V17">
        <f>IF('2016相対値'!V17="","",'2016相対値'!V17*'2016'!$AA$3/'2016'!$AA$2)</f>
        <v>160.6063131755713</v>
      </c>
      <c r="W17">
        <f>IF('2016相対値'!W17="","",'2016相対値'!W17*'2016'!$AA$3/'2016'!$AA$2)</f>
        <v>11400.78617471661</v>
      </c>
      <c r="X17">
        <f>IF('2016相対値'!X17="","",'2016相対値'!X17*'2016'!$AA$3/'2016'!$AA$2)</f>
        <v>15.418206064854845</v>
      </c>
      <c r="Y17">
        <f>IF('2016相対値'!Y17="","",'2016相対値'!Y17*'2016'!$AA$3/'2016'!$AA$2)</f>
        <v>3023.1776597754597</v>
      </c>
    </row>
    <row r="18" spans="1:27" x14ac:dyDescent="0.7">
      <c r="A18" t="s">
        <v>32</v>
      </c>
      <c r="B18">
        <f>IF('2016相対値'!B18="","",'2016相対値'!B18*'2016'!$AA$3/'2016'!$AA$2)</f>
        <v>5032.3311461679014</v>
      </c>
      <c r="C18">
        <f>IF('2016相対値'!C18="","",'2016相対値'!C18*'2016'!$AA$3/'2016'!$AA$2)</f>
        <v>4744.0634045707211</v>
      </c>
      <c r="D18">
        <f>IF('2016相対値'!D18="","",'2016相対値'!D18*'2016'!$AA$3/'2016'!$AA$2)</f>
        <v>2484.7522170633838</v>
      </c>
      <c r="E18">
        <f>IF('2016相対値'!E18="","",'2016相対値'!E18*'2016'!$AA$3/'2016'!$AA$2)</f>
        <v>816.85859946250832</v>
      </c>
      <c r="F18">
        <f>IF('2016相対値'!F18="","",'2016相対値'!F18*'2016'!$AA$3/'2016'!$AA$2)</f>
        <v>741.25990696417523</v>
      </c>
      <c r="G18">
        <f>IF('2016相対値'!G18="","",'2016相対値'!G18*'2016'!$AA$3/'2016'!$AA$2)</f>
        <v>0</v>
      </c>
      <c r="H18">
        <f>IF('2016相対値'!H18="","",'2016相対値'!H18*'2016'!$AA$3/'2016'!$AA$2)</f>
        <v>464.40379713418207</v>
      </c>
      <c r="I18" t="str">
        <f>IF('2016相対値'!I18="","",'2016相対値'!I18*'2016'!$AA$3/'2016'!$AA$2)</f>
        <v/>
      </c>
      <c r="J18">
        <f>IF('2016相対値'!J18="","",'2016相対値'!J18*'2016'!$AA$3/'2016'!$AA$2)</f>
        <v>2.0023644240071228</v>
      </c>
      <c r="K18">
        <f>IF('2016相対値'!K18="","",'2016相対値'!K18*'2016'!$AA$3/'2016'!$AA$2)</f>
        <v>62.170185745382447</v>
      </c>
      <c r="L18">
        <f>IF('2016相対値'!L18="","",'2016相対値'!L18*'2016'!$AA$3/'2016'!$AA$2)</f>
        <v>453.47664896631898</v>
      </c>
      <c r="M18">
        <f>IF('2016相対値'!M18="","",'2016相対値'!M18*'2016'!$AA$3/'2016'!$AA$2)</f>
        <v>159.49868342953286</v>
      </c>
      <c r="N18">
        <f>IF('2016相対値'!N18="","",'2016相対値'!N18*'2016'!$AA$3/'2016'!$AA$2)</f>
        <v>2775.2770916738718</v>
      </c>
      <c r="O18">
        <f>IF('2016相対値'!O18="","",'2016相対値'!O18*'2016'!$AA$3/'2016'!$AA$2)</f>
        <v>111.45691131220369</v>
      </c>
      <c r="P18">
        <f>IF('2016相対値'!P18="","",'2016相対値'!P18*'2016'!$AA$3/'2016'!$AA$2)</f>
        <v>6004.9855199960975</v>
      </c>
      <c r="Q18">
        <f>IF('2016相対値'!Q18="","",'2016相対値'!Q18*'2016'!$AA$3/'2016'!$AA$2)</f>
        <v>385.4551516213711</v>
      </c>
      <c r="R18" t="str">
        <f>IF('2016相対値'!R18="","",'2016相対値'!R18*'2016'!$AA$3/'2016'!$AA$2)</f>
        <v/>
      </c>
      <c r="S18">
        <f>IF('2016相対値'!S18="","",'2016相対値'!S18*'2016'!$AA$3/'2016'!$AA$2)</f>
        <v>148.25198139283503</v>
      </c>
      <c r="T18">
        <f>IF('2016相対値'!T18="","",'2016相対値'!T18*'2016'!$AA$3/'2016'!$AA$2)</f>
        <v>98.834654261890037</v>
      </c>
      <c r="U18">
        <f>IF('2016相対値'!U18="","",'2016相対値'!U18*'2016'!$AA$3/'2016'!$AA$2)</f>
        <v>0</v>
      </c>
      <c r="V18">
        <f>IF('2016相対値'!V18="","",'2016相対値'!V18*'2016'!$AA$3/'2016'!$AA$2)</f>
        <v>57.359397562704032</v>
      </c>
      <c r="W18">
        <f>IF('2016相対値'!W18="","",'2016相対値'!W18*'2016'!$AA$3/'2016'!$AA$2)</f>
        <v>3588.7203771644904</v>
      </c>
      <c r="X18">
        <f>IF('2016相対値'!X18="","",'2016相対値'!X18*'2016'!$AA$3/'2016'!$AA$2)</f>
        <v>0</v>
      </c>
      <c r="Y18">
        <f>IF('2016相対値'!Y18="","",'2016相対値'!Y18*'2016'!$AA$3/'2016'!$AA$2)</f>
        <v>571.04466906869789</v>
      </c>
    </row>
    <row r="19" spans="1:27" x14ac:dyDescent="0.7">
      <c r="A19" t="s">
        <v>34</v>
      </c>
      <c r="B19">
        <f>IF('2016相対値'!B19="","",'2016相対値'!B19*'2016'!$AA$3/'2016'!$AA$2)</f>
        <v>20510.457609210571</v>
      </c>
      <c r="C19">
        <f>IF('2016相対値'!C19="","",'2016相対値'!C19*'2016'!$AA$3/'2016'!$AA$2)</f>
        <v>25979.677219280413</v>
      </c>
      <c r="D19">
        <f>IF('2016相対値'!D19="","",'2016相対値'!D19*'2016'!$AA$3/'2016'!$AA$2)</f>
        <v>11049.714346479304</v>
      </c>
      <c r="E19">
        <f>IF('2016相対値'!E19="","",'2016相対値'!E19*'2016'!$AA$3/'2016'!$AA$2)</f>
        <v>4646.5826496822829</v>
      </c>
      <c r="F19">
        <f>IF('2016相対値'!F19="","",'2016相対値'!F19*'2016'!$AA$3/'2016'!$AA$2)</f>
        <v>2063.8543551380494</v>
      </c>
      <c r="G19">
        <f>IF('2016相対値'!G19="","",'2016相対値'!G19*'2016'!$AA$3/'2016'!$AA$2)</f>
        <v>630.74479356224356</v>
      </c>
      <c r="H19">
        <f>IF('2016相対値'!H19="","",'2016相対値'!H19*'2016'!$AA$3/'2016'!$AA$2)</f>
        <v>963.63787905342758</v>
      </c>
      <c r="I19" t="str">
        <f>IF('2016相対値'!I19="","",'2016相対値'!I19*'2016'!$AA$3/'2016'!$AA$2)</f>
        <v/>
      </c>
      <c r="J19">
        <f>IF('2016相対値'!J19="","",'2016相対値'!J19*'2016'!$AA$3/'2016'!$AA$2)</f>
        <v>894.80660197818281</v>
      </c>
      <c r="K19">
        <f>IF('2016相対値'!K19="","",'2016相対値'!K19*'2016'!$AA$3/'2016'!$AA$2)</f>
        <v>405.74226486460117</v>
      </c>
      <c r="L19">
        <f>IF('2016相対値'!L19="","",'2016相対値'!L19*'2016'!$AA$3/'2016'!$AA$2)</f>
        <v>2643.1210396894021</v>
      </c>
      <c r="M19">
        <f>IF('2016相対値'!M19="","",'2016相対値'!M19*'2016'!$AA$3/'2016'!$AA$2)</f>
        <v>1261.4895871244871</v>
      </c>
      <c r="N19">
        <f>IF('2016相対値'!N19="","",'2016相対値'!N19*'2016'!$AA$3/'2016'!$AA$2)</f>
        <v>12084.539888670013</v>
      </c>
      <c r="O19">
        <f>IF('2016相対値'!O19="","",'2016相対値'!O19*'2016'!$AA$3/'2016'!$AA$2)</f>
        <v>1533.7482472892254</v>
      </c>
      <c r="P19">
        <f>IF('2016相対値'!P19="","",'2016相対値'!P19*'2016'!$AA$3/'2016'!$AA$2)</f>
        <v>16960.026671340329</v>
      </c>
      <c r="Q19">
        <f>IF('2016相対値'!Q19="","",'2016相対値'!Q19*'2016'!$AA$3/'2016'!$AA$2)</f>
        <v>1951.671653779094</v>
      </c>
      <c r="R19">
        <f>IF('2016相対値'!R19="","",'2016相対値'!R19*'2016'!$AA$3/'2016'!$AA$2)</f>
        <v>513.94020216182821</v>
      </c>
      <c r="S19" t="str">
        <f>IF('2016相対値'!S19="","",'2016相対値'!S19*'2016'!$AA$3/'2016'!$AA$2)</f>
        <v/>
      </c>
      <c r="T19">
        <f>IF('2016相対値'!T19="","",'2016相対値'!T19*'2016'!$AA$3/'2016'!$AA$2)</f>
        <v>167.58919635711788</v>
      </c>
      <c r="U19">
        <f>IF('2016相対値'!U19="","",'2016相対値'!U19*'2016'!$AA$3/'2016'!$AA$2)</f>
        <v>869.74495750463234</v>
      </c>
      <c r="V19">
        <f>IF('2016相対値'!V19="","",'2016相対値'!V19*'2016'!$AA$3/'2016'!$AA$2)</f>
        <v>416.70827202310392</v>
      </c>
      <c r="W19">
        <f>IF('2016相対値'!W19="","",'2016相対値'!W19*'2016'!$AA$3/'2016'!$AA$2)</f>
        <v>14174.802349947195</v>
      </c>
      <c r="X19">
        <f>IF('2016相対値'!X19="","",'2016相対値'!X19*'2016'!$AA$3/'2016'!$AA$2)</f>
        <v>179.28146587040519</v>
      </c>
      <c r="Y19">
        <f>IF('2016相対値'!Y19="","",'2016相対値'!Y19*'2016'!$AA$3/'2016'!$AA$2)</f>
        <v>4943.8812925349775</v>
      </c>
    </row>
    <row r="20" spans="1:27" x14ac:dyDescent="0.7">
      <c r="A20" t="s">
        <v>36</v>
      </c>
      <c r="B20">
        <f>IF('2016相対値'!B20="","",'2016相対値'!B20*'2016'!$AA$3/'2016'!$AA$2)</f>
        <v>5716.8629229237058</v>
      </c>
      <c r="C20">
        <f>IF('2016相対値'!C20="","",'2016相対値'!C20*'2016'!$AA$3/'2016'!$AA$2)</f>
        <v>7016.1499508609113</v>
      </c>
      <c r="D20">
        <f>IF('2016相対値'!D20="","",'2016相対値'!D20*'2016'!$AA$3/'2016'!$AA$2)</f>
        <v>3683.2381154931018</v>
      </c>
      <c r="E20">
        <f>IF('2016相対値'!E20="","",'2016相対値'!E20*'2016'!$AA$3/'2016'!$AA$2)</f>
        <v>2259.5646819183826</v>
      </c>
      <c r="F20">
        <f>IF('2016相対値'!F20="","",'2016相対値'!F20*'2016'!$AA$3/'2016'!$AA$2)</f>
        <v>945.45603227883475</v>
      </c>
      <c r="G20">
        <f>IF('2016相対値'!G20="","",'2016相対値'!G20*'2016'!$AA$3/'2016'!$AA$2)</f>
        <v>25.956575866758996</v>
      </c>
      <c r="H20">
        <f>IF('2016相対値'!H20="","",'2016相対値'!H20*'2016'!$AA$3/'2016'!$AA$2)</f>
        <v>593.00792557134002</v>
      </c>
      <c r="I20">
        <f>IF('2016相対値'!I20="","",'2016相対値'!I20*'2016'!$AA$3/'2016'!$AA$2)</f>
        <v>0</v>
      </c>
      <c r="J20">
        <f>IF('2016相対値'!J20="","",'2016相対値'!J20*'2016'!$AA$3/'2016'!$AA$2)</f>
        <v>0</v>
      </c>
      <c r="K20">
        <f>IF('2016相対値'!K20="","",'2016相対値'!K20*'2016'!$AA$3/'2016'!$AA$2)</f>
        <v>285.52233453434894</v>
      </c>
      <c r="L20">
        <f>IF('2016相対値'!L20="","",'2016相対値'!L20*'2016'!$AA$3/'2016'!$AA$2)</f>
        <v>526.47532904382399</v>
      </c>
      <c r="M20">
        <f>IF('2016相対値'!M20="","",'2016相対値'!M20*'2016'!$AA$3/'2016'!$AA$2)</f>
        <v>1468.4005776052234</v>
      </c>
      <c r="N20">
        <f>IF('2016相対値'!N20="","",'2016相対値'!N20*'2016'!$AA$3/'2016'!$AA$2)</f>
        <v>3789.2201345829703</v>
      </c>
      <c r="O20">
        <f>IF('2016相対値'!O20="","",'2016相対値'!O20*'2016'!$AA$3/'2016'!$AA$2)</f>
        <v>755.79441494386492</v>
      </c>
      <c r="P20">
        <f>IF('2016相対値'!P20="","",'2016相対値'!P20*'2016'!$AA$3/'2016'!$AA$2)</f>
        <v>5197.1481117488229</v>
      </c>
      <c r="Q20">
        <f>IF('2016相対値'!Q20="","",'2016相対値'!Q20*'2016'!$AA$3/'2016'!$AA$2)</f>
        <v>1541.8206064854844</v>
      </c>
      <c r="R20">
        <f>IF('2016相対値'!R20="","",'2016相対値'!R20*'2016'!$AA$3/'2016'!$AA$2)</f>
        <v>82.011734387525777</v>
      </c>
      <c r="S20">
        <f>IF('2016相対値'!S20="","",'2016相対値'!S20*'2016'!$AA$3/'2016'!$AA$2)</f>
        <v>218.69795836673541</v>
      </c>
      <c r="T20" t="str">
        <f>IF('2016相対値'!T20="","",'2016相対値'!T20*'2016'!$AA$3/'2016'!$AA$2)</f>
        <v/>
      </c>
      <c r="U20">
        <f>IF('2016相対値'!U20="","",'2016相対値'!U20*'2016'!$AA$3/'2016'!$AA$2)</f>
        <v>1692.5434542348667</v>
      </c>
      <c r="V20">
        <f>IF('2016相対値'!V20="","",'2016相対値'!V20*'2016'!$AA$3/'2016'!$AA$2)</f>
        <v>2372.0317022853601</v>
      </c>
      <c r="W20">
        <f>IF('2016相対値'!W20="","",'2016相対値'!W20*'2016'!$AA$3/'2016'!$AA$2)</f>
        <v>28100.923956912855</v>
      </c>
      <c r="X20">
        <f>IF('2016相対値'!X20="","",'2016相対値'!X20*'2016'!$AA$3/'2016'!$AA$2)</f>
        <v>1011.029905892121</v>
      </c>
      <c r="Y20">
        <f>IF('2016相対値'!Y20="","",'2016相対値'!Y20*'2016'!$AA$3/'2016'!$AA$2)</f>
        <v>7709.1030324274216</v>
      </c>
    </row>
    <row r="21" spans="1:27" x14ac:dyDescent="0.7">
      <c r="A21" t="s">
        <v>38</v>
      </c>
      <c r="B21">
        <f>IF('2016相対値'!B21="","",'2016相対値'!B21*'2016'!$AA$3/'2016'!$AA$2)</f>
        <v>5824.6556245007187</v>
      </c>
      <c r="C21">
        <f>IF('2016相対値'!C21="","",'2016相対値'!C21*'2016'!$AA$3/'2016'!$AA$2)</f>
        <v>5814.4929651359371</v>
      </c>
      <c r="D21">
        <f>IF('2016相対値'!D21="","",'2016相対値'!D21*'2016'!$AA$3/'2016'!$AA$2)</f>
        <v>3940.2082165740158</v>
      </c>
      <c r="E21">
        <f>IF('2016相対値'!E21="","",'2016相対値'!E21*'2016'!$AA$3/'2016'!$AA$2)</f>
        <v>1662.7477128765031</v>
      </c>
      <c r="F21">
        <f>IF('2016相対値'!F21="","",'2016相対値'!F21*'2016'!$AA$3/'2016'!$AA$2)</f>
        <v>462.54618194564534</v>
      </c>
      <c r="G21">
        <f>IF('2016相対値'!G21="","",'2016相対値'!G21*'2016'!$AA$3/'2016'!$AA$2)</f>
        <v>14.572973596271119</v>
      </c>
      <c r="H21">
        <f>IF('2016相対値'!H21="","",'2016相対値'!H21*'2016'!$AA$3/'2016'!$AA$2)</f>
        <v>53.909811415576385</v>
      </c>
      <c r="I21" t="str">
        <f>IF('2016相対値'!I21="","",'2016相対値'!I21*'2016'!$AA$3/'2016'!$AA$2)</f>
        <v/>
      </c>
      <c r="J21">
        <f>IF('2016相対値'!J21="","",'2016相対値'!J21*'2016'!$AA$3/'2016'!$AA$2)</f>
        <v>10.278804043236564</v>
      </c>
      <c r="K21">
        <f>IF('2016相対値'!K21="","",'2016相対値'!K21*'2016'!$AA$3/'2016'!$AA$2)</f>
        <v>0</v>
      </c>
      <c r="L21">
        <f>IF('2016相対値'!L21="","",'2016相対値'!L21*'2016'!$AA$3/'2016'!$AA$2)</f>
        <v>58.108816827342373</v>
      </c>
      <c r="M21">
        <f>IF('2016相対値'!M21="","",'2016相対値'!M21*'2016'!$AA$3/'2016'!$AA$2)</f>
        <v>294.88372255186857</v>
      </c>
      <c r="N21">
        <f>IF('2016相対値'!N21="","",'2016相対値'!N21*'2016'!$AA$3/'2016'!$AA$2)</f>
        <v>2965.0396278567009</v>
      </c>
      <c r="O21">
        <f>IF('2016相対値'!O21="","",'2016相対値'!O21*'2016'!$AA$3/'2016'!$AA$2)</f>
        <v>305.91678700108815</v>
      </c>
      <c r="P21">
        <f>IF('2016相対値'!P21="","",'2016相対値'!P21*'2016'!$AA$3/'2016'!$AA$2)</f>
        <v>3032.2471927547858</v>
      </c>
      <c r="Q21">
        <f>IF('2016相対値'!Q21="","",'2016相対値'!Q21*'2016'!$AA$3/'2016'!$AA$2)</f>
        <v>555.05541833477434</v>
      </c>
      <c r="R21">
        <f>IF('2016相対値'!R21="","",'2016相対値'!R21*'2016'!$AA$3/'2016'!$AA$2)</f>
        <v>55.065021660195882</v>
      </c>
      <c r="S21">
        <f>IF('2016相対値'!S21="","",'2016相対値'!S21*'2016'!$AA$3/'2016'!$AA$2)</f>
        <v>628.45948633919193</v>
      </c>
      <c r="T21">
        <f>IF('2016相対値'!T21="","",'2016相対値'!T21*'2016'!$AA$3/'2016'!$AA$2)</f>
        <v>1677.6286391810968</v>
      </c>
      <c r="U21" t="str">
        <f>IF('2016相対値'!U21="","",'2016相対値'!U21*'2016'!$AA$3/'2016'!$AA$2)</f>
        <v/>
      </c>
      <c r="V21">
        <f>IF('2016相対値'!V21="","",'2016相対値'!V21*'2016'!$AA$3/'2016'!$AA$2)</f>
        <v>38.226957185590521</v>
      </c>
      <c r="W21">
        <f>IF('2016相対値'!W21="","",'2016相対値'!W21*'2016'!$AA$3/'2016'!$AA$2)</f>
        <v>4235.0437259687124</v>
      </c>
      <c r="X21">
        <f>IF('2016相対値'!X21="","",'2016相対値'!X21*'2016'!$AA$3/'2016'!$AA$2)</f>
        <v>11.989273767383239</v>
      </c>
      <c r="Y21">
        <f>IF('2016相対値'!Y21="","",'2016相対値'!Y21*'2016'!$AA$3/'2016'!$AA$2)</f>
        <v>792.93631190682061</v>
      </c>
    </row>
    <row r="22" spans="1:27" x14ac:dyDescent="0.7">
      <c r="A22" t="s">
        <v>40</v>
      </c>
      <c r="B22">
        <f>IF('2016相対値'!B22="","",'2016相対値'!B22*'2016'!$AA$3/'2016'!$AA$2)</f>
        <v>1236.7544971808697</v>
      </c>
      <c r="C22">
        <f>IF('2016相対値'!C22="","",'2016相対値'!C22*'2016'!$AA$3/'2016'!$AA$2)</f>
        <v>2117.8854484690719</v>
      </c>
      <c r="D22">
        <f>IF('2016相対値'!D22="","",'2016相対値'!D22*'2016'!$AA$3/'2016'!$AA$2)</f>
        <v>1601.8915392056981</v>
      </c>
      <c r="E22">
        <f>IF('2016相対値'!E22="","",'2016相対値'!E22*'2016'!$AA$3/'2016'!$AA$2)</f>
        <v>314.6572666296907</v>
      </c>
      <c r="F22">
        <f>IF('2016相対値'!F22="","",'2016相対値'!F22*'2016'!$AA$3/'2016'!$AA$2)</f>
        <v>369.2983488587987</v>
      </c>
      <c r="G22">
        <f>IF('2016相対値'!G22="","",'2016相対値'!G22*'2016'!$AA$3/'2016'!$AA$2)</f>
        <v>335.17839271423577</v>
      </c>
      <c r="H22">
        <f>IF('2016相対値'!H22="","",'2016相対値'!H22*'2016'!$AA$3/'2016'!$AA$2)</f>
        <v>142.76116726717447</v>
      </c>
      <c r="I22" t="str">
        <f>IF('2016相対値'!I22="","",'2016相対値'!I22*'2016'!$AA$3/'2016'!$AA$2)</f>
        <v/>
      </c>
      <c r="J22" t="str">
        <f>IF('2016相対値'!J22="","",'2016相対値'!J22*'2016'!$AA$3/'2016'!$AA$2)</f>
        <v/>
      </c>
      <c r="K22" t="str">
        <f>IF('2016相対値'!K22="","",'2016相対値'!K22*'2016'!$AA$3/'2016'!$AA$2)</f>
        <v/>
      </c>
      <c r="L22">
        <f>IF('2016相対値'!L22="","",'2016相対値'!L22*'2016'!$AA$3/'2016'!$AA$2)</f>
        <v>36.768376943215046</v>
      </c>
      <c r="M22">
        <f>IF('2016相対値'!M22="","",'2016相対値'!M22*'2016'!$AA$3/'2016'!$AA$2)</f>
        <v>197.66930852378007</v>
      </c>
      <c r="N22">
        <f>IF('2016相対値'!N22="","",'2016相対値'!N22*'2016'!$AA$3/'2016'!$AA$2)</f>
        <v>1662.7477128765031</v>
      </c>
      <c r="O22">
        <f>IF('2016相対値'!O22="","",'2016相対値'!O22*'2016'!$AA$3/'2016'!$AA$2)</f>
        <v>420.49652904149576</v>
      </c>
      <c r="P22">
        <f>IF('2016相対値'!P22="","",'2016相対値'!P22*'2016'!$AA$3/'2016'!$AA$2)</f>
        <v>2693.5420233782556</v>
      </c>
      <c r="Q22">
        <f>IF('2016相対値'!Q22="","",'2016相対値'!Q22*'2016'!$AA$3/'2016'!$AA$2)</f>
        <v>0</v>
      </c>
      <c r="R22">
        <f>IF('2016相対値'!R22="","",'2016相対値'!R22*'2016'!$AA$3/'2016'!$AA$2)</f>
        <v>47.882627530605106</v>
      </c>
      <c r="S22">
        <f>IF('2016相対値'!S22="","",'2016相対値'!S22*'2016'!$AA$3/'2016'!$AA$2)</f>
        <v>621.70185745382435</v>
      </c>
      <c r="T22">
        <f>IF('2016相対値'!T22="","",'2016相対値'!T22*'2016'!$AA$3/'2016'!$AA$2)</f>
        <v>2248.4883844579986</v>
      </c>
      <c r="U22">
        <f>IF('2016相対値'!U22="","",'2016相対値'!U22*'2016'!$AA$3/'2016'!$AA$2)</f>
        <v>0</v>
      </c>
      <c r="V22" t="str">
        <f>IF('2016相対値'!V22="","",'2016相対値'!V22*'2016'!$AA$3/'2016'!$AA$2)</f>
        <v/>
      </c>
      <c r="W22">
        <f>IF('2016相対値'!W22="","",'2016相対値'!W22*'2016'!$AA$3/'2016'!$AA$2)</f>
        <v>535.35437725190434</v>
      </c>
      <c r="X22">
        <f>IF('2016相対値'!X22="","",'2016相対値'!X22*'2016'!$AA$3/'2016'!$AA$2)</f>
        <v>0</v>
      </c>
      <c r="Y22">
        <f>IF('2016相対値'!Y22="","",'2016相対値'!Y22*'2016'!$AA$3/'2016'!$AA$2)</f>
        <v>22.026008664078351</v>
      </c>
    </row>
    <row r="23" spans="1:27" x14ac:dyDescent="0.7">
      <c r="A23" t="s">
        <v>42</v>
      </c>
      <c r="B23">
        <f>IF('2016相対値'!B23="","",'2016相対値'!B23*'2016'!$AA$3/'2016'!$AA$2)</f>
        <v>31072.405079681957</v>
      </c>
      <c r="C23">
        <f>IF('2016相対値'!C23="","",'2016相対値'!C23*'2016'!$AA$3/'2016'!$AA$2)</f>
        <v>33672.780226546194</v>
      </c>
      <c r="D23">
        <f>IF('2016相対値'!D23="","",'2016相対値'!D23*'2016'!$AA$3/'2016'!$AA$2)</f>
        <v>16446.086469178499</v>
      </c>
      <c r="E23">
        <f>IF('2016相対値'!E23="","",'2016相対値'!E23*'2016'!$AA$3/'2016'!$AA$2)</f>
        <v>6981.829161443703</v>
      </c>
      <c r="F23">
        <f>IF('2016相対値'!F23="","",'2016相対値'!F23*'2016'!$AA$3/'2016'!$AA$2)</f>
        <v>6404.4855961704734</v>
      </c>
      <c r="G23">
        <f>IF('2016相対値'!G23="","",'2016相対値'!G23*'2016'!$AA$3/'2016'!$AA$2)</f>
        <v>1504.2152258394972</v>
      </c>
      <c r="H23">
        <f>IF('2016相対値'!H23="","",'2016相対値'!H23*'2016'!$AA$3/'2016'!$AA$2)</f>
        <v>3461.2299329265984</v>
      </c>
      <c r="I23">
        <f>IF('2016相対値'!I23="","",'2016相対値'!I23*'2016'!$AA$3/'2016'!$AA$2)</f>
        <v>188.02690322993715</v>
      </c>
      <c r="J23">
        <f>IF('2016相対値'!J23="","",'2016相対値'!J23*'2016'!$AA$3/'2016'!$AA$2)</f>
        <v>212.82799782775092</v>
      </c>
      <c r="K23">
        <f>IF('2016相対値'!K23="","",'2016相対値'!K23*'2016'!$AA$3/'2016'!$AA$2)</f>
        <v>653.31381630740862</v>
      </c>
      <c r="L23">
        <f>IF('2016相対値'!L23="","",'2016相対値'!L23*'2016'!$AA$3/'2016'!$AA$2)</f>
        <v>1295.1293094478071</v>
      </c>
      <c r="M23">
        <f>IF('2016相対値'!M23="","",'2016相対値'!M23*'2016'!$AA$3/'2016'!$AA$2)</f>
        <v>2080.2341516073993</v>
      </c>
      <c r="N23">
        <f>IF('2016相対値'!N23="","",'2016相対値'!N23*'2016'!$AA$3/'2016'!$AA$2)</f>
        <v>28748.530058427263</v>
      </c>
      <c r="O23">
        <f>IF('2016相対値'!O23="","",'2016相対値'!O23*'2016'!$AA$3/'2016'!$AA$2)</f>
        <v>6587.7789549834333</v>
      </c>
      <c r="P23">
        <f>IF('2016相対値'!P23="","",'2016相対値'!P23*'2016'!$AA$3/'2016'!$AA$2)</f>
        <v>44824.062992670784</v>
      </c>
      <c r="Q23">
        <f>IF('2016相対値'!Q23="","",'2016相対値'!Q23*'2016'!$AA$3/'2016'!$AA$2)</f>
        <v>11040.196935328158</v>
      </c>
      <c r="R23">
        <f>IF('2016相対値'!R23="","",'2016相対値'!R23*'2016'!$AA$3/'2016'!$AA$2)</f>
        <v>3198.4576411135054</v>
      </c>
      <c r="S23">
        <f>IF('2016相対値'!S23="","",'2016相対値'!S23*'2016'!$AA$3/'2016'!$AA$2)</f>
        <v>14245.081690355017</v>
      </c>
      <c r="T23">
        <f>IF('2016相対値'!T23="","",'2016相対値'!T23*'2016'!$AA$3/'2016'!$AA$2)</f>
        <v>27945.498492549403</v>
      </c>
      <c r="U23">
        <f>IF('2016相対値'!U23="","",'2016相対値'!U23*'2016'!$AA$3/'2016'!$AA$2)</f>
        <v>4423.7890818992801</v>
      </c>
      <c r="V23">
        <f>IF('2016相対値'!V23="","",'2016相対値'!V23*'2016'!$AA$3/'2016'!$AA$2)</f>
        <v>509.09170968860332</v>
      </c>
      <c r="W23" t="str">
        <f>IF('2016相対値'!W23="","",'2016相対値'!W23*'2016'!$AA$3/'2016'!$AA$2)</f>
        <v/>
      </c>
      <c r="X23">
        <f>IF('2016相対値'!X23="","",'2016相対値'!X23*'2016'!$AA$3/'2016'!$AA$2)</f>
        <v>71.712586348162077</v>
      </c>
      <c r="Y23">
        <f>IF('2016相対値'!Y23="","",'2016相対値'!Y23*'2016'!$AA$3/'2016'!$AA$2)</f>
        <v>72727.38709837191</v>
      </c>
    </row>
    <row r="24" spans="1:27" x14ac:dyDescent="0.7">
      <c r="A24" t="s">
        <v>44</v>
      </c>
      <c r="B24">
        <f>IF('2016相対値'!B24="","",'2016相対値'!B24*'2016'!$AA$3/'2016'!$AA$2)</f>
        <v>872.72864518046288</v>
      </c>
      <c r="C24">
        <f>IF('2016相対値'!C24="","",'2016相対値'!C24*'2016'!$AA$3/'2016'!$AA$2)</f>
        <v>605.42693971943106</v>
      </c>
      <c r="D24">
        <f>IF('2016相対値'!D24="","",'2016相対値'!D24*'2016'!$AA$3/'2016'!$AA$2)</f>
        <v>779.57221676232348</v>
      </c>
      <c r="E24">
        <f>IF('2016相対値'!E24="","",'2016相対値'!E24*'2016'!$AA$3/'2016'!$AA$2)</f>
        <v>0</v>
      </c>
      <c r="F24">
        <f>IF('2016相対値'!F24="","",'2016相対値'!F24*'2016'!$AA$3/'2016'!$AA$2)</f>
        <v>28.622907298616663</v>
      </c>
      <c r="G24" t="str">
        <f>IF('2016相対値'!G24="","",'2016相対値'!G24*'2016'!$AA$3/'2016'!$AA$2)</f>
        <v/>
      </c>
      <c r="H24">
        <f>IF('2016相対値'!H24="","",'2016相対値'!H24*'2016'!$AA$3/'2016'!$AA$2)</f>
        <v>0</v>
      </c>
      <c r="I24" t="str">
        <f>IF('2016相対値'!I24="","",'2016相対値'!I24*'2016'!$AA$3/'2016'!$AA$2)</f>
        <v/>
      </c>
      <c r="J24">
        <f>IF('2016相対値'!J24="","",'2016相対値'!J24*'2016'!$AA$3/'2016'!$AA$2)</f>
        <v>0</v>
      </c>
      <c r="K24">
        <f>IF('2016相対値'!K24="","",'2016相対値'!K24*'2016'!$AA$3/'2016'!$AA$2)</f>
        <v>0</v>
      </c>
      <c r="L24">
        <f>IF('2016相対値'!L24="","",'2016相対値'!L24*'2016'!$AA$3/'2016'!$AA$2)</f>
        <v>0</v>
      </c>
      <c r="M24">
        <f>IF('2016相対値'!M24="","",'2016相対値'!M24*'2016'!$AA$3/'2016'!$AA$2)</f>
        <v>17.520688710062323</v>
      </c>
      <c r="N24">
        <f>IF('2016相対値'!N24="","",'2016相対値'!N24*'2016'!$AA$3/'2016'!$AA$2)</f>
        <v>65.777329628220315</v>
      </c>
      <c r="O24">
        <f>IF('2016相対値'!O24="","",'2016相対値'!O24*'2016'!$AA$3/'2016'!$AA$2)</f>
        <v>0</v>
      </c>
      <c r="P24">
        <f>IF('2016相対値'!P24="","",'2016相対値'!P24*'2016'!$AA$3/'2016'!$AA$2)</f>
        <v>583.39158083234543</v>
      </c>
      <c r="Q24">
        <f>IF('2016相対値'!Q24="","",'2016相対値'!Q24*'2016'!$AA$3/'2016'!$AA$2)</f>
        <v>0</v>
      </c>
      <c r="R24">
        <f>IF('2016相対値'!R24="","",'2016相対値'!R24*'2016'!$AA$3/'2016'!$AA$2)</f>
        <v>0</v>
      </c>
      <c r="S24">
        <f>IF('2016相対値'!S24="","",'2016相対値'!S24*'2016'!$AA$3/'2016'!$AA$2)</f>
        <v>171.31340072060939</v>
      </c>
      <c r="T24">
        <f>IF('2016相対値'!T24="","",'2016相対値'!T24*'2016'!$AA$3/'2016'!$AA$2)</f>
        <v>925.09236389129069</v>
      </c>
      <c r="U24">
        <f>IF('2016相対値'!U24="","",'2016相対値'!U24*'2016'!$AA$3/'2016'!$AA$2)</f>
        <v>3.5041377420124649</v>
      </c>
      <c r="V24">
        <f>IF('2016相対値'!V24="","",'2016相対値'!V24*'2016'!$AA$3/'2016'!$AA$2)</f>
        <v>0</v>
      </c>
      <c r="W24">
        <f>IF('2016相対値'!W24="","",'2016相対値'!W24*'2016'!$AA$3/'2016'!$AA$2)</f>
        <v>77.091030324274215</v>
      </c>
      <c r="X24" t="str">
        <f>IF('2016相対値'!X24="","",'2016相対値'!X24*'2016'!$AA$3/'2016'!$AA$2)</f>
        <v/>
      </c>
      <c r="Y24">
        <f>IF('2016相対値'!Y24="","",'2016相対値'!Y24*'2016'!$AA$3/'2016'!$AA$2)</f>
        <v>10998.320326263121</v>
      </c>
    </row>
    <row r="25" spans="1:27" x14ac:dyDescent="0.7">
      <c r="A25" t="s">
        <v>46</v>
      </c>
      <c r="B25">
        <f>IF('2016相対値'!B25="","",'2016相対値'!B25*'2016'!$AA$3/'2016'!$AA$2)</f>
        <v>2202.6008664078349</v>
      </c>
      <c r="C25">
        <f>IF('2016相対値'!C25="","",'2016相対値'!C25*'2016'!$AA$3/'2016'!$AA$2)</f>
        <v>3913.8523087708445</v>
      </c>
      <c r="D25">
        <f>IF('2016相対値'!D25="","",'2016相対値'!D25*'2016'!$AA$3/'2016'!$AA$2)</f>
        <v>3978.8918877044766</v>
      </c>
      <c r="E25">
        <f>IF('2016相対値'!E25="","",'2016相対値'!E25*'2016'!$AA$3/'2016'!$AA$2)</f>
        <v>2650.0041673969263</v>
      </c>
      <c r="F25">
        <f>IF('2016相対値'!F25="","",'2016相対値'!F25*'2016'!$AA$3/'2016'!$AA$2)</f>
        <v>2080.2341516073993</v>
      </c>
      <c r="G25">
        <f>IF('2016相対値'!G25="","",'2016相対値'!G25*'2016'!$AA$3/'2016'!$AA$2)</f>
        <v>0</v>
      </c>
      <c r="H25">
        <f>IF('2016相対値'!H25="","",'2016相対値'!H25*'2016'!$AA$3/'2016'!$AA$2)</f>
        <v>519.71481117488236</v>
      </c>
      <c r="I25">
        <f>IF('2016相対値'!I25="","",'2016相対値'!I25*'2016'!$AA$3/'2016'!$AA$2)</f>
        <v>289.0913637160283</v>
      </c>
      <c r="J25">
        <f>IF('2016相対値'!J25="","",'2016相対値'!J25*'2016'!$AA$3/'2016'!$AA$2)</f>
        <v>228.98325838893331</v>
      </c>
      <c r="K25">
        <f>IF('2016相対値'!K25="","",'2016相対値'!K25*'2016'!$AA$3/'2016'!$AA$2)</f>
        <v>0</v>
      </c>
      <c r="L25">
        <f>IF('2016相対値'!L25="","",'2016相対値'!L25*'2016'!$AA$3/'2016'!$AA$2)</f>
        <v>233.60918280083098</v>
      </c>
      <c r="M25">
        <f>IF('2016相対値'!M25="","",'2016相対値'!M25*'2016'!$AA$3/'2016'!$AA$2)</f>
        <v>528.02075564571385</v>
      </c>
      <c r="N25">
        <f>IF('2016相対値'!N25="","",'2016相対値'!N25*'2016'!$AA$3/'2016'!$AA$2)</f>
        <v>4568.3573525495831</v>
      </c>
      <c r="O25">
        <f>IF('2016相対値'!O25="","",'2016相対値'!O25*'2016'!$AA$3/'2016'!$AA$2)</f>
        <v>945.45603227883475</v>
      </c>
      <c r="P25">
        <f>IF('2016相対値'!P25="","",'2016相対値'!P25*'2016'!$AA$3/'2016'!$AA$2)</f>
        <v>20674.412677873541</v>
      </c>
      <c r="Q25">
        <f>IF('2016相対値'!Q25="","",'2016相対値'!Q25*'2016'!$AA$3/'2016'!$AA$2)</f>
        <v>2569.7010108091404</v>
      </c>
      <c r="R25">
        <f>IF('2016相対値'!R25="","",'2016相対値'!R25*'2016'!$AA$3/'2016'!$AA$2)</f>
        <v>670.35678542847154</v>
      </c>
      <c r="S25">
        <f>IF('2016相対値'!S25="","",'2016相対値'!S25*'2016'!$AA$3/'2016'!$AA$2)</f>
        <v>4354.2156016488207</v>
      </c>
      <c r="T25">
        <f>IF('2016相対値'!T25="","",'2016相対値'!T25*'2016'!$AA$3/'2016'!$AA$2)</f>
        <v>8128.0760233202163</v>
      </c>
      <c r="U25">
        <f>IF('2016相対値'!U25="","",'2016相対値'!U25*'2016'!$AA$3/'2016'!$AA$2)</f>
        <v>713.8058363358723</v>
      </c>
      <c r="V25">
        <f>IF('2016相対値'!V25="","",'2016相対値'!V25*'2016'!$AA$3/'2016'!$AA$2)</f>
        <v>55.863065452372631</v>
      </c>
      <c r="W25">
        <f>IF('2016相対値'!W25="","",'2016相対値'!W25*'2016'!$AA$3/'2016'!$AA$2)</f>
        <v>68805.545756712032</v>
      </c>
      <c r="X25">
        <f>IF('2016相対値'!X25="","",'2016相対値'!X25*'2016'!$AA$3/'2016'!$AA$2)</f>
        <v>11563.654548641132</v>
      </c>
      <c r="Y25" t="str">
        <f>IF('2016相対値'!Y25="","",'2016相対値'!Y25*'2016'!$AA$3/'2016'!$AA$2)</f>
        <v/>
      </c>
    </row>
    <row r="26" spans="1:27" x14ac:dyDescent="0.7">
      <c r="H26" s="2"/>
    </row>
    <row r="29" spans="1:27" x14ac:dyDescent="0.7">
      <c r="A29" t="s">
        <v>48</v>
      </c>
      <c r="B29" t="s">
        <v>0</v>
      </c>
      <c r="C29" t="s">
        <v>2</v>
      </c>
      <c r="D29" t="s">
        <v>4</v>
      </c>
      <c r="E29" t="s">
        <v>6</v>
      </c>
      <c r="F29" t="s">
        <v>8</v>
      </c>
      <c r="G29" t="s">
        <v>10</v>
      </c>
      <c r="H29" t="s">
        <v>12</v>
      </c>
      <c r="I29" t="s">
        <v>14</v>
      </c>
      <c r="J29" t="s">
        <v>16</v>
      </c>
      <c r="K29" t="s">
        <v>18</v>
      </c>
      <c r="L29" t="s">
        <v>20</v>
      </c>
      <c r="M29" t="s">
        <v>22</v>
      </c>
      <c r="N29" t="s">
        <v>24</v>
      </c>
      <c r="O29" t="s">
        <v>26</v>
      </c>
      <c r="P29" t="s">
        <v>28</v>
      </c>
      <c r="Q29" t="s">
        <v>30</v>
      </c>
      <c r="R29" t="s">
        <v>32</v>
      </c>
      <c r="S29" t="s">
        <v>34</v>
      </c>
      <c r="T29" t="s">
        <v>36</v>
      </c>
      <c r="U29" t="s">
        <v>38</v>
      </c>
      <c r="V29" t="s">
        <v>40</v>
      </c>
      <c r="W29" t="s">
        <v>42</v>
      </c>
      <c r="X29" t="s">
        <v>44</v>
      </c>
      <c r="Y29" t="s">
        <v>46</v>
      </c>
    </row>
    <row r="30" spans="1:27" x14ac:dyDescent="0.7">
      <c r="A30" t="s">
        <v>0</v>
      </c>
      <c r="B30" t="str">
        <f>IF('2016相対値'!B30="","",'2016相対値'!B30*'2016'!$AA$31/'2016'!$AA$30)</f>
        <v/>
      </c>
      <c r="C30" t="str">
        <f>IF('2016相対値'!C30="","",'2016相対値'!C30*'2016'!$AA$31/'2016'!$AA$30)</f>
        <v/>
      </c>
      <c r="D30" t="str">
        <f>IF('2016相対値'!D30="","",'2016相対値'!D30*'2016'!$AA$31/'2016'!$AA$30)</f>
        <v/>
      </c>
      <c r="E30" t="str">
        <f>IF('2016相対値'!E30="","",'2016相対値'!E30*'2016'!$AA$31/'2016'!$AA$30)</f>
        <v/>
      </c>
      <c r="F30" t="str">
        <f>IF('2016相対値'!F30="","",'2016相対値'!F30*'2016'!$AA$31/'2016'!$AA$30)</f>
        <v/>
      </c>
      <c r="G30">
        <f>IF('2016相対値'!G30="","",'2016相対値'!G30*'2016'!$AA$31/'2016'!$AA$30)</f>
        <v>37797.001872919565</v>
      </c>
      <c r="H30">
        <f>IF('2016相対値'!H30="","",'2016相対値'!H30*'2016'!$AA$31/'2016'!$AA$30)</f>
        <v>108455.26809819702</v>
      </c>
      <c r="I30">
        <f>IF('2016相対値'!I30="","",'2016相対値'!I30*'2016'!$AA$31/'2016'!$AA$30)</f>
        <v>2686.1780564927712</v>
      </c>
      <c r="J30">
        <f>IF('2016相対値'!J30="","",'2016相対値'!J30*'2016'!$AA$31/'2016'!$AA$30)</f>
        <v>13240.958500691639</v>
      </c>
      <c r="K30">
        <f>IF('2016相対値'!K30="","",'2016相対値'!K30*'2016'!$AA$31/'2016'!$AA$30)</f>
        <v>11222.2549915698</v>
      </c>
      <c r="L30">
        <f>IF('2016相対値'!L30="","",'2016相対値'!L30*'2016'!$AA$31/'2016'!$AA$30)</f>
        <v>19464.401331998251</v>
      </c>
      <c r="M30">
        <f>IF('2016相対値'!M30="","",'2016相対値'!M30*'2016'!$AA$31/'2016'!$AA$30)</f>
        <v>14868.945201596349</v>
      </c>
      <c r="N30">
        <f>IF('2016相対値'!N30="","",'2016相対値'!N30*'2016'!$AA$31/'2016'!$AA$30)</f>
        <v>48904.9820191455</v>
      </c>
      <c r="O30">
        <f>IF('2016相対値'!O30="","",'2016相対値'!O30*'2016'!$AA$31/'2016'!$AA$30)</f>
        <v>11395.906906332968</v>
      </c>
      <c r="P30">
        <f>IF('2016相対値'!P30="","",'2016相対値'!P30*'2016'!$AA$31/'2016'!$AA$30)</f>
        <v>46503.569316636756</v>
      </c>
      <c r="Q30">
        <f>IF('2016相対値'!Q30="","",'2016相対値'!Q30*'2016'!$AA$31/'2016'!$AA$30)</f>
        <v>17382.556667793222</v>
      </c>
      <c r="R30">
        <f>IF('2016相対値'!R30="","",'2016相対値'!R30*'2016'!$AA$31/'2016'!$AA$30)</f>
        <v>5209.5574428950713</v>
      </c>
      <c r="S30">
        <f>IF('2016相対値'!S30="","",'2016相対値'!S30*'2016'!$AA$31/'2016'!$AA$30)</f>
        <v>21891.848130817489</v>
      </c>
      <c r="T30">
        <f>IF('2016相対値'!T30="","",'2016相対値'!T30*'2016'!$AA$31/'2016'!$AA$30)</f>
        <v>7599.605302001054</v>
      </c>
      <c r="U30">
        <f>IF('2016相対値'!U30="","",'2016相対値'!U30*'2016'!$AA$31/'2016'!$AA$30)</f>
        <v>6367.2368746495313</v>
      </c>
      <c r="V30">
        <f>IF('2016相対値'!V30="","",'2016相対値'!V30*'2016'!$AA$31/'2016'!$AA$30)</f>
        <v>1870.7860920362025</v>
      </c>
      <c r="W30">
        <f>IF('2016相対値'!W30="","",'2016相対値'!W30*'2016'!$AA$31/'2016'!$AA$30)</f>
        <v>31411.701914937694</v>
      </c>
      <c r="X30">
        <f>IF('2016相対値'!X30="","",'2016相対値'!X30*'2016'!$AA$31/'2016'!$AA$30)</f>
        <v>787.69940717313796</v>
      </c>
      <c r="Y30">
        <f>IF('2016相対値'!Y30="","",'2016相対値'!Y30*'2016'!$AA$31/'2016'!$AA$30)</f>
        <v>8007.2827363016841</v>
      </c>
      <c r="AA30">
        <f>SUM('2016相対値'!B30:Y53)</f>
        <v>3999.6417862290405</v>
      </c>
    </row>
    <row r="31" spans="1:27" x14ac:dyDescent="0.7">
      <c r="A31" t="s">
        <v>2</v>
      </c>
      <c r="B31" t="str">
        <f>IF('2016相対値'!B31="","",'2016相対値'!B31*'2016'!$AA$31/'2016'!$AA$30)</f>
        <v/>
      </c>
      <c r="C31" t="str">
        <f>IF('2016相対値'!C31="","",'2016相対値'!C31*'2016'!$AA$31/'2016'!$AA$30)</f>
        <v/>
      </c>
      <c r="D31" t="str">
        <f>IF('2016相対値'!D31="","",'2016相対値'!D31*'2016'!$AA$31/'2016'!$AA$30)</f>
        <v/>
      </c>
      <c r="E31" t="str">
        <f>IF('2016相対値'!E31="","",'2016相対値'!E31*'2016'!$AA$31/'2016'!$AA$30)</f>
        <v/>
      </c>
      <c r="F31" t="str">
        <f>IF('2016相対値'!F31="","",'2016相対値'!F31*'2016'!$AA$31/'2016'!$AA$30)</f>
        <v/>
      </c>
      <c r="G31">
        <f>IF('2016相対値'!G31="","",'2016相対値'!G31*'2016'!$AA$31/'2016'!$AA$30)</f>
        <v>53862.381701250401</v>
      </c>
      <c r="H31">
        <f>IF('2016相対値'!H31="","",'2016相対値'!H31*'2016'!$AA$31/'2016'!$AA$30)</f>
        <v>135014.36372836397</v>
      </c>
      <c r="I31">
        <f>IF('2016相対値'!I31="","",'2016相対値'!I31*'2016'!$AA$31/'2016'!$AA$30)</f>
        <v>2865.2565935922898</v>
      </c>
      <c r="J31">
        <f>IF('2016相対値'!J31="","",'2016相対値'!J31*'2016'!$AA$31/'2016'!$AA$30)</f>
        <v>10278.53952621996</v>
      </c>
      <c r="K31">
        <f>IF('2016相対値'!K31="","",'2016相対値'!K31*'2016'!$AA$31/'2016'!$AA$30)</f>
        <v>14553.684284913217</v>
      </c>
      <c r="L31">
        <f>IF('2016相対値'!L31="","",'2016相対値'!L31*'2016'!$AA$31/'2016'!$AA$30)</f>
        <v>26476.421687624952</v>
      </c>
      <c r="M31">
        <f>IF('2016相対値'!M31="","",'2016相対値'!M31*'2016'!$AA$31/'2016'!$AA$30)</f>
        <v>19459.867698147631</v>
      </c>
      <c r="N31">
        <f>IF('2016相対値'!N31="","",'2016相対値'!N31*'2016'!$AA$31/'2016'!$AA$30)</f>
        <v>48919.015012551288</v>
      </c>
      <c r="O31">
        <f>IF('2016相対値'!O31="","",'2016相対値'!O31*'2016'!$AA$31/'2016'!$AA$30)</f>
        <v>14024.040711253398</v>
      </c>
      <c r="P31">
        <f>IF('2016相対値'!P31="","",'2016相対値'!P31*'2016'!$AA$31/'2016'!$AA$30)</f>
        <v>50063.274547381756</v>
      </c>
      <c r="Q31">
        <f>IF('2016相対値'!Q31="","",'2016相対値'!Q31*'2016'!$AA$31/'2016'!$AA$30)</f>
        <v>15795.645323649798</v>
      </c>
      <c r="R31">
        <f>IF('2016相対値'!R31="","",'2016相対値'!R31*'2016'!$AA$31/'2016'!$AA$30)</f>
        <v>4423.5540392302009</v>
      </c>
      <c r="S31">
        <f>IF('2016相対値'!S31="","",'2016相対値'!S31*'2016'!$AA$31/'2016'!$AA$30)</f>
        <v>21032.202655092336</v>
      </c>
      <c r="T31">
        <f>IF('2016相対値'!T31="","",'2016相対値'!T31*'2016'!$AA$31/'2016'!$AA$30)</f>
        <v>6772.4246757635919</v>
      </c>
      <c r="U31">
        <f>IF('2016相対値'!U31="","",'2016相対値'!U31*'2016'!$AA$31/'2016'!$AA$30)</f>
        <v>5893.0809371756313</v>
      </c>
      <c r="V31">
        <f>IF('2016相対値'!V31="","",'2016相対値'!V31*'2016'!$AA$31/'2016'!$AA$30)</f>
        <v>2247.2600734057173</v>
      </c>
      <c r="W31">
        <f>IF('2016相対値'!W31="","",'2016相対値'!W31*'2016'!$AA$31/'2016'!$AA$30)</f>
        <v>30090.329101166335</v>
      </c>
      <c r="X31">
        <f>IF('2016相対値'!X31="","",'2016相対値'!X31*'2016'!$AA$31/'2016'!$AA$30)</f>
        <v>651.1946803618838</v>
      </c>
      <c r="Y31">
        <f>IF('2016相対値'!Y31="","",'2016相対値'!Y31*'2016'!$AA$31/'2016'!$AA$30)</f>
        <v>7238.5429732857847</v>
      </c>
      <c r="AA31">
        <v>3820000</v>
      </c>
    </row>
    <row r="32" spans="1:27" x14ac:dyDescent="0.7">
      <c r="A32" t="s">
        <v>4</v>
      </c>
      <c r="B32" t="str">
        <f>IF('2016相対値'!B32="","",'2016相対値'!B32*'2016'!$AA$31/'2016'!$AA$30)</f>
        <v/>
      </c>
      <c r="C32" t="str">
        <f>IF('2016相対値'!C32="","",'2016相対値'!C32*'2016'!$AA$31/'2016'!$AA$30)</f>
        <v/>
      </c>
      <c r="D32" t="str">
        <f>IF('2016相対値'!D32="","",'2016相対値'!D32*'2016'!$AA$31/'2016'!$AA$30)</f>
        <v/>
      </c>
      <c r="E32" t="str">
        <f>IF('2016相対値'!E32="","",'2016相対値'!E32*'2016'!$AA$31/'2016'!$AA$30)</f>
        <v/>
      </c>
      <c r="F32" t="str">
        <f>IF('2016相対値'!F32="","",'2016相対値'!F32*'2016'!$AA$31/'2016'!$AA$30)</f>
        <v/>
      </c>
      <c r="G32">
        <f>IF('2016相対値'!G32="","",'2016相対値'!G32*'2016'!$AA$31/'2016'!$AA$30)</f>
        <v>38632.673172030874</v>
      </c>
      <c r="H32">
        <f>IF('2016相対値'!H32="","",'2016相対値'!H32*'2016'!$AA$31/'2016'!$AA$30)</f>
        <v>102360.25366963758</v>
      </c>
      <c r="I32">
        <f>IF('2016相対値'!I32="","",'2016相対値'!I32*'2016'!$AA$31/'2016'!$AA$30)</f>
        <v>2880.4166813890738</v>
      </c>
      <c r="J32">
        <f>IF('2016相対値'!J32="","",'2016相対値'!J32*'2016'!$AA$31/'2016'!$AA$30)</f>
        <v>15478.972402165242</v>
      </c>
      <c r="K32">
        <f>IF('2016相対値'!K32="","",'2016相対値'!K32*'2016'!$AA$31/'2016'!$AA$30)</f>
        <v>10775.323941714594</v>
      </c>
      <c r="L32">
        <f>IF('2016相対値'!L32="","",'2016相対値'!L32*'2016'!$AA$31/'2016'!$AA$30)</f>
        <v>16162.985912571889</v>
      </c>
      <c r="M32">
        <f>IF('2016相対値'!M32="","",'2016相対値'!M32*'2016'!$AA$31/'2016'!$AA$30)</f>
        <v>14149.41527699896</v>
      </c>
      <c r="N32">
        <f>IF('2016相対値'!N32="","",'2016相対値'!N32*'2016'!$AA$31/'2016'!$AA$30)</f>
        <v>30714.682423735525</v>
      </c>
      <c r="O32">
        <f>IF('2016相対値'!O32="","",'2016相対値'!O32*'2016'!$AA$31/'2016'!$AA$30)</f>
        <v>7925.17781206378</v>
      </c>
      <c r="P32">
        <f>IF('2016相対値'!P32="","",'2016相対値'!P32*'2016'!$AA$31/'2016'!$AA$30)</f>
        <v>28981.905774266834</v>
      </c>
      <c r="Q32">
        <f>IF('2016相対値'!Q32="","",'2016相対値'!Q32*'2016'!$AA$31/'2016'!$AA$30)</f>
        <v>8931.8183936055939</v>
      </c>
      <c r="R32">
        <f>IF('2016相対値'!R32="","",'2016相対値'!R32*'2016'!$AA$31/'2016'!$AA$30)</f>
        <v>2952.0825509738734</v>
      </c>
      <c r="S32">
        <f>IF('2016相対値'!S32="","",'2016相対値'!S32*'2016'!$AA$31/'2016'!$AA$30)</f>
        <v>9648.3130192393419</v>
      </c>
      <c r="T32">
        <f>IF('2016相対値'!T32="","",'2016相対値'!T32*'2016'!$AA$31/'2016'!$AA$30)</f>
        <v>4224.4167726040159</v>
      </c>
      <c r="U32">
        <f>IF('2016相対値'!U32="","",'2016相対値'!U32*'2016'!$AA$31/'2016'!$AA$30)</f>
        <v>4995.8320093404018</v>
      </c>
      <c r="V32">
        <f>IF('2016相対値'!V32="","",'2016相対値'!V32*'2016'!$AA$31/'2016'!$AA$30)</f>
        <v>1453.391025735219</v>
      </c>
      <c r="W32">
        <f>IF('2016相対値'!W32="","",'2016相対値'!W32*'2016'!$AA$31/'2016'!$AA$30)</f>
        <v>14613.95933277995</v>
      </c>
      <c r="X32">
        <f>IF('2016相対値'!X32="","",'2016相対値'!X32*'2016'!$AA$31/'2016'!$AA$30)</f>
        <v>267.78099005535415</v>
      </c>
      <c r="Y32">
        <f>IF('2016相対値'!Y32="","",'2016相対値'!Y32*'2016'!$AA$31/'2016'!$AA$30)</f>
        <v>5258.3360706375352</v>
      </c>
    </row>
    <row r="33" spans="1:25" x14ac:dyDescent="0.7">
      <c r="A33" t="s">
        <v>6</v>
      </c>
      <c r="B33" t="str">
        <f>IF('2016相対値'!B33="","",'2016相対値'!B33*'2016'!$AA$31/'2016'!$AA$30)</f>
        <v/>
      </c>
      <c r="C33" t="str">
        <f>IF('2016相対値'!C33="","",'2016相対値'!C33*'2016'!$AA$31/'2016'!$AA$30)</f>
        <v/>
      </c>
      <c r="D33" t="str">
        <f>IF('2016相対値'!D33="","",'2016相対値'!D33*'2016'!$AA$31/'2016'!$AA$30)</f>
        <v/>
      </c>
      <c r="E33" t="str">
        <f>IF('2016相対値'!E33="","",'2016相対値'!E33*'2016'!$AA$31/'2016'!$AA$30)</f>
        <v/>
      </c>
      <c r="F33" t="str">
        <f>IF('2016相対値'!F33="","",'2016相対値'!F33*'2016'!$AA$31/'2016'!$AA$30)</f>
        <v/>
      </c>
      <c r="G33">
        <f>IF('2016相対値'!G33="","",'2016相対値'!G33*'2016'!$AA$31/'2016'!$AA$30)</f>
        <v>21754.725988385904</v>
      </c>
      <c r="H33">
        <f>IF('2016相対値'!H33="","",'2016相対値'!H33*'2016'!$AA$31/'2016'!$AA$30)</f>
        <v>76836.094419928049</v>
      </c>
      <c r="I33">
        <f>IF('2016相対値'!I33="","",'2016相対値'!I33*'2016'!$AA$31/'2016'!$AA$30)</f>
        <v>1290.6561232397701</v>
      </c>
      <c r="J33">
        <f>IF('2016相対値'!J33="","",'2016相対値'!J33*'2016'!$AA$31/'2016'!$AA$30)</f>
        <v>6807.5245308752983</v>
      </c>
      <c r="K33">
        <f>IF('2016相対値'!K33="","",'2016相対値'!K33*'2016'!$AA$31/'2016'!$AA$30)</f>
        <v>4727.1910129973803</v>
      </c>
      <c r="L33">
        <f>IF('2016相対値'!L33="","",'2016相対値'!L33*'2016'!$AA$31/'2016'!$AA$30)</f>
        <v>7346.8117784417664</v>
      </c>
      <c r="M33">
        <f>IF('2016相対値'!M33="","",'2016相対値'!M33*'2016'!$AA$31/'2016'!$AA$30)</f>
        <v>5755.0025597793838</v>
      </c>
      <c r="N33">
        <f>IF('2016相対値'!N33="","",'2016相対値'!N33*'2016'!$AA$31/'2016'!$AA$30)</f>
        <v>12104.054256759508</v>
      </c>
      <c r="O33">
        <f>IF('2016相対値'!O33="","",'2016相対値'!O33*'2016'!$AA$31/'2016'!$AA$30)</f>
        <v>1959.1498075844715</v>
      </c>
      <c r="P33">
        <f>IF('2016相対値'!P33="","",'2016相対値'!P33*'2016'!$AA$31/'2016'!$AA$30)</f>
        <v>9431.4696205746186</v>
      </c>
      <c r="Q33">
        <f>IF('2016相対値'!Q33="","",'2016相対値'!Q33*'2016'!$AA$31/'2016'!$AA$30)</f>
        <v>3004.7634689357337</v>
      </c>
      <c r="R33">
        <f>IF('2016相対値'!R33="","",'2016相対値'!R33*'2016'!$AA$31/'2016'!$AA$30)</f>
        <v>1447.0992896930754</v>
      </c>
      <c r="S33">
        <f>IF('2016相対値'!S33="","",'2016相対値'!S33*'2016'!$AA$31/'2016'!$AA$30)</f>
        <v>4971.6781076030584</v>
      </c>
      <c r="T33">
        <f>IF('2016相対値'!T33="","",'2016相対値'!T33*'2016'!$AA$31/'2016'!$AA$30)</f>
        <v>2183.0526427369828</v>
      </c>
      <c r="U33">
        <f>IF('2016相対値'!U33="","",'2016相対値'!U33*'2016'!$AA$31/'2016'!$AA$30)</f>
        <v>848.96491661993764</v>
      </c>
      <c r="V33">
        <f>IF('2016相対値'!V33="","",'2016相対値'!V33*'2016'!$AA$31/'2016'!$AA$30)</f>
        <v>392.50090323182042</v>
      </c>
      <c r="W33">
        <f>IF('2016相対値'!W33="","",'2016相対値'!W33*'2016'!$AA$31/'2016'!$AA$30)</f>
        <v>4602.8218370960476</v>
      </c>
      <c r="X33">
        <f>IF('2016相対値'!X33="","",'2016相対値'!X33*'2016'!$AA$31/'2016'!$AA$30)</f>
        <v>80.939451796392376</v>
      </c>
      <c r="Y33">
        <f>IF('2016相対値'!Y33="","",'2016相対値'!Y33*'2016'!$AA$31/'2016'!$AA$30)</f>
        <v>4138.7039685221953</v>
      </c>
    </row>
    <row r="34" spans="1:25" x14ac:dyDescent="0.7">
      <c r="A34" t="s">
        <v>8</v>
      </c>
      <c r="B34" t="str">
        <f>IF('2016相対値'!B34="","",'2016相対値'!B34*'2016'!$AA$31/'2016'!$AA$30)</f>
        <v/>
      </c>
      <c r="C34" t="str">
        <f>IF('2016相対値'!C34="","",'2016相対値'!C34*'2016'!$AA$31/'2016'!$AA$30)</f>
        <v/>
      </c>
      <c r="D34" t="str">
        <f>IF('2016相対値'!D34="","",'2016相対値'!D34*'2016'!$AA$31/'2016'!$AA$30)</f>
        <v/>
      </c>
      <c r="E34" t="str">
        <f>IF('2016相対値'!E34="","",'2016相対値'!E34*'2016'!$AA$31/'2016'!$AA$30)</f>
        <v/>
      </c>
      <c r="F34" t="str">
        <f>IF('2016相対値'!F34="","",'2016相対値'!F34*'2016'!$AA$31/'2016'!$AA$30)</f>
        <v/>
      </c>
      <c r="G34">
        <f>IF('2016相対値'!G34="","",'2016相対値'!G34*'2016'!$AA$31/'2016'!$AA$30)</f>
        <v>29994.421640911019</v>
      </c>
      <c r="H34">
        <f>IF('2016相対値'!H34="","",'2016相対値'!H34*'2016'!$AA$31/'2016'!$AA$30)</f>
        <v>86043.741549317987</v>
      </c>
      <c r="I34">
        <f>IF('2016相対値'!I34="","",'2016相対値'!I34*'2016'!$AA$31/'2016'!$AA$30)</f>
        <v>2076.2728939074559</v>
      </c>
      <c r="J34">
        <f>IF('2016相対値'!J34="","",'2016相対値'!J34*'2016'!$AA$31/'2016'!$AA$30)</f>
        <v>7875.2666607507381</v>
      </c>
      <c r="K34">
        <f>IF('2016相対値'!K34="","",'2016相対値'!K34*'2016'!$AA$31/'2016'!$AA$30)</f>
        <v>5116.5296314148027</v>
      </c>
      <c r="L34">
        <f>IF('2016相対値'!L34="","",'2016相対値'!L34*'2016'!$AA$31/'2016'!$AA$30)</f>
        <v>7346.8117784417673</v>
      </c>
      <c r="M34">
        <f>IF('2016相対値'!M34="","",'2016相対値'!M34*'2016'!$AA$31/'2016'!$AA$30)</f>
        <v>4775.4276559871487</v>
      </c>
      <c r="N34">
        <f>IF('2016相対値'!N34="","",'2016相対値'!N34*'2016'!$AA$31/'2016'!$AA$30)</f>
        <v>9550.8553119742974</v>
      </c>
      <c r="O34">
        <f>IF('2016相対値'!O34="","",'2016相対値'!O34*'2016'!$AA$31/'2016'!$AA$30)</f>
        <v>1702.1326298568056</v>
      </c>
      <c r="P34">
        <f>IF('2016相対値'!P34="","",'2016相対値'!P34*'2016'!$AA$31/'2016'!$AA$30)</f>
        <v>7384.6819422481676</v>
      </c>
      <c r="Q34">
        <f>IF('2016相対値'!Q34="","",'2016相対値'!Q34*'2016'!$AA$31/'2016'!$AA$30)</f>
        <v>2438.5162498657783</v>
      </c>
      <c r="R34">
        <f>IF('2016相対値'!R34="","",'2016相対値'!R34*'2016'!$AA$31/'2016'!$AA$30)</f>
        <v>946.4811570424979</v>
      </c>
      <c r="S34">
        <f>IF('2016相対値'!S34="","",'2016相対値'!S34*'2016'!$AA$31/'2016'!$AA$30)</f>
        <v>4222.4834010833738</v>
      </c>
      <c r="T34">
        <f>IF('2016相対値'!T34="","",'2016相対値'!T34*'2016'!$AA$31/'2016'!$AA$30)</f>
        <v>1956.1992807658203</v>
      </c>
      <c r="U34">
        <f>IF('2016相対値'!U34="","",'2016相対値'!U34*'2016'!$AA$31/'2016'!$AA$30)</f>
        <v>486.22536133687328</v>
      </c>
      <c r="V34">
        <f>IF('2016相対値'!V34="","",'2016相対値'!V34*'2016'!$AA$31/'2016'!$AA$30)</f>
        <v>451.22151080193532</v>
      </c>
      <c r="W34">
        <f>IF('2016相対値'!W34="","",'2016相対値'!W34*'2016'!$AA$31/'2016'!$AA$30)</f>
        <v>3664.8630848273465</v>
      </c>
      <c r="X34">
        <f>IF('2016相対値'!X34="","",'2016相対値'!X34*'2016'!$AA$31/'2016'!$AA$30)</f>
        <v>84.5208434687991</v>
      </c>
      <c r="Y34">
        <f>IF('2016相対値'!Y34="","",'2016相対値'!Y34*'2016'!$AA$31/'2016'!$AA$30)</f>
        <v>2604.7787214475352</v>
      </c>
    </row>
    <row r="35" spans="1:25" x14ac:dyDescent="0.7">
      <c r="A35" t="s">
        <v>10</v>
      </c>
      <c r="B35">
        <f>IF('2016相対値'!B35="","",'2016相対値'!B35*'2016'!$AA$31/'2016'!$AA$30)</f>
        <v>38000.211560408381</v>
      </c>
      <c r="C35">
        <f>IF('2016相対値'!C35="","",'2016相対値'!C35*'2016'!$AA$31/'2016'!$AA$30)</f>
        <v>53147.700736045212</v>
      </c>
      <c r="D35">
        <f>IF('2016相対値'!D35="","",'2016相対値'!D35*'2016'!$AA$31/'2016'!$AA$30)</f>
        <v>39327.051284600057</v>
      </c>
      <c r="E35">
        <f>IF('2016相対値'!E35="","",'2016相対値'!E35*'2016'!$AA$31/'2016'!$AA$30)</f>
        <v>19960.21447221595</v>
      </c>
      <c r="F35">
        <f>IF('2016相対値'!F35="","",'2016相対値'!F35*'2016'!$AA$31/'2016'!$AA$30)</f>
        <v>17350.720483419977</v>
      </c>
      <c r="G35" t="str">
        <f>IF('2016相対値'!G35="","",'2016相対値'!G35*'2016'!$AA$31/'2016'!$AA$30)</f>
        <v/>
      </c>
      <c r="H35">
        <f>IF('2016相対値'!H35="","",'2016相対値'!H35*'2016'!$AA$31/'2016'!$AA$30)</f>
        <v>9846.2425896642253</v>
      </c>
      <c r="I35">
        <f>IF('2016相対値'!I35="","",'2016相対値'!I35*'2016'!$AA$31/'2016'!$AA$30)</f>
        <v>286.52565935922894</v>
      </c>
      <c r="J35">
        <f>IF('2016相対値'!J35="","",'2016相対値'!J35*'2016'!$AA$31/'2016'!$AA$30)</f>
        <v>2106.8063188178594</v>
      </c>
      <c r="K35">
        <f>IF('2016相対値'!K35="","",'2016相対値'!K35*'2016'!$AA$31/'2016'!$AA$30)</f>
        <v>658.67967668788265</v>
      </c>
      <c r="L35">
        <f>IF('2016相対値'!L35="","",'2016相対値'!L35*'2016'!$AA$31/'2016'!$AA$30)</f>
        <v>1279.1324078537004</v>
      </c>
      <c r="M35">
        <f>IF('2016相対値'!M35="","",'2016相対値'!M35*'2016'!$AA$31/'2016'!$AA$30)</f>
        <v>818.64474102636848</v>
      </c>
      <c r="N35">
        <f>IF('2016相対値'!N35="","",'2016相対値'!N35*'2016'!$AA$31/'2016'!$AA$30)</f>
        <v>1443.7339425077428</v>
      </c>
      <c r="O35">
        <f>IF('2016相対値'!O35="","",'2016相対値'!O35*'2016'!$AA$31/'2016'!$AA$30)</f>
        <v>142.55007928319844</v>
      </c>
      <c r="P35">
        <f>IF('2016相対値'!P35="","",'2016相対値'!P35*'2016'!$AA$31/'2016'!$AA$30)</f>
        <v>1397.6861432157509</v>
      </c>
      <c r="Q35">
        <f>IF('2016相対値'!Q35="","",'2016相対値'!Q35*'2016'!$AA$31/'2016'!$AA$30)</f>
        <v>568.50329237942253</v>
      </c>
      <c r="R35">
        <f>IF('2016相対値'!R35="","",'2016相対値'!R35*'2016'!$AA$31/'2016'!$AA$30)</f>
        <v>272.88158034212285</v>
      </c>
      <c r="S35">
        <f>IF('2016相対値'!S35="","",'2016相対値'!S35*'2016'!$AA$31/'2016'!$AA$30)</f>
        <v>260.47787214475358</v>
      </c>
      <c r="T35">
        <f>IF('2016相対値'!T35="","",'2016相対値'!T35*'2016'!$AA$31/'2016'!$AA$30)</f>
        <v>140.45375458785733</v>
      </c>
      <c r="U35">
        <f>IF('2016相対値'!U35="","",'2016相対値'!U35*'2016'!$AA$31/'2016'!$AA$30)</f>
        <v>289.41985793861511</v>
      </c>
      <c r="V35">
        <f>IF('2016相対値'!V35="","",'2016相対値'!V35*'2016'!$AA$31/'2016'!$AA$30)</f>
        <v>0</v>
      </c>
      <c r="W35">
        <f>IF('2016相対値'!W35="","",'2016相対値'!W35*'2016'!$AA$31/'2016'!$AA$30)</f>
        <v>553.67277170865509</v>
      </c>
      <c r="X35">
        <f>IF('2016相対値'!X35="","",'2016相対値'!X35*'2016'!$AA$31/'2016'!$AA$30)</f>
        <v>0</v>
      </c>
      <c r="Y35">
        <f>IF('2016相対値'!Y35="","",'2016相対値'!Y35*'2016'!$AA$31/'2016'!$AA$30)</f>
        <v>280.90750917571467</v>
      </c>
    </row>
    <row r="36" spans="1:25" x14ac:dyDescent="0.7">
      <c r="A36" t="s">
        <v>12</v>
      </c>
      <c r="B36">
        <f>IF('2016相対値'!B36="","",'2016相対値'!B36*'2016'!$AA$31/'2016'!$AA$30)</f>
        <v>102805.83583001547</v>
      </c>
      <c r="C36">
        <f>IF('2016相対値'!C36="","",'2016相対値'!C36*'2016'!$AA$31/'2016'!$AA$30)</f>
        <v>128442.5369541371</v>
      </c>
      <c r="D36">
        <f>IF('2016相対値'!D36="","",'2016相対値'!D36*'2016'!$AA$31/'2016'!$AA$30)</f>
        <v>91875.075555404925</v>
      </c>
      <c r="E36">
        <f>IF('2016相対値'!E36="","",'2016相対値'!E36*'2016'!$AA$31/'2016'!$AA$30)</f>
        <v>67800.577269619724</v>
      </c>
      <c r="F36">
        <f>IF('2016相対値'!F36="","",'2016相対値'!F36*'2016'!$AA$31/'2016'!$AA$30)</f>
        <v>70383.780587342117</v>
      </c>
      <c r="G36">
        <f>IF('2016相対値'!G36="","",'2016相対値'!G36*'2016'!$AA$31/'2016'!$AA$30)</f>
        <v>12830.947035278605</v>
      </c>
      <c r="H36" t="str">
        <f>IF('2016相対値'!H36="","",'2016相対値'!H36*'2016'!$AA$31/'2016'!$AA$30)</f>
        <v/>
      </c>
      <c r="I36">
        <f>IF('2016相対値'!I36="","",'2016相対値'!I36*'2016'!$AA$31/'2016'!$AA$30)</f>
        <v>4093.2237051318416</v>
      </c>
      <c r="J36">
        <f>IF('2016相対値'!J36="","",'2016相対値'!J36*'2016'!$AA$31/'2016'!$AA$30)</f>
        <v>8186.4474102636832</v>
      </c>
      <c r="K36">
        <f>IF('2016相対値'!K36="","",'2016相対値'!K36*'2016'!$AA$31/'2016'!$AA$30)</f>
        <v>4061.8580062419433</v>
      </c>
      <c r="L36">
        <f>IF('2016相対値'!L36="","",'2016相対値'!L36*'2016'!$AA$31/'2016'!$AA$30)</f>
        <v>7850.0180646364097</v>
      </c>
      <c r="M36">
        <f>IF('2016相対値'!M36="","",'2016相対値'!M36*'2016'!$AA$31/'2016'!$AA$30)</f>
        <v>5196.7889197507211</v>
      </c>
      <c r="N36">
        <f>IF('2016相対値'!N36="","",'2016相対値'!N36*'2016'!$AA$31/'2016'!$AA$30)</f>
        <v>9031.7870884974327</v>
      </c>
      <c r="O36">
        <f>IF('2016相対値'!O36="","",'2016相対値'!O36*'2016'!$AA$31/'2016'!$AA$30)</f>
        <v>2053.9473789192039</v>
      </c>
      <c r="P36">
        <f>IF('2016相対値'!P36="","",'2016相対値'!P36*'2016'!$AA$31/'2016'!$AA$30)</f>
        <v>6741.7802202171515</v>
      </c>
      <c r="Q36">
        <f>IF('2016相対値'!Q36="","",'2016相対値'!Q36*'2016'!$AA$31/'2016'!$AA$30)</f>
        <v>1500.8486918816757</v>
      </c>
      <c r="R36">
        <f>IF('2016相対値'!R36="","",'2016相対値'!R36*'2016'!$AA$31/'2016'!$AA$30)</f>
        <v>446.30165009225692</v>
      </c>
      <c r="S36">
        <f>IF('2016相対値'!S36="","",'2016相対値'!S36*'2016'!$AA$31/'2016'!$AA$30)</f>
        <v>2059.9884006219077</v>
      </c>
      <c r="T36">
        <f>IF('2016相対値'!T36="","",'2016相対値'!T36*'2016'!$AA$31/'2016'!$AA$30)</f>
        <v>1041.9114885790143</v>
      </c>
      <c r="U36">
        <f>IF('2016相対値'!U36="","",'2016相対値'!U36*'2016'!$AA$31/'2016'!$AA$30)</f>
        <v>393.84970358656898</v>
      </c>
      <c r="V36">
        <f>IF('2016相対値'!V36="","",'2016相対値'!V36*'2016'!$AA$31/'2016'!$AA$30)</f>
        <v>519.06822347686398</v>
      </c>
      <c r="W36">
        <f>IF('2016相対値'!W36="","",'2016相対値'!W36*'2016'!$AA$31/'2016'!$AA$30)</f>
        <v>1972.4592492120833</v>
      </c>
      <c r="X36">
        <f>IF('2016相対値'!X36="","",'2016相対値'!X36*'2016'!$AA$31/'2016'!$AA$30)</f>
        <v>0</v>
      </c>
      <c r="Y36">
        <f>IF('2016相対値'!Y36="","",'2016相対値'!Y36*'2016'!$AA$31/'2016'!$AA$30)</f>
        <v>1543.572575672614</v>
      </c>
    </row>
    <row r="37" spans="1:25" x14ac:dyDescent="0.7">
      <c r="A37" t="s">
        <v>14</v>
      </c>
      <c r="B37">
        <f>IF('2016相対値'!B37="","",'2016相対値'!B37*'2016'!$AA$31/'2016'!$AA$30)</f>
        <v>2505.1423769112912</v>
      </c>
      <c r="C37">
        <f>IF('2016相対値'!C37="","",'2016相対値'!C37*'2016'!$AA$31/'2016'!$AA$30)</f>
        <v>2809.0750917571459</v>
      </c>
      <c r="D37">
        <f>IF('2016相対値'!D37="","",'2016相対値'!D37*'2016'!$AA$31/'2016'!$AA$30)</f>
        <v>2460.0687924782283</v>
      </c>
      <c r="E37">
        <f>IF('2016相対値'!E37="","",'2016相対値'!E37*'2016'!$AA$31/'2016'!$AA$30)</f>
        <v>1224.4686297402945</v>
      </c>
      <c r="F37">
        <f>IF('2016相対値'!F37="","",'2016相対値'!F37*'2016'!$AA$31/'2016'!$AA$30)</f>
        <v>2156.6447478651639</v>
      </c>
      <c r="G37">
        <f>IF('2016相対値'!G37="","",'2016相対値'!G37*'2016'!$AA$31/'2016'!$AA$30)</f>
        <v>415.2545787814912</v>
      </c>
      <c r="H37">
        <f>IF('2016相対値'!H37="","",'2016相対値'!H37*'2016'!$AA$31/'2016'!$AA$30)</f>
        <v>4014.1275948877483</v>
      </c>
      <c r="I37" t="str">
        <f>IF('2016相対値'!I37="","",'2016相対値'!I37*'2016'!$AA$31/'2016'!$AA$30)</f>
        <v/>
      </c>
      <c r="J37">
        <f>IF('2016相対値'!J37="","",'2016相対値'!J37*'2016'!$AA$31/'2016'!$AA$30)</f>
        <v>321.93894310025723</v>
      </c>
      <c r="K37">
        <f>IF('2016相対値'!K37="","",'2016相対値'!K37*'2016'!$AA$31/'2016'!$AA$30)</f>
        <v>107.31298103341909</v>
      </c>
      <c r="L37">
        <f>IF('2016相対値'!L37="","",'2016相対値'!L37*'2016'!$AA$31/'2016'!$AA$30)</f>
        <v>232.94769053595849</v>
      </c>
      <c r="M37">
        <f>IF('2016相対値'!M37="","",'2016相対値'!M37*'2016'!$AA$31/'2016'!$AA$30)</f>
        <v>71.810942195295468</v>
      </c>
      <c r="N37">
        <f>IF('2016相対値'!N37="","",'2016相対値'!N37*'2016'!$AA$31/'2016'!$AA$30)</f>
        <v>191.01710623948597</v>
      </c>
      <c r="O37">
        <f>IF('2016相対値'!O37="","",'2016相対値'!O37*'2016'!$AA$31/'2016'!$AA$30)</f>
        <v>0</v>
      </c>
      <c r="P37">
        <f>IF('2016相対値'!P37="","",'2016相対値'!P37*'2016'!$AA$31/'2016'!$AA$30)</f>
        <v>198.97615233279788</v>
      </c>
      <c r="Q37">
        <f>IF('2016相対値'!Q37="","",'2016相対値'!Q37*'2016'!$AA$31/'2016'!$AA$30)</f>
        <v>0</v>
      </c>
      <c r="R37">
        <f>IF('2016相対値'!R37="","",'2016相対値'!R37*'2016'!$AA$31/'2016'!$AA$30)</f>
        <v>0</v>
      </c>
      <c r="S37">
        <f>IF('2016相対値'!S37="","",'2016相対値'!S37*'2016'!$AA$31/'2016'!$AA$30)</f>
        <v>25.333833718764716</v>
      </c>
      <c r="T37">
        <f>IF('2016相対値'!T37="","",'2016相対値'!T37*'2016'!$AA$31/'2016'!$AA$30)</f>
        <v>0</v>
      </c>
      <c r="U37">
        <f>IF('2016相対値'!U37="","",'2016相対値'!U37*'2016'!$AA$31/'2016'!$AA$30)</f>
        <v>0</v>
      </c>
      <c r="V37">
        <f>IF('2016相対値'!V37="","",'2016相対値'!V37*'2016'!$AA$31/'2016'!$AA$30)</f>
        <v>0</v>
      </c>
      <c r="W37">
        <f>IF('2016相対値'!W37="","",'2016相対値'!W37*'2016'!$AA$31/'2016'!$AA$30)</f>
        <v>0</v>
      </c>
      <c r="X37" t="str">
        <f>IF('2016相対値'!X37="","",'2016相対値'!X37*'2016'!$AA$31/'2016'!$AA$30)</f>
        <v/>
      </c>
      <c r="Y37">
        <f>IF('2016相対値'!Y37="","",'2016相対値'!Y37*'2016'!$AA$31/'2016'!$AA$30)</f>
        <v>0</v>
      </c>
    </row>
    <row r="38" spans="1:25" x14ac:dyDescent="0.7">
      <c r="A38" t="s">
        <v>16</v>
      </c>
      <c r="B38">
        <f>IF('2016相対値'!B38="","",'2016相対値'!B38*'2016'!$AA$31/'2016'!$AA$30)</f>
        <v>12038.05721613427</v>
      </c>
      <c r="C38">
        <f>IF('2016相対値'!C38="","",'2016相対値'!C38*'2016'!$AA$31/'2016'!$AA$30)</f>
        <v>10460.460579781375</v>
      </c>
      <c r="D38">
        <f>IF('2016相対値'!D38="","",'2016相対値'!D38*'2016'!$AA$31/'2016'!$AA$30)</f>
        <v>14644.644811693925</v>
      </c>
      <c r="E38">
        <f>IF('2016相対値'!E38="","",'2016相対値'!E38*'2016'!$AA$31/'2016'!$AA$30)</f>
        <v>5687.587994771211</v>
      </c>
      <c r="F38">
        <f>IF('2016相対値'!F38="","",'2016相対値'!F38*'2016'!$AA$31/'2016'!$AA$30)</f>
        <v>6717.9744991005664</v>
      </c>
      <c r="G38">
        <f>IF('2016相対値'!G38="","",'2016相対値'!G38*'2016'!$AA$31/'2016'!$AA$30)</f>
        <v>1469.3623556883533</v>
      </c>
      <c r="H38">
        <f>IF('2016相対値'!H38="","",'2016相対値'!H38*'2016'!$AA$31/'2016'!$AA$30)</f>
        <v>8696.7137800091168</v>
      </c>
      <c r="I38">
        <f>IF('2016相対値'!I38="","",'2016相対値'!I38*'2016'!$AA$31/'2016'!$AA$30)</f>
        <v>402.1412762936547</v>
      </c>
      <c r="J38" t="str">
        <f>IF('2016相対値'!J38="","",'2016相対値'!J38*'2016'!$AA$31/'2016'!$AA$30)</f>
        <v/>
      </c>
      <c r="K38">
        <f>IF('2016相対値'!K38="","",'2016相対値'!K38*'2016'!$AA$31/'2016'!$AA$30)</f>
        <v>1406.7151234690825</v>
      </c>
      <c r="L38">
        <f>IF('2016相対値'!L38="","",'2016相対値'!L38*'2016'!$AA$31/'2016'!$AA$30)</f>
        <v>4408.0870670650602</v>
      </c>
      <c r="M38">
        <f>IF('2016相対値'!M38="","",'2016相対値'!M38*'2016'!$AA$31/'2016'!$AA$30)</f>
        <v>1591.809218662383</v>
      </c>
      <c r="N38">
        <f>IF('2016相対値'!N38="","",'2016相対値'!N38*'2016'!$AA$31/'2016'!$AA$30)</f>
        <v>2025.9390055703054</v>
      </c>
      <c r="O38">
        <f>IF('2016相対値'!O38="","",'2016相対値'!O38*'2016'!$AA$31/'2016'!$AA$30)</f>
        <v>572.17105555606395</v>
      </c>
      <c r="P38">
        <f>IF('2016相対値'!P38="","",'2016相対値'!P38*'2016'!$AA$31/'2016'!$AA$30)</f>
        <v>1705.5098771382675</v>
      </c>
      <c r="Q38">
        <f>IF('2016相対値'!Q38="","",'2016相対値'!Q38*'2016'!$AA$31/'2016'!$AA$30)</f>
        <v>367.34058892208833</v>
      </c>
      <c r="R38">
        <f>IF('2016相対値'!R38="","",'2016相対値'!R38*'2016'!$AA$31/'2016'!$AA$30)</f>
        <v>13.762039354429824</v>
      </c>
      <c r="S38">
        <f>IF('2016相対値'!S38="","",'2016相対値'!S38*'2016'!$AA$31/'2016'!$AA$30)</f>
        <v>596.92845699839359</v>
      </c>
      <c r="T38">
        <f>IF('2016相対値'!T38="","",'2016相対値'!T38*'2016'!$AA$31/'2016'!$AA$30)</f>
        <v>134.51908890104644</v>
      </c>
      <c r="U38">
        <f>IF('2016相対値'!U38="","",'2016相対値'!U38*'2016'!$AA$31/'2016'!$AA$30)</f>
        <v>34.479622064889163</v>
      </c>
      <c r="V38">
        <f>IF('2016相対値'!V38="","",'2016相対値'!V38*'2016'!$AA$31/'2016'!$AA$30)</f>
        <v>0</v>
      </c>
      <c r="W38">
        <f>IF('2016相対値'!W38="","",'2016相対値'!W38*'2016'!$AA$31/'2016'!$AA$30)</f>
        <v>275.50544169156626</v>
      </c>
      <c r="X38">
        <f>IF('2016相対値'!X38="","",'2016相対値'!X38*'2016'!$AA$31/'2016'!$AA$30)</f>
        <v>0</v>
      </c>
      <c r="Y38">
        <f>IF('2016相対値'!Y38="","",'2016相対値'!Y38*'2016'!$AA$31/'2016'!$AA$30)</f>
        <v>129.76705586921599</v>
      </c>
    </row>
    <row r="39" spans="1:25" x14ac:dyDescent="0.7">
      <c r="A39" t="s">
        <v>18</v>
      </c>
      <c r="B39">
        <f>IF('2016相対値'!B39="","",'2016相対値'!B39*'2016'!$AA$31/'2016'!$AA$30)</f>
        <v>10965.796839674193</v>
      </c>
      <c r="C39">
        <f>IF('2016相対値'!C39="","",'2016相対値'!C39*'2016'!$AA$31/'2016'!$AA$30)</f>
        <v>13069.591479543777</v>
      </c>
      <c r="D39">
        <f>IF('2016相対値'!D39="","",'2016相対値'!D39*'2016'!$AA$31/'2016'!$AA$30)</f>
        <v>10356.349133466107</v>
      </c>
      <c r="E39">
        <f>IF('2016相対値'!E39="","",'2016相対値'!E39*'2016'!$AA$31/'2016'!$AA$30)</f>
        <v>5326.4385393702814</v>
      </c>
      <c r="F39">
        <f>IF('2016相対値'!F39="","",'2016相対値'!F39*'2016'!$AA$31/'2016'!$AA$30)</f>
        <v>5265.2151078832667</v>
      </c>
      <c r="G39">
        <f>IF('2016相対値'!G39="","",'2016相対値'!G39*'2016'!$AA$31/'2016'!$AA$30)</f>
        <v>786.54102569200097</v>
      </c>
      <c r="H39">
        <f>IF('2016相対値'!H39="","",'2016相対値'!H39*'2016'!$AA$31/'2016'!$AA$30)</f>
        <v>4126.9127891246962</v>
      </c>
      <c r="I39">
        <f>IF('2016相対値'!I39="","",'2016相対値'!I39*'2016'!$AA$31/'2016'!$AA$30)</f>
        <v>191.01710623948597</v>
      </c>
      <c r="J39">
        <f>IF('2016相対値'!J39="","",'2016相対値'!J39*'2016'!$AA$31/'2016'!$AA$30)</f>
        <v>1949.1541453008772</v>
      </c>
      <c r="K39" t="str">
        <f>IF('2016相対値'!K39="","",'2016相対値'!K39*'2016'!$AA$31/'2016'!$AA$30)</f>
        <v/>
      </c>
      <c r="L39">
        <f>IF('2016相対値'!L39="","",'2016相対値'!L39*'2016'!$AA$31/'2016'!$AA$30)</f>
        <v>2224.1717849803163</v>
      </c>
      <c r="M39">
        <f>IF('2016相対値'!M39="","",'2016相対値'!M39*'2016'!$AA$31/'2016'!$AA$30)</f>
        <v>1828.8871873993337</v>
      </c>
      <c r="N39">
        <f>IF('2016相対値'!N39="","",'2016相対値'!N39*'2016'!$AA$31/'2016'!$AA$30)</f>
        <v>2025.9390055703054</v>
      </c>
      <c r="O39">
        <f>IF('2016相対値'!O39="","",'2016相対値'!O39*'2016'!$AA$31/'2016'!$AA$30)</f>
        <v>700.98020638343473</v>
      </c>
      <c r="P39">
        <f>IF('2016相対値'!P39="","",'2016相対値'!P39*'2016'!$AA$31/'2016'!$AA$30)</f>
        <v>1845.0515943586711</v>
      </c>
      <c r="Q39">
        <f>IF('2016相対値'!Q39="","",'2016相対値'!Q39*'2016'!$AA$31/'2016'!$AA$30)</f>
        <v>914.44359369966685</v>
      </c>
      <c r="R39">
        <f>IF('2016相対値'!R39="","",'2016相対値'!R39*'2016'!$AA$31/'2016'!$AA$30)</f>
        <v>313.1427971139114</v>
      </c>
      <c r="S39">
        <f>IF('2016相対値'!S39="","",'2016相対値'!S39*'2016'!$AA$31/'2016'!$AA$30)</f>
        <v>465.89538107191697</v>
      </c>
      <c r="T39">
        <f>IF('2016相対値'!T39="","",'2016相対値'!T39*'2016'!$AA$31/'2016'!$AA$30)</f>
        <v>280.90750917571467</v>
      </c>
      <c r="U39">
        <f>IF('2016相対値'!U39="","",'2016相対値'!U39*'2016'!$AA$31/'2016'!$AA$30)</f>
        <v>89.260330018451384</v>
      </c>
      <c r="V39">
        <f>IF('2016相対値'!V39="","",'2016相対値'!V39*'2016'!$AA$31/'2016'!$AA$30)</f>
        <v>238.77138279935744</v>
      </c>
      <c r="W39">
        <f>IF('2016相対値'!W39="","",'2016相対値'!W39*'2016'!$AA$31/'2016'!$AA$30)</f>
        <v>298.46422849919679</v>
      </c>
      <c r="X39">
        <f>IF('2016相対値'!X39="","",'2016相対値'!X39*'2016'!$AA$31/'2016'!$AA$30)</f>
        <v>0</v>
      </c>
      <c r="Y39">
        <f>IF('2016相対値'!Y39="","",'2016相対値'!Y39*'2016'!$AA$31/'2016'!$AA$30)</f>
        <v>219.55989222929421</v>
      </c>
    </row>
    <row r="40" spans="1:25" x14ac:dyDescent="0.7">
      <c r="A40" t="s">
        <v>20</v>
      </c>
      <c r="B40">
        <f>IF('2016相対値'!B40="","",'2016相対値'!B40*'2016'!$AA$31/'2016'!$AA$30)</f>
        <v>19698.639080946989</v>
      </c>
      <c r="C40">
        <f>IF('2016相対値'!C40="","",'2016相対値'!C40*'2016'!$AA$31/'2016'!$AA$30)</f>
        <v>24235.295354134782</v>
      </c>
      <c r="D40">
        <f>IF('2016相対値'!D40="","",'2016相対値'!D40*'2016'!$AA$31/'2016'!$AA$30)</f>
        <v>16067.909524850878</v>
      </c>
      <c r="E40">
        <f>IF('2016相対値'!E40="","",'2016相対値'!E40*'2016'!$AA$31/'2016'!$AA$30)</f>
        <v>6635.3310588453023</v>
      </c>
      <c r="F40">
        <f>IF('2016相対値'!F40="","",'2016相対値'!F40*'2016'!$AA$31/'2016'!$AA$30)</f>
        <v>7003.9605621144847</v>
      </c>
      <c r="G40">
        <f>IF('2016相対値'!G40="","",'2016相対値'!G40*'2016'!$AA$31/'2016'!$AA$30)</f>
        <v>1169.4924871805265</v>
      </c>
      <c r="H40">
        <f>IF('2016相対値'!H40="","",'2016相対値'!H40*'2016'!$AA$31/'2016'!$AA$30)</f>
        <v>6601.3264656292931</v>
      </c>
      <c r="I40">
        <f>IF('2016相対値'!I40="","",'2016相対値'!I40*'2016'!$AA$31/'2016'!$AA$30)</f>
        <v>372.11124592107649</v>
      </c>
      <c r="J40">
        <f>IF('2016相対値'!J40="","",'2016相対値'!J40*'2016'!$AA$31/'2016'!$AA$30)</f>
        <v>4399.8322223701816</v>
      </c>
      <c r="K40">
        <f>IF('2016相対値'!K40="","",'2016相対値'!K40*'2016'!$AA$31/'2016'!$AA$30)</f>
        <v>1419.7217355637472</v>
      </c>
      <c r="L40" t="str">
        <f>IF('2016相対値'!L40="","",'2016相対値'!L40*'2016'!$AA$31/'2016'!$AA$30)</f>
        <v/>
      </c>
      <c r="M40">
        <f>IF('2016相対値'!M40="","",'2016相対値'!M40*'2016'!$AA$31/'2016'!$AA$30)</f>
        <v>5372.3561129855425</v>
      </c>
      <c r="N40">
        <f>IF('2016相対値'!N40="","",'2016相対値'!N40*'2016'!$AA$31/'2016'!$AA$30)</f>
        <v>7975.4564976280217</v>
      </c>
      <c r="O40">
        <f>IF('2016相対値'!O40="","",'2016相対値'!O40*'2016'!$AA$31/'2016'!$AA$30)</f>
        <v>2715.439255365241</v>
      </c>
      <c r="P40">
        <f>IF('2016相対値'!P40="","",'2016相対値'!P40*'2016'!$AA$31/'2016'!$AA$30)</f>
        <v>7415.9582422388658</v>
      </c>
      <c r="Q40">
        <f>IF('2016相対値'!Q40="","",'2016相対値'!Q40*'2016'!$AA$31/'2016'!$AA$30)</f>
        <v>1614.2290668125572</v>
      </c>
      <c r="R40">
        <f>IF('2016相対値'!R40="","",'2016相対値'!R40*'2016'!$AA$31/'2016'!$AA$30)</f>
        <v>394.66344264356604</v>
      </c>
      <c r="S40">
        <f>IF('2016相対値'!S40="","",'2016相対値'!S40*'2016'!$AA$31/'2016'!$AA$30)</f>
        <v>1984.5933115790751</v>
      </c>
      <c r="T40">
        <f>IF('2016相対値'!T40="","",'2016相対値'!T40*'2016'!$AA$31/'2016'!$AA$30)</f>
        <v>931.79076214383383</v>
      </c>
      <c r="U40">
        <f>IF('2016相対値'!U40="","",'2016相対値'!U40*'2016'!$AA$31/'2016'!$AA$30)</f>
        <v>265.30153644373047</v>
      </c>
      <c r="V40">
        <f>IF('2016相対値'!V40="","",'2016相対値'!V40*'2016'!$AA$31/'2016'!$AA$30)</f>
        <v>154.04605341894032</v>
      </c>
      <c r="W40">
        <f>IF('2016相対値'!W40="","",'2016相対値'!W40*'2016'!$AA$31/'2016'!$AA$30)</f>
        <v>1235.9930403731446</v>
      </c>
      <c r="X40">
        <f>IF('2016相対値'!X40="","",'2016相対値'!X40*'2016'!$AA$31/'2016'!$AA$30)</f>
        <v>0</v>
      </c>
      <c r="Y40">
        <f>IF('2016相対値'!Y40="","",'2016相対値'!Y40*'2016'!$AA$31/'2016'!$AA$30)</f>
        <v>1071.1239602214166</v>
      </c>
    </row>
    <row r="41" spans="1:25" x14ac:dyDescent="0.7">
      <c r="A41" t="s">
        <v>22</v>
      </c>
      <c r="B41">
        <f>IF('2016相対値'!B41="","",'2016相対値'!B41*'2016'!$AA$31/'2016'!$AA$30)</f>
        <v>15238.443306745508</v>
      </c>
      <c r="C41">
        <f>IF('2016相対値'!C41="","",'2016相対値'!C41*'2016'!$AA$31/'2016'!$AA$30)</f>
        <v>19222.607526631815</v>
      </c>
      <c r="D41">
        <f>IF('2016相対値'!D41="","",'2016相対値'!D41*'2016'!$AA$31/'2016'!$AA$30)</f>
        <v>17310.925252953413</v>
      </c>
      <c r="E41">
        <f>IF('2016相対値'!E41="","",'2016相対値'!E41*'2016'!$AA$31/'2016'!$AA$30)</f>
        <v>6147.6769824202365</v>
      </c>
      <c r="F41">
        <f>IF('2016相対値'!F41="","",'2016相対値'!F41*'2016'!$AA$31/'2016'!$AA$30)</f>
        <v>4610.7577368151779</v>
      </c>
      <c r="G41">
        <f>IF('2016相対値'!G41="","",'2016相対値'!G41*'2016'!$AA$31/'2016'!$AA$30)</f>
        <v>901.02408603531092</v>
      </c>
      <c r="H41">
        <f>IF('2016相対値'!H41="","",'2016相対値'!H41*'2016'!$AA$31/'2016'!$AA$30)</f>
        <v>5521.5882272351409</v>
      </c>
      <c r="I41">
        <f>IF('2016相対値'!I41="","",'2016相対値'!I41*'2016'!$AA$31/'2016'!$AA$30)</f>
        <v>77.649230178652829</v>
      </c>
      <c r="J41">
        <f>IF('2016相対値'!J41="","",'2016相対値'!J41*'2016'!$AA$31/'2016'!$AA$30)</f>
        <v>2387.7138279935743</v>
      </c>
      <c r="K41">
        <f>IF('2016相対値'!K41="","",'2016相対値'!K41*'2016'!$AA$31/'2016'!$AA$30)</f>
        <v>1982.2529892776845</v>
      </c>
      <c r="L41">
        <f>IF('2016相対値'!L41="","",'2016相対値'!L41*'2016'!$AA$31/'2016'!$AA$30)</f>
        <v>6053.3590005470905</v>
      </c>
      <c r="M41" t="str">
        <f>IF('2016相対値'!M41="","",'2016相対値'!M41*'2016'!$AA$31/'2016'!$AA$30)</f>
        <v/>
      </c>
      <c r="N41">
        <f>IF('2016相対値'!N41="","",'2016相対値'!N41*'2016'!$AA$31/'2016'!$AA$30)</f>
        <v>11938.569139967873</v>
      </c>
      <c r="O41">
        <f>IF('2016相対値'!O41="","",'2016相対値'!O41*'2016'!$AA$31/'2016'!$AA$30)</f>
        <v>2768.363858543275</v>
      </c>
      <c r="P41">
        <f>IF('2016相対値'!P41="","",'2016相対値'!P41*'2016'!$AA$31/'2016'!$AA$30)</f>
        <v>8693.7272711560909</v>
      </c>
      <c r="Q41">
        <f>IF('2016相対値'!Q41="","",'2016相対値'!Q41*'2016'!$AA$31/'2016'!$AA$30)</f>
        <v>1720.8748309863597</v>
      </c>
      <c r="R41">
        <f>IF('2016相対値'!R41="","",'2016相対値'!R41*'2016'!$AA$31/'2016'!$AA$30)</f>
        <v>809.39451796392359</v>
      </c>
      <c r="S41">
        <f>IF('2016相対値'!S41="","",'2016相対値'!S41*'2016'!$AA$31/'2016'!$AA$30)</f>
        <v>1432.6282967961447</v>
      </c>
      <c r="T41">
        <f>IF('2016相対値'!T41="","",'2016相対値'!T41*'2016'!$AA$31/'2016'!$AA$30)</f>
        <v>804.2825525873094</v>
      </c>
      <c r="U41">
        <f>IF('2016相対値'!U41="","",'2016相対値'!U41*'2016'!$AA$31/'2016'!$AA$30)</f>
        <v>341.10197542765349</v>
      </c>
      <c r="V41">
        <f>IF('2016相対値'!V41="","",'2016相対値'!V41*'2016'!$AA$31/'2016'!$AA$30)</f>
        <v>258.13122464795401</v>
      </c>
      <c r="W41">
        <f>IF('2016相対値'!W41="","",'2016相対値'!W41*'2016'!$AA$31/'2016'!$AA$30)</f>
        <v>1157.6794317544604</v>
      </c>
      <c r="X41">
        <f>IF('2016相対値'!X41="","",'2016相対値'!X41*'2016'!$AA$31/'2016'!$AA$30)</f>
        <v>0</v>
      </c>
      <c r="Y41">
        <f>IF('2016相対値'!Y41="","",'2016相対値'!Y41*'2016'!$AA$31/'2016'!$AA$30)</f>
        <v>703.74723351389559</v>
      </c>
    </row>
    <row r="42" spans="1:25" x14ac:dyDescent="0.7">
      <c r="A42" t="s">
        <v>24</v>
      </c>
      <c r="B42">
        <f>IF('2016相対値'!B42="","",'2016相対値'!B42*'2016'!$AA$31/'2016'!$AA$30)</f>
        <v>45888.01747592249</v>
      </c>
      <c r="C42">
        <f>IF('2016相対値'!C42="","",'2016相対値'!C42*'2016'!$AA$31/'2016'!$AA$30)</f>
        <v>46529.807930131195</v>
      </c>
      <c r="D42">
        <f>IF('2016相対値'!D42="","",'2016相対値'!D42*'2016'!$AA$31/'2016'!$AA$30)</f>
        <v>32055.744265476955</v>
      </c>
      <c r="E42">
        <f>IF('2016相対値'!E42="","",'2016相対値'!E42*'2016'!$AA$31/'2016'!$AA$30)</f>
        <v>12034.077693087615</v>
      </c>
      <c r="F42">
        <f>IF('2016相対値'!F42="","",'2016相対値'!F42*'2016'!$AA$31/'2016'!$AA$30)</f>
        <v>9108.6860845680785</v>
      </c>
      <c r="G42">
        <f>IF('2016相対値'!G42="","",'2016相対値'!G42*'2016'!$AA$31/'2016'!$AA$30)</f>
        <v>1313.2426053964659</v>
      </c>
      <c r="H42">
        <f>IF('2016相対値'!H42="","",'2016相対値'!H42*'2016'!$AA$31/'2016'!$AA$30)</f>
        <v>7746.8048641569303</v>
      </c>
      <c r="I42">
        <f>IF('2016相対値'!I42="","",'2016相対値'!I42*'2016'!$AA$31/'2016'!$AA$30)</f>
        <v>104.95445397773953</v>
      </c>
      <c r="J42">
        <f>IF('2016相対値'!J42="","",'2016相対値'!J42*'2016'!$AA$31/'2016'!$AA$30)</f>
        <v>2762.6440985049626</v>
      </c>
      <c r="K42">
        <f>IF('2016相対値'!K42="","",'2016相対値'!K42*'2016'!$AA$31/'2016'!$AA$30)</f>
        <v>1773.7302722237985</v>
      </c>
      <c r="L42">
        <f>IF('2016相対値'!L42="","",'2016相対値'!L42*'2016'!$AA$31/'2016'!$AA$30)</f>
        <v>7266.9551286760961</v>
      </c>
      <c r="M42">
        <f>IF('2016相対値'!M42="","",'2016相対値'!M42*'2016'!$AA$31/'2016'!$AA$30)</f>
        <v>7025.9165513374146</v>
      </c>
      <c r="N42" t="str">
        <f>IF('2016相対値'!N42="","",'2016相対値'!N42*'2016'!$AA$31/'2016'!$AA$30)</f>
        <v/>
      </c>
      <c r="O42">
        <f>IF('2016相対値'!O42="","",'2016相対値'!O42*'2016'!$AA$31/'2016'!$AA$30)</f>
        <v>6077.8170167109174</v>
      </c>
      <c r="P42">
        <f>IF('2016相対値'!P42="","",'2016相対値'!P42*'2016'!$AA$31/'2016'!$AA$30)</f>
        <v>24229.011896692697</v>
      </c>
      <c r="Q42">
        <f>IF('2016相対値'!Q42="","",'2016相対値'!Q42*'2016'!$AA$31/'2016'!$AA$30)</f>
        <v>6473.3574892270235</v>
      </c>
      <c r="R42">
        <f>IF('2016相対値'!R42="","",'2016相対値'!R42*'2016'!$AA$31/'2016'!$AA$30)</f>
        <v>2628.6757739378804</v>
      </c>
      <c r="S42">
        <f>IF('2016相対値'!S42="","",'2016相対値'!S42*'2016'!$AA$31/'2016'!$AA$30)</f>
        <v>9157.0056083877316</v>
      </c>
      <c r="T42">
        <f>IF('2016相対値'!T42="","",'2016相対値'!T42*'2016'!$AA$31/'2016'!$AA$30)</f>
        <v>4408.0870670650602</v>
      </c>
      <c r="U42">
        <f>IF('2016相対値'!U42="","",'2016相対値'!U42*'2016'!$AA$31/'2016'!$AA$30)</f>
        <v>1395.0687534344481</v>
      </c>
      <c r="V42">
        <f>IF('2016相対値'!V42="","",'2016相対値'!V42*'2016'!$AA$31/'2016'!$AA$30)</f>
        <v>545.76316068424569</v>
      </c>
      <c r="W42">
        <f>IF('2016相対値'!W42="","",'2016相対値'!W42*'2016'!$AA$31/'2016'!$AA$30)</f>
        <v>6273.6010382576269</v>
      </c>
      <c r="X42">
        <f>IF('2016相対値'!X42="","",'2016相対値'!X42*'2016'!$AA$31/'2016'!$AA$30)</f>
        <v>125.66914884176707</v>
      </c>
      <c r="Y42">
        <f>IF('2016相対値'!Y42="","",'2016相対値'!Y42*'2016'!$AA$31/'2016'!$AA$30)</f>
        <v>4677.969948722106</v>
      </c>
    </row>
    <row r="43" spans="1:25" x14ac:dyDescent="0.7">
      <c r="A43" t="s">
        <v>26</v>
      </c>
      <c r="B43">
        <f>IF('2016相対値'!B43="","",'2016相対値'!B43*'2016'!$AA$31/'2016'!$AA$30)</f>
        <v>10915.263213684912</v>
      </c>
      <c r="C43">
        <f>IF('2016相対値'!C43="","",'2016相対値'!C43*'2016'!$AA$31/'2016'!$AA$30)</f>
        <v>13056.865489787648</v>
      </c>
      <c r="D43">
        <f>IF('2016相対値'!D43="","",'2016相対値'!D43*'2016'!$AA$31/'2016'!$AA$30)</f>
        <v>8200.2293082607612</v>
      </c>
      <c r="E43">
        <f>IF('2016相対値'!E43="","",'2016相対値'!E43*'2016'!$AA$31/'2016'!$AA$30)</f>
        <v>1851.6964380358334</v>
      </c>
      <c r="F43">
        <f>IF('2016相対値'!F43="","",'2016相対値'!F43*'2016'!$AA$31/'2016'!$AA$30)</f>
        <v>1650.7651156498785</v>
      </c>
      <c r="G43">
        <f>IF('2016相対値'!G43="","",'2016相対値'!G43*'2016'!$AA$31/'2016'!$AA$30)</f>
        <v>181.92105356141519</v>
      </c>
      <c r="H43">
        <f>IF('2016相対値'!H43="","",'2016相対値'!H43*'2016'!$AA$31/'2016'!$AA$30)</f>
        <v>1575.3988143462759</v>
      </c>
      <c r="I43">
        <f>IF('2016相対値'!I43="","",'2016相対値'!I43*'2016'!$AA$31/'2016'!$AA$30)</f>
        <v>0</v>
      </c>
      <c r="J43">
        <f>IF('2016相対値'!J43="","",'2016相対値'!J43*'2016'!$AA$31/'2016'!$AA$30)</f>
        <v>532.88033929470316</v>
      </c>
      <c r="K43">
        <f>IF('2016相対値'!K43="","",'2016相対値'!K43*'2016'!$AA$31/'2016'!$AA$30)</f>
        <v>359.05471097647734</v>
      </c>
      <c r="L43">
        <f>IF('2016相対値'!L43="","",'2016相対値'!L43*'2016'!$AA$31/'2016'!$AA$30)</f>
        <v>2533.9003888911402</v>
      </c>
      <c r="M43">
        <f>IF('2016相対値'!M43="","",'2016相対値'!M43*'2016'!$AA$31/'2016'!$AA$30)</f>
        <v>2448.9372594805891</v>
      </c>
      <c r="N43">
        <f>IF('2016相対値'!N43="","",'2016相対値'!N43*'2016'!$AA$31/'2016'!$AA$30)</f>
        <v>6098.738934152263</v>
      </c>
      <c r="O43" t="str">
        <f>IF('2016相対値'!O43="","",'2016相対値'!O43*'2016'!$AA$31/'2016'!$AA$30)</f>
        <v/>
      </c>
      <c r="P43">
        <f>IF('2016相対値'!P43="","",'2016相対値'!P43*'2016'!$AA$31/'2016'!$AA$30)</f>
        <v>4584.410549747663</v>
      </c>
      <c r="Q43">
        <f>IF('2016相対値'!Q43="","",'2016相対値'!Q43*'2016'!$AA$31/'2016'!$AA$30)</f>
        <v>1155.3454006420523</v>
      </c>
      <c r="R43">
        <f>IF('2016相対値'!R43="","",'2016相対値'!R43*'2016'!$AA$31/'2016'!$AA$30)</f>
        <v>459.1757361526104</v>
      </c>
      <c r="S43">
        <f>IF('2016相対値'!S43="","",'2016相対値'!S43*'2016'!$AA$31/'2016'!$AA$30)</f>
        <v>2682.8245258354768</v>
      </c>
      <c r="T43">
        <f>IF('2016相対値'!T43="","",'2016相対値'!T43*'2016'!$AA$31/'2016'!$AA$30)</f>
        <v>1492.3211424959841</v>
      </c>
      <c r="U43">
        <f>IF('2016相対値'!U43="","",'2016相対値'!U43*'2016'!$AA$31/'2016'!$AA$30)</f>
        <v>318.36184373247659</v>
      </c>
      <c r="V43">
        <f>IF('2016相対値'!V43="","",'2016相対値'!V43*'2016'!$AA$31/'2016'!$AA$30)</f>
        <v>100.53531907341367</v>
      </c>
      <c r="W43">
        <f>IF('2016相対値'!W43="","",'2016相対値'!W43*'2016'!$AA$31/'2016'!$AA$30)</f>
        <v>1500.8486918816757</v>
      </c>
      <c r="X43">
        <f>IF('2016相対値'!X43="","",'2016相対値'!X43*'2016'!$AA$31/'2016'!$AA$30)</f>
        <v>0</v>
      </c>
      <c r="Y43">
        <f>IF('2016相対値'!Y43="","",'2016相対値'!Y43*'2016'!$AA$31/'2016'!$AA$30)</f>
        <v>675.31300185676855</v>
      </c>
    </row>
    <row r="44" spans="1:25" x14ac:dyDescent="0.7">
      <c r="A44" t="s">
        <v>28</v>
      </c>
      <c r="B44">
        <f>IF('2016相対値'!B44="","",'2016相対値'!B44*'2016'!$AA$31/'2016'!$AA$30)</f>
        <v>45567.936187250874</v>
      </c>
      <c r="C44">
        <f>IF('2016相対値'!C44="","",'2016相対値'!C44*'2016'!$AA$31/'2016'!$AA$30)</f>
        <v>47325.024635737813</v>
      </c>
      <c r="D44">
        <f>IF('2016相対値'!D44="","",'2016相対値'!D44*'2016'!$AA$31/'2016'!$AA$30)</f>
        <v>29303.760616284781</v>
      </c>
      <c r="E44">
        <f>IF('2016相対値'!E44="","",'2016相対値'!E44*'2016'!$AA$31/'2016'!$AA$30)</f>
        <v>8489.6491661993769</v>
      </c>
      <c r="F44">
        <f>IF('2016相対値'!F44="","",'2016相対値'!F44*'2016'!$AA$31/'2016'!$AA$30)</f>
        <v>6937.8854624718952</v>
      </c>
      <c r="G44">
        <f>IF('2016相対値'!G44="","",'2016相対値'!G44*'2016'!$AA$31/'2016'!$AA$30)</f>
        <v>1273.4473749299063</v>
      </c>
      <c r="H44">
        <f>IF('2016相対値'!H44="","",'2016相対値'!H44*'2016'!$AA$31/'2016'!$AA$30)</f>
        <v>6067.6021981954364</v>
      </c>
      <c r="I44">
        <f>IF('2016相対値'!I44="","",'2016相対値'!I44*'2016'!$AA$31/'2016'!$AA$30)</f>
        <v>191.01710623948597</v>
      </c>
      <c r="J44">
        <f>IF('2016相対値'!J44="","",'2016相対値'!J44*'2016'!$AA$31/'2016'!$AA$30)</f>
        <v>1519.4542541777291</v>
      </c>
      <c r="K44">
        <f>IF('2016相対値'!K44="","",'2016相対値'!K44*'2016'!$AA$31/'2016'!$AA$30)</f>
        <v>1910.1710623948595</v>
      </c>
      <c r="L44">
        <f>IF('2016相対値'!L44="","",'2016相対値'!L44*'2016'!$AA$31/'2016'!$AA$30)</f>
        <v>7488.7388241616663</v>
      </c>
      <c r="M44">
        <f>IF('2016相対値'!M44="","",'2016相対値'!M44*'2016'!$AA$31/'2016'!$AA$30)</f>
        <v>8186.4474102636832</v>
      </c>
      <c r="N44">
        <f>IF('2016相対値'!N44="","",'2016相対値'!N44*'2016'!$AA$31/'2016'!$AA$30)</f>
        <v>25019.088371584847</v>
      </c>
      <c r="O44">
        <f>IF('2016相対値'!O44="","",'2016相対値'!O44*'2016'!$AA$31/'2016'!$AA$30)</f>
        <v>5252.9704215858637</v>
      </c>
      <c r="P44" t="str">
        <f>IF('2016相対値'!P44="","",'2016相対値'!P44*'2016'!$AA$31/'2016'!$AA$30)</f>
        <v/>
      </c>
      <c r="Q44">
        <f>IF('2016相対値'!Q44="","",'2016相対値'!Q44*'2016'!$AA$31/'2016'!$AA$30)</f>
        <v>16496.931902501059</v>
      </c>
      <c r="R44">
        <f>IF('2016相対値'!R44="","",'2016相対値'!R44*'2016'!$AA$31/'2016'!$AA$30)</f>
        <v>5548.5921336231631</v>
      </c>
      <c r="S44">
        <f>IF('2016相対値'!S44="","",'2016相対値'!S44*'2016'!$AA$31/'2016'!$AA$30)</f>
        <v>20343.321814505256</v>
      </c>
      <c r="T44">
        <f>IF('2016相対値'!T44="","",'2016相対値'!T44*'2016'!$AA$31/'2016'!$AA$30)</f>
        <v>9993.0245393805162</v>
      </c>
      <c r="U44">
        <f>IF('2016相対値'!U44="","",'2016相対値'!U44*'2016'!$AA$31/'2016'!$AA$30)</f>
        <v>1963.7272604059308</v>
      </c>
      <c r="V44">
        <f>IF('2016相対値'!V44="","",'2016相対値'!V44*'2016'!$AA$31/'2016'!$AA$30)</f>
        <v>561.81501835142933</v>
      </c>
      <c r="W44">
        <f>IF('2016相対値'!W44="","",'2016相対値'!W44*'2016'!$AA$31/'2016'!$AA$30)</f>
        <v>8489.6491661993769</v>
      </c>
      <c r="X44">
        <f>IF('2016相対値'!X44="","",'2016相対値'!X44*'2016'!$AA$31/'2016'!$AA$30)</f>
        <v>238.77138279935744</v>
      </c>
      <c r="Y44">
        <f>IF('2016相対値'!Y44="","",'2016相対値'!Y44*'2016'!$AA$31/'2016'!$AA$30)</f>
        <v>6197.895468408853</v>
      </c>
    </row>
    <row r="45" spans="1:25" x14ac:dyDescent="0.7">
      <c r="A45" t="s">
        <v>30</v>
      </c>
      <c r="B45">
        <f>IF('2016相対値'!B45="","",'2016相対値'!B45*'2016'!$AA$31/'2016'!$AA$30)</f>
        <v>17210.452146329921</v>
      </c>
      <c r="C45">
        <f>IF('2016相対値'!C45="","",'2016相対値'!C45*'2016'!$AA$31/'2016'!$AA$30)</f>
        <v>15611.975029188758</v>
      </c>
      <c r="D45">
        <f>IF('2016相対値'!D45="","",'2016相対値'!D45*'2016'!$AA$31/'2016'!$AA$30)</f>
        <v>9373.9876210118109</v>
      </c>
      <c r="E45">
        <f>IF('2016相対値'!E45="","",'2016相対値'!E45*'2016'!$AA$31/'2016'!$AA$30)</f>
        <v>2978.2236994328455</v>
      </c>
      <c r="F45">
        <f>IF('2016相対値'!F45="","",'2016相対値'!F45*'2016'!$AA$31/'2016'!$AA$30)</f>
        <v>2938.7247113767066</v>
      </c>
      <c r="G45">
        <f>IF('2016相対値'!G45="","",'2016相対値'!G45*'2016'!$AA$31/'2016'!$AA$30)</f>
        <v>451.72964313391947</v>
      </c>
      <c r="H45">
        <f>IF('2016相対値'!H45="","",'2016相対値'!H45*'2016'!$AA$31/'2016'!$AA$30)</f>
        <v>1516.0087796784599</v>
      </c>
      <c r="I45">
        <f>IF('2016相対値'!I45="","",'2016相対値'!I45*'2016'!$AA$31/'2016'!$AA$30)</f>
        <v>0</v>
      </c>
      <c r="J45">
        <f>IF('2016相対値'!J45="","",'2016相対値'!J45*'2016'!$AA$31/'2016'!$AA$30)</f>
        <v>360.40963441412447</v>
      </c>
      <c r="K45">
        <f>IF('2016相対値'!K45="","",'2016相対値'!K45*'2016'!$AA$31/'2016'!$AA$30)</f>
        <v>698.84307160787546</v>
      </c>
      <c r="L45">
        <f>IF('2016相対値'!L45="","",'2016相対値'!L45*'2016'!$AA$31/'2016'!$AA$30)</f>
        <v>1061.2061457749221</v>
      </c>
      <c r="M45">
        <f>IF('2016相対値'!M45="","",'2016相対値'!M45*'2016'!$AA$31/'2016'!$AA$30)</f>
        <v>1108.5814201398737</v>
      </c>
      <c r="N45">
        <f>IF('2016相対値'!N45="","",'2016相対値'!N45*'2016'!$AA$31/'2016'!$AA$30)</f>
        <v>5877.4494227534133</v>
      </c>
      <c r="O45">
        <f>IF('2016相対値'!O45="","",'2016相対値'!O45*'2016'!$AA$31/'2016'!$AA$30)</f>
        <v>1474.7644231725021</v>
      </c>
      <c r="P45">
        <f>IF('2016相対値'!P45="","",'2016相対値'!P45*'2016'!$AA$31/'2016'!$AA$30)</f>
        <v>18719.676411469623</v>
      </c>
      <c r="Q45" t="str">
        <f>IF('2016相対値'!Q45="","",'2016相対値'!Q45*'2016'!$AA$31/'2016'!$AA$30)</f>
        <v/>
      </c>
      <c r="R45">
        <f>IF('2016相対値'!R45="","",'2016相対値'!R45*'2016'!$AA$31/'2016'!$AA$30)</f>
        <v>1665.8468567397031</v>
      </c>
      <c r="S45">
        <f>IF('2016相対値'!S45="","",'2016相対値'!S45*'2016'!$AA$31/'2016'!$AA$30)</f>
        <v>7746.8048641569303</v>
      </c>
      <c r="T45">
        <f>IF('2016相対値'!T45="","",'2016相対値'!T45*'2016'!$AA$31/'2016'!$AA$30)</f>
        <v>4431.596864756074</v>
      </c>
      <c r="U45">
        <f>IF('2016相対値'!U45="","",'2016相対値'!U45*'2016'!$AA$31/'2016'!$AA$30)</f>
        <v>909.60526780707596</v>
      </c>
      <c r="V45">
        <f>IF('2016相対値'!V45="","",'2016相対値'!V45*'2016'!$AA$31/'2016'!$AA$30)</f>
        <v>682.20395085530697</v>
      </c>
      <c r="W45">
        <f>IF('2016相対値'!W45="","",'2016相対値'!W45*'2016'!$AA$31/'2016'!$AA$30)</f>
        <v>3820.342124789719</v>
      </c>
      <c r="X45">
        <f>IF('2016相対値'!X45="","",'2016相対値'!X45*'2016'!$AA$31/'2016'!$AA$30)</f>
        <v>111.05645711598022</v>
      </c>
      <c r="Y45">
        <f>IF('2016相対値'!Y45="","",'2016相対値'!Y45*'2016'!$AA$31/'2016'!$AA$30)</f>
        <v>2035.4281812404242</v>
      </c>
    </row>
    <row r="46" spans="1:25" x14ac:dyDescent="0.7">
      <c r="A46" t="s">
        <v>32</v>
      </c>
      <c r="B46">
        <f>IF('2016相対値'!B46="","",'2016相対値'!B46*'2016'!$AA$31/'2016'!$AA$30)</f>
        <v>5192.6980336947627</v>
      </c>
      <c r="C46">
        <f>IF('2016相対値'!C46="","",'2016相対値'!C46*'2016'!$AA$31/'2016'!$AA$30)</f>
        <v>4313.2894957303279</v>
      </c>
      <c r="D46">
        <f>IF('2016相対値'!D46="","",'2016相対値'!D46*'2016'!$AA$31/'2016'!$AA$30)</f>
        <v>3124.1115506457982</v>
      </c>
      <c r="E46">
        <f>IF('2016相対値'!E46="","",'2016相対値'!E46*'2016'!$AA$31/'2016'!$AA$30)</f>
        <v>1302.3893607237676</v>
      </c>
      <c r="F46">
        <f>IF('2016相対値'!F46="","",'2016相対値'!F46*'2016'!$AA$31/'2016'!$AA$30)</f>
        <v>788.60273218136399</v>
      </c>
      <c r="G46">
        <f>IF('2016相対値'!G46="","",'2016相対値'!G46*'2016'!$AA$31/'2016'!$AA$30)</f>
        <v>173.65191476316906</v>
      </c>
      <c r="H46">
        <f>IF('2016相対値'!H46="","",'2016相対値'!H46*'2016'!$AA$31/'2016'!$AA$30)</f>
        <v>315.7307541148528</v>
      </c>
      <c r="I46">
        <f>IF('2016相対値'!I46="","",'2016相対値'!I46*'2016'!$AA$31/'2016'!$AA$30)</f>
        <v>0</v>
      </c>
      <c r="J46">
        <f>IF('2016相対値'!J46="","",'2016相対値'!J46*'2016'!$AA$31/'2016'!$AA$30)</f>
        <v>16.697299496458566</v>
      </c>
      <c r="K46">
        <f>IF('2016相対値'!K46="","",'2016相対値'!K46*'2016'!$AA$31/'2016'!$AA$30)</f>
        <v>323.7578071855695</v>
      </c>
      <c r="L46">
        <f>IF('2016相対値'!L46="","",'2016相対値'!L46*'2016'!$AA$31/'2016'!$AA$30)</f>
        <v>555.2822855799011</v>
      </c>
      <c r="M46">
        <f>IF('2016相対値'!M46="","",'2016相対値'!M46*'2016'!$AA$31/'2016'!$AA$30)</f>
        <v>406.41937497762973</v>
      </c>
      <c r="N46">
        <f>IF('2016相対値'!N46="","",'2016相対値'!N46*'2016'!$AA$31/'2016'!$AA$30)</f>
        <v>2803.9208255337389</v>
      </c>
      <c r="O46">
        <f>IF('2016相対値'!O46="","",'2016相対値'!O46*'2016'!$AA$31/'2016'!$AA$30)</f>
        <v>489.78745189611789</v>
      </c>
      <c r="P46">
        <f>IF('2016相対値'!P46="","",'2016相対値'!P46*'2016'!$AA$31/'2016'!$AA$30)</f>
        <v>5990.9910593293316</v>
      </c>
      <c r="Q46">
        <f>IF('2016相対値'!Q46="","",'2016相対値'!Q46*'2016'!$AA$31/'2016'!$AA$30)</f>
        <v>1926.2229200620432</v>
      </c>
      <c r="R46" t="str">
        <f>IF('2016相対値'!R46="","",'2016相対値'!R46*'2016'!$AA$31/'2016'!$AA$30)</f>
        <v/>
      </c>
      <c r="S46">
        <f>IF('2016相対値'!S46="","",'2016相対値'!S46*'2016'!$AA$31/'2016'!$AA$30)</f>
        <v>734.68117784417666</v>
      </c>
      <c r="T46">
        <f>IF('2016相対値'!T46="","",'2016相対値'!T46*'2016'!$AA$31/'2016'!$AA$30)</f>
        <v>716.31414839807223</v>
      </c>
      <c r="U46">
        <f>IF('2016相対値'!U46="","",'2016相対値'!U46*'2016'!$AA$31/'2016'!$AA$30)</f>
        <v>191.97699119546328</v>
      </c>
      <c r="V46">
        <f>IF('2016相対値'!V46="","",'2016相対値'!V46*'2016'!$AA$31/'2016'!$AA$30)</f>
        <v>0</v>
      </c>
      <c r="W46">
        <f>IF('2016相対値'!W46="","",'2016相対値'!W46*'2016'!$AA$31/'2016'!$AA$30)</f>
        <v>1115.4283576028374</v>
      </c>
      <c r="X46">
        <f>IF('2016相対値'!X46="","",'2016相対値'!X46*'2016'!$AA$31/'2016'!$AA$30)</f>
        <v>0</v>
      </c>
      <c r="Y46">
        <f>IF('2016相対値'!Y46="","",'2016相対値'!Y46*'2016'!$AA$31/'2016'!$AA$30)</f>
        <v>1078.322373932582</v>
      </c>
    </row>
    <row r="47" spans="1:25" x14ac:dyDescent="0.7">
      <c r="A47" t="s">
        <v>34</v>
      </c>
      <c r="B47">
        <f>IF('2016相対値'!B47="","",'2016相対値'!B47*'2016'!$AA$31/'2016'!$AA$30)</f>
        <v>21771.842216543555</v>
      </c>
      <c r="C47">
        <f>IF('2016相対値'!C47="","",'2016相対値'!C47*'2016'!$AA$31/'2016'!$AA$30)</f>
        <v>20025.986944462235</v>
      </c>
      <c r="D47">
        <f>IF('2016相対値'!D47="","",'2016相対値'!D47*'2016'!$AA$31/'2016'!$AA$30)</f>
        <v>9550.8553119742955</v>
      </c>
      <c r="E47">
        <f>IF('2016相対値'!E47="","",'2016相対値'!E47*'2016'!$AA$31/'2016'!$AA$30)</f>
        <v>4487.7512911686463</v>
      </c>
      <c r="F47">
        <f>IF('2016相対値'!F47="","",'2016相対値'!F47*'2016'!$AA$31/'2016'!$AA$30)</f>
        <v>4775.4276559871487</v>
      </c>
      <c r="G47">
        <f>IF('2016相対値'!G47="","",'2016相対値'!G47*'2016'!$AA$31/'2016'!$AA$30)</f>
        <v>258.13122464795401</v>
      </c>
      <c r="H47">
        <f>IF('2016相対値'!H47="","",'2016相対値'!H47*'2016'!$AA$31/'2016'!$AA$30)</f>
        <v>2288.2257518271754</v>
      </c>
      <c r="I47">
        <f>IF('2016相対値'!I47="","",'2016相対値'!I47*'2016'!$AA$31/'2016'!$AA$30)</f>
        <v>23.408959097976219</v>
      </c>
      <c r="J47">
        <f>IF('2016相対値'!J47="","",'2016相対値'!J47*'2016'!$AA$31/'2016'!$AA$30)</f>
        <v>647.51561437113901</v>
      </c>
      <c r="K47">
        <f>IF('2016相対値'!K47="","",'2016相対値'!K47*'2016'!$AA$31/'2016'!$AA$30)</f>
        <v>286.52565935922894</v>
      </c>
      <c r="L47">
        <f>IF('2016相対値'!L47="","",'2016相対値'!L47*'2016'!$AA$31/'2016'!$AA$30)</f>
        <v>1910.1710623948595</v>
      </c>
      <c r="M47">
        <f>IF('2016相対値'!M47="","",'2016相対値'!M47*'2016'!$AA$31/'2016'!$AA$30)</f>
        <v>1308.3363441060681</v>
      </c>
      <c r="N47">
        <f>IF('2016相対値'!N47="","",'2016相対値'!N47*'2016'!$AA$31/'2016'!$AA$30)</f>
        <v>9144.4359369966696</v>
      </c>
      <c r="O47">
        <f>IF('2016相対値'!O47="","",'2016相対値'!O47*'2016'!$AA$31/'2016'!$AA$30)</f>
        <v>2876.7636481850295</v>
      </c>
      <c r="P47">
        <f>IF('2016相対値'!P47="","",'2016相対値'!P47*'2016'!$AA$31/'2016'!$AA$30)</f>
        <v>21070.959141881438</v>
      </c>
      <c r="Q47">
        <f>IF('2016相対値'!Q47="","",'2016相対値'!Q47*'2016'!$AA$31/'2016'!$AA$30)</f>
        <v>7894.0742884685524</v>
      </c>
      <c r="R47">
        <f>IF('2016相対値'!R47="","",'2016相対値'!R47*'2016'!$AA$31/'2016'!$AA$30)</f>
        <v>1070.3544746178093</v>
      </c>
      <c r="S47" t="str">
        <f>IF('2016相対値'!S47="","",'2016相対値'!S47*'2016'!$AA$31/'2016'!$AA$30)</f>
        <v/>
      </c>
      <c r="T47">
        <f>IF('2016相対値'!T47="","",'2016相対値'!T47*'2016'!$AA$31/'2016'!$AA$30)</f>
        <v>2170.6489345396135</v>
      </c>
      <c r="U47">
        <f>IF('2016相対値'!U47="","",'2016相対値'!U47*'2016'!$AA$31/'2016'!$AA$30)</f>
        <v>1386.4144807704624</v>
      </c>
      <c r="V47">
        <f>IF('2016相対値'!V47="","",'2016相対値'!V47*'2016'!$AA$31/'2016'!$AA$30)</f>
        <v>402.1412762936547</v>
      </c>
      <c r="W47">
        <f>IF('2016相対値'!W47="","",'2016相対値'!W47*'2016'!$AA$31/'2016'!$AA$30)</f>
        <v>5629.9778681111648</v>
      </c>
      <c r="X47">
        <f>IF('2016相対値'!X47="","",'2016相対値'!X47*'2016'!$AA$31/'2016'!$AA$30)</f>
        <v>232.94769053595849</v>
      </c>
      <c r="Y47">
        <f>IF('2016相対値'!Y47="","",'2016相対値'!Y47*'2016'!$AA$31/'2016'!$AA$30)</f>
        <v>3737.2912090334207</v>
      </c>
    </row>
    <row r="48" spans="1:25" x14ac:dyDescent="0.7">
      <c r="A48" t="s">
        <v>36</v>
      </c>
      <c r="B48">
        <f>IF('2016相対値'!B48="","",'2016相対値'!B48*'2016'!$AA$31/'2016'!$AA$30)</f>
        <v>7702.3026709470141</v>
      </c>
      <c r="C48">
        <f>IF('2016相対値'!C48="","",'2016相対値'!C48*'2016'!$AA$31/'2016'!$AA$30)</f>
        <v>6757.6806452648325</v>
      </c>
      <c r="D48">
        <f>IF('2016相対値'!D48="","",'2016相対値'!D48*'2016'!$AA$31/'2016'!$AA$30)</f>
        <v>4012.9644167959236</v>
      </c>
      <c r="E48">
        <f>IF('2016相対値'!E48="","",'2016相対値'!E48*'2016'!$AA$31/'2016'!$AA$30)</f>
        <v>2093.3381505697093</v>
      </c>
      <c r="F48">
        <f>IF('2016相対値'!F48="","",'2016相対値'!F48*'2016'!$AA$31/'2016'!$AA$30)</f>
        <v>1932.9111940900364</v>
      </c>
      <c r="G48">
        <f>IF('2016相対値'!G48="","",'2016相対値'!G48*'2016'!$AA$31/'2016'!$AA$30)</f>
        <v>187.27167278380975</v>
      </c>
      <c r="H48">
        <f>IF('2016相対値'!H48="","",'2016相対値'!H48*'2016'!$AA$31/'2016'!$AA$30)</f>
        <v>1181.549110759707</v>
      </c>
      <c r="I48">
        <f>IF('2016相対値'!I48="","",'2016相対値'!I48*'2016'!$AA$31/'2016'!$AA$30)</f>
        <v>0</v>
      </c>
      <c r="J48">
        <f>IF('2016相対値'!J48="","",'2016相対値'!J48*'2016'!$AA$31/'2016'!$AA$30)</f>
        <v>251.33829768353414</v>
      </c>
      <c r="K48">
        <f>IF('2016相対値'!K48="","",'2016相対値'!K48*'2016'!$AA$31/'2016'!$AA$30)</f>
        <v>227.40131695176899</v>
      </c>
      <c r="L48">
        <f>IF('2016相対値'!L48="","",'2016相対値'!L48*'2016'!$AA$31/'2016'!$AA$30)</f>
        <v>877.11936538539476</v>
      </c>
      <c r="M48">
        <f>IF('2016相対値'!M48="","",'2016相対値'!M48*'2016'!$AA$31/'2016'!$AA$30)</f>
        <v>624.82231012915963</v>
      </c>
      <c r="N48">
        <f>IF('2016相対値'!N48="","",'2016相対値'!N48*'2016'!$AA$31/'2016'!$AA$30)</f>
        <v>4144.7107957624303</v>
      </c>
      <c r="O48">
        <f>IF('2016相対値'!O48="","",'2016相対値'!O48*'2016'!$AA$31/'2016'!$AA$30)</f>
        <v>1203.8893250387771</v>
      </c>
      <c r="P48">
        <f>IF('2016相対値'!P48="","",'2016相対値'!P48*'2016'!$AA$31/'2016'!$AA$30)</f>
        <v>8550.2895173865145</v>
      </c>
      <c r="Q48">
        <f>IF('2016相対値'!Q48="","",'2016相対値'!Q48*'2016'!$AA$31/'2016'!$AA$30)</f>
        <v>4361.8079377520417</v>
      </c>
      <c r="R48">
        <f>IF('2016相対値'!R48="","",'2016相対値'!R48*'2016'!$AA$31/'2016'!$AA$30)</f>
        <v>947.19226234455846</v>
      </c>
      <c r="S48">
        <f>IF('2016相対値'!S48="","",'2016相対値'!S48*'2016'!$AA$31/'2016'!$AA$30)</f>
        <v>2122.4122915498442</v>
      </c>
      <c r="T48" t="str">
        <f>IF('2016相対値'!T48="","",'2016相対値'!T48*'2016'!$AA$31/'2016'!$AA$30)</f>
        <v/>
      </c>
      <c r="U48">
        <f>IF('2016相対値'!U48="","",'2016相対値'!U48*'2016'!$AA$31/'2016'!$AA$30)</f>
        <v>1987.741460867747</v>
      </c>
      <c r="V48">
        <f>IF('2016相対値'!V48="","",'2016相対値'!V48*'2016'!$AA$31/'2016'!$AA$30)</f>
        <v>915.05200593765744</v>
      </c>
      <c r="W48">
        <f>IF('2016相対値'!W48="","",'2016相対値'!W48*'2016'!$AA$31/'2016'!$AA$30)</f>
        <v>8614.49694805525</v>
      </c>
      <c r="X48">
        <f>IF('2016相対値'!X48="","",'2016相対値'!X48*'2016'!$AA$31/'2016'!$AA$30)</f>
        <v>454.80263390353804</v>
      </c>
      <c r="Y48">
        <f>IF('2016相対値'!Y48="","",'2016相対値'!Y48*'2016'!$AA$31/'2016'!$AA$30)</f>
        <v>3572.4573304331348</v>
      </c>
    </row>
    <row r="49" spans="1:25" x14ac:dyDescent="0.7">
      <c r="A49" t="s">
        <v>38</v>
      </c>
      <c r="B49">
        <f>IF('2016相対値'!B49="","",'2016相対値'!B49*'2016'!$AA$31/'2016'!$AA$30)</f>
        <v>6438.7788620051442</v>
      </c>
      <c r="C49">
        <f>IF('2016相対値'!C49="","",'2016相対値'!C49*'2016'!$AA$31/'2016'!$AA$30)</f>
        <v>5751.0526609737699</v>
      </c>
      <c r="D49">
        <f>IF('2016相対値'!D49="","",'2016相対値'!D49*'2016'!$AA$31/'2016'!$AA$30)</f>
        <v>5306.0307288746089</v>
      </c>
      <c r="E49">
        <f>IF('2016相対値'!E49="","",'2016相対値'!E49*'2016'!$AA$31/'2016'!$AA$30)</f>
        <v>826.5163250746989</v>
      </c>
      <c r="F49">
        <f>IF('2016相対値'!F49="","",'2016相対値'!F49*'2016'!$AA$31/'2016'!$AA$30)</f>
        <v>721.86697125387138</v>
      </c>
      <c r="G49">
        <f>IF('2016相対値'!G49="","",'2016相対値'!G49*'2016'!$AA$31/'2016'!$AA$30)</f>
        <v>15.852042011575598</v>
      </c>
      <c r="H49">
        <f>IF('2016相対値'!H49="","",'2016相対値'!H49*'2016'!$AA$31/'2016'!$AA$30)</f>
        <v>482.36642989769183</v>
      </c>
      <c r="I49">
        <f>IF('2016相対値'!I49="","",'2016相対値'!I49*'2016'!$AA$31/'2016'!$AA$30)</f>
        <v>0</v>
      </c>
      <c r="J49">
        <f>IF('2016相対値'!J49="","",'2016相対値'!J49*'2016'!$AA$31/'2016'!$AA$30)</f>
        <v>87.622525797929342</v>
      </c>
      <c r="K49">
        <f>IF('2016相対値'!K49="","",'2016相対値'!K49*'2016'!$AA$31/'2016'!$AA$30)</f>
        <v>0</v>
      </c>
      <c r="L49">
        <f>IF('2016相対値'!L49="","",'2016相対値'!L49*'2016'!$AA$31/'2016'!$AA$30)</f>
        <v>246.47368547030445</v>
      </c>
      <c r="M49">
        <f>IF('2016相対値'!M49="","",'2016相対値'!M49*'2016'!$AA$31/'2016'!$AA$30)</f>
        <v>276.83638585432755</v>
      </c>
      <c r="N49">
        <f>IF('2016相対値'!N49="","",'2016相対値'!N49*'2016'!$AA$31/'2016'!$AA$30)</f>
        <v>1724.4599868842481</v>
      </c>
      <c r="O49">
        <f>IF('2016相対値'!O49="","",'2016相対値'!O49*'2016'!$AA$31/'2016'!$AA$30)</f>
        <v>325.5973401809419</v>
      </c>
      <c r="P49">
        <f>IF('2016相対値'!P49="","",'2016相対値'!P49*'2016'!$AA$31/'2016'!$AA$30)</f>
        <v>1947.2617626355366</v>
      </c>
      <c r="Q49">
        <f>IF('2016相対値'!Q49="","",'2016相対値'!Q49*'2016'!$AA$31/'2016'!$AA$30)</f>
        <v>1112.7210072203063</v>
      </c>
      <c r="R49">
        <f>IF('2016相対値'!R49="","",'2016相対値'!R49*'2016'!$AA$31/'2016'!$AA$30)</f>
        <v>137.75272084578313</v>
      </c>
      <c r="S49">
        <f>IF('2016相対値'!S49="","",'2016相対値'!S49*'2016'!$AA$31/'2016'!$AA$30)</f>
        <v>1690.4168693759821</v>
      </c>
      <c r="T49">
        <f>IF('2016相対値'!T49="","",'2016相対値'!T49*'2016'!$AA$31/'2016'!$AA$30)</f>
        <v>2305.3788684075889</v>
      </c>
      <c r="U49" t="str">
        <f>IF('2016相対値'!U49="","",'2016相対値'!U49*'2016'!$AA$31/'2016'!$AA$30)</f>
        <v/>
      </c>
      <c r="V49">
        <f>IF('2016相対値'!V49="","",'2016相対値'!V49*'2016'!$AA$31/'2016'!$AA$30)</f>
        <v>377.71744171649766</v>
      </c>
      <c r="W49">
        <f>IF('2016相対値'!W49="","",'2016相対値'!W49*'2016'!$AA$31/'2016'!$AA$30)</f>
        <v>3481.1528707196039</v>
      </c>
      <c r="X49">
        <f>IF('2016相対値'!X49="","",'2016相対値'!X49*'2016'!$AA$31/'2016'!$AA$30)</f>
        <v>196.92485179328449</v>
      </c>
      <c r="Y49">
        <f>IF('2016相対値'!Y49="","",'2016相対値'!Y49*'2016'!$AA$31/'2016'!$AA$30)</f>
        <v>1484.2545417257354</v>
      </c>
    </row>
    <row r="50" spans="1:25" x14ac:dyDescent="0.7">
      <c r="A50" t="s">
        <v>40</v>
      </c>
      <c r="B50">
        <f>IF('2016相対値'!B50="","",'2016相対値'!B50*'2016'!$AA$31/'2016'!$AA$30)</f>
        <v>1910.1710623948595</v>
      </c>
      <c r="C50">
        <f>IF('2016相対値'!C50="","",'2016相対値'!C50*'2016'!$AA$31/'2016'!$AA$30)</f>
        <v>2387.7138279935743</v>
      </c>
      <c r="D50">
        <f>IF('2016相対値'!D50="","",'2016相対値'!D50*'2016'!$AA$31/'2016'!$AA$30)</f>
        <v>1557.2046704305919</v>
      </c>
      <c r="E50">
        <f>IF('2016相対値'!E50="","",'2016相対値'!E50*'2016'!$AA$31/'2016'!$AA$30)</f>
        <v>292.37312179513162</v>
      </c>
      <c r="F50">
        <f>IF('2016相対値'!F50="","",'2016相対値'!F50*'2016'!$AA$31/'2016'!$AA$30)</f>
        <v>454.80263390353804</v>
      </c>
      <c r="G50">
        <f>IF('2016相対値'!G50="","",'2016相対値'!G50*'2016'!$AA$31/'2016'!$AA$30)</f>
        <v>0</v>
      </c>
      <c r="H50">
        <f>IF('2016相対値'!H50="","",'2016相対値'!H50*'2016'!$AA$31/'2016'!$AA$30)</f>
        <v>483.58761073287587</v>
      </c>
      <c r="I50">
        <f>IF('2016相対値'!I50="","",'2016相対値'!I50*'2016'!$AA$31/'2016'!$AA$30)</f>
        <v>0</v>
      </c>
      <c r="J50">
        <f>IF('2016相対値'!J50="","",'2016相対値'!J50*'2016'!$AA$31/'2016'!$AA$30)</f>
        <v>59.69284569983936</v>
      </c>
      <c r="K50">
        <f>IF('2016相対値'!K50="","",'2016相対値'!K50*'2016'!$AA$31/'2016'!$AA$30)</f>
        <v>227.40131695176902</v>
      </c>
      <c r="L50">
        <f>IF('2016相対値'!L50="","",'2016相対値'!L50*'2016'!$AA$31/'2016'!$AA$30)</f>
        <v>415.2545787814912</v>
      </c>
      <c r="M50">
        <f>IF('2016相対値'!M50="","",'2016相対値'!M50*'2016'!$AA$31/'2016'!$AA$30)</f>
        <v>258.13122464795401</v>
      </c>
      <c r="N50">
        <f>IF('2016相対値'!N50="","",'2016相対値'!N50*'2016'!$AA$31/'2016'!$AA$30)</f>
        <v>734.68117784417666</v>
      </c>
      <c r="O50">
        <f>IF('2016相対値'!O50="","",'2016相対値'!O50*'2016'!$AA$31/'2016'!$AA$30)</f>
        <v>77.334860825702819</v>
      </c>
      <c r="P50">
        <f>IF('2016相対値'!P50="","",'2016相対値'!P50*'2016'!$AA$31/'2016'!$AA$30)</f>
        <v>596.92845699839359</v>
      </c>
      <c r="Q50">
        <f>IF('2016相対値'!Q50="","",'2016相対値'!Q50*'2016'!$AA$31/'2016'!$AA$30)</f>
        <v>382.03421247897194</v>
      </c>
      <c r="R50">
        <f>IF('2016相対値'!R50="","",'2016相対値'!R50*'2016'!$AA$31/'2016'!$AA$30)</f>
        <v>0</v>
      </c>
      <c r="S50">
        <f>IF('2016相対値'!S50="","",'2016相対値'!S50*'2016'!$AA$31/'2016'!$AA$30)</f>
        <v>795.90460933119141</v>
      </c>
      <c r="T50">
        <f>IF('2016相対値'!T50="","",'2016相対値'!T50*'2016'!$AA$31/'2016'!$AA$30)</f>
        <v>966.45559704501818</v>
      </c>
      <c r="U50">
        <f>IF('2016相対値'!U50="","",'2016相対値'!U50*'2016'!$AA$31/'2016'!$AA$30)</f>
        <v>75.203585133655892</v>
      </c>
      <c r="V50" t="str">
        <f>IF('2016相対値'!V50="","",'2016相対値'!V50*'2016'!$AA$31/'2016'!$AA$30)</f>
        <v/>
      </c>
      <c r="W50">
        <f>IF('2016相対値'!W50="","",'2016相対値'!W50*'2016'!$AA$31/'2016'!$AA$30)</f>
        <v>626.2855942278228</v>
      </c>
      <c r="X50">
        <f>IF('2016相対値'!X50="","",'2016相対値'!X50*'2016'!$AA$31/'2016'!$AA$30)</f>
        <v>536.56490516709539</v>
      </c>
      <c r="Y50">
        <f>IF('2016相対値'!Y50="","",'2016相対値'!Y50*'2016'!$AA$31/'2016'!$AA$30)</f>
        <v>573.05131871845788</v>
      </c>
    </row>
    <row r="51" spans="1:25" x14ac:dyDescent="0.7">
      <c r="A51" t="s">
        <v>42</v>
      </c>
      <c r="B51">
        <f>IF('2016相対値'!B51="","",'2016相対値'!B51*'2016'!$AA$31/'2016'!$AA$30)</f>
        <v>31066.518377410903</v>
      </c>
      <c r="C51">
        <f>IF('2016相対値'!C51="","",'2016相対値'!C51*'2016'!$AA$31/'2016'!$AA$30)</f>
        <v>28757.52038990063</v>
      </c>
      <c r="D51">
        <f>IF('2016相対値'!D51="","",'2016相対値'!D51*'2016'!$AA$31/'2016'!$AA$30)</f>
        <v>16271.827568548804</v>
      </c>
      <c r="E51">
        <f>IF('2016相対値'!E51="","",'2016相対値'!E51*'2016'!$AA$31/'2016'!$AA$30)</f>
        <v>4232.765422352245</v>
      </c>
      <c r="F51">
        <f>IF('2016相対値'!F51="","",'2016相対値'!F51*'2016'!$AA$31/'2016'!$AA$30)</f>
        <v>3553.8066277113671</v>
      </c>
      <c r="G51">
        <f>IF('2016相対値'!G51="","",'2016相対値'!G51*'2016'!$AA$31/'2016'!$AA$30)</f>
        <v>570.20031713279377</v>
      </c>
      <c r="H51">
        <f>IF('2016相対値'!H51="","",'2016相対値'!H51*'2016'!$AA$31/'2016'!$AA$30)</f>
        <v>1824.3206775681244</v>
      </c>
      <c r="I51">
        <f>IF('2016相対値'!I51="","",'2016相対値'!I51*'2016'!$AA$31/'2016'!$AA$30)</f>
        <v>0</v>
      </c>
      <c r="J51">
        <f>IF('2016相対値'!J51="","",'2016相対値'!J51*'2016'!$AA$31/'2016'!$AA$30)</f>
        <v>362.69070804965685</v>
      </c>
      <c r="K51">
        <f>IF('2016相対値'!K51="","",'2016相対値'!K51*'2016'!$AA$31/'2016'!$AA$30)</f>
        <v>176.86769096248699</v>
      </c>
      <c r="L51">
        <f>IF('2016相対値'!L51="","",'2016相対値'!L51*'2016'!$AA$31/'2016'!$AA$30)</f>
        <v>1364.4079017106139</v>
      </c>
      <c r="M51">
        <f>IF('2016相対値'!M51="","",'2016相対値'!M51*'2016'!$AA$31/'2016'!$AA$30)</f>
        <v>941.63362230732514</v>
      </c>
      <c r="N51">
        <f>IF('2016相対値'!N51="","",'2016相対値'!N51*'2016'!$AA$31/'2016'!$AA$30)</f>
        <v>6566.2130269823301</v>
      </c>
      <c r="O51">
        <f>IF('2016相対値'!O51="","",'2016相対値'!O51*'2016'!$AA$31/'2016'!$AA$30)</f>
        <v>1384.1819292716375</v>
      </c>
      <c r="P51">
        <f>IF('2016相対値'!P51="","",'2016相対値'!P51*'2016'!$AA$31/'2016'!$AA$30)</f>
        <v>8296.7025942402997</v>
      </c>
      <c r="Q51">
        <f>IF('2016相対値'!Q51="","",'2016相対値'!Q51*'2016'!$AA$31/'2016'!$AA$30)</f>
        <v>3393.0670187277115</v>
      </c>
      <c r="R51">
        <f>IF('2016相対値'!R51="","",'2016相対値'!R51*'2016'!$AA$31/'2016'!$AA$30)</f>
        <v>948.31187494780261</v>
      </c>
      <c r="S51">
        <f>IF('2016相対値'!S51="","",'2016相対値'!S51*'2016'!$AA$31/'2016'!$AA$30)</f>
        <v>5860.7521232569561</v>
      </c>
      <c r="T51">
        <f>IF('2016相対値'!T51="","",'2016相対値'!T51*'2016'!$AA$31/'2016'!$AA$30)</f>
        <v>9152.9030073087015</v>
      </c>
      <c r="U51">
        <f>IF('2016相対値'!U51="","",'2016相対値'!U51*'2016'!$AA$31/'2016'!$AA$30)</f>
        <v>2912.6721873396796</v>
      </c>
      <c r="V51">
        <f>IF('2016相対値'!V51="","",'2016相対値'!V51*'2016'!$AA$31/'2016'!$AA$30)</f>
        <v>700.98020638343473</v>
      </c>
      <c r="W51" t="str">
        <f>IF('2016相対値'!W51="","",'2016相対値'!W51*'2016'!$AA$31/'2016'!$AA$30)</f>
        <v/>
      </c>
      <c r="X51">
        <f>IF('2016相対値'!X51="","",'2016相対値'!X51*'2016'!$AA$31/'2016'!$AA$30)</f>
        <v>506.48475139257636</v>
      </c>
      <c r="Y51">
        <f>IF('2016相対値'!Y51="","",'2016相対値'!Y51*'2016'!$AA$31/'2016'!$AA$30)</f>
        <v>16998.770004798291</v>
      </c>
    </row>
    <row r="52" spans="1:25" x14ac:dyDescent="0.7">
      <c r="A52" t="s">
        <v>44</v>
      </c>
      <c r="B52">
        <f>IF('2016相対値'!B52="","",'2016相対値'!B52*'2016'!$AA$31/'2016'!$AA$30)</f>
        <v>795.90460933119152</v>
      </c>
      <c r="C52">
        <f>IF('2016相対値'!C52="","",'2016相対値'!C52*'2016'!$AA$31/'2016'!$AA$30)</f>
        <v>629.72672386643728</v>
      </c>
      <c r="D52">
        <f>IF('2016相対値'!D52="","",'2016相対値'!D52*'2016'!$AA$31/'2016'!$AA$30)</f>
        <v>323.7578071855695</v>
      </c>
      <c r="E52">
        <f>IF('2016相対値'!E52="","",'2016相対値'!E52*'2016'!$AA$31/'2016'!$AA$30)</f>
        <v>112.36300367028586</v>
      </c>
      <c r="F52">
        <f>IF('2016相対値'!F52="","",'2016相対値'!F52*'2016'!$AA$31/'2016'!$AA$30)</f>
        <v>0</v>
      </c>
      <c r="G52">
        <f>IF('2016相対値'!G52="","",'2016相対値'!G52*'2016'!$AA$31/'2016'!$AA$30)</f>
        <v>0</v>
      </c>
      <c r="H52">
        <f>IF('2016相対値'!H52="","",'2016相対値'!H52*'2016'!$AA$31/'2016'!$AA$30)</f>
        <v>0</v>
      </c>
      <c r="I52">
        <f>IF('2016相対値'!I52="","",'2016相対値'!I52*'2016'!$AA$31/'2016'!$AA$30)</f>
        <v>0</v>
      </c>
      <c r="J52">
        <f>IF('2016相対値'!J52="","",'2016相対値'!J52*'2016'!$AA$31/'2016'!$AA$30)</f>
        <v>0</v>
      </c>
      <c r="K52">
        <f>IF('2016相対値'!K52="","",'2016相対値'!K52*'2016'!$AA$31/'2016'!$AA$30)</f>
        <v>0</v>
      </c>
      <c r="L52">
        <f>IF('2016相対値'!L52="","",'2016相対値'!L52*'2016'!$AA$31/'2016'!$AA$30)</f>
        <v>0</v>
      </c>
      <c r="M52">
        <f>IF('2016相対値'!M52="","",'2016相対値'!M52*'2016'!$AA$31/'2016'!$AA$30)</f>
        <v>0</v>
      </c>
      <c r="N52">
        <f>IF('2016相対値'!N52="","",'2016相対値'!N52*'2016'!$AA$31/'2016'!$AA$30)</f>
        <v>83.050915756298252</v>
      </c>
      <c r="O52">
        <f>IF('2016相対値'!O52="","",'2016相対値'!O52*'2016'!$AA$31/'2016'!$AA$30)</f>
        <v>0</v>
      </c>
      <c r="P52">
        <f>IF('2016相対値'!P52="","",'2016相対値'!P52*'2016'!$AA$31/'2016'!$AA$30)</f>
        <v>502.67659536706827</v>
      </c>
      <c r="Q52">
        <f>IF('2016相対値'!Q52="","",'2016相対値'!Q52*'2016'!$AA$31/'2016'!$AA$30)</f>
        <v>142.55007928319844</v>
      </c>
      <c r="R52">
        <f>IF('2016相対値'!R52="","",'2016相対値'!R52*'2016'!$AA$31/'2016'!$AA$30)</f>
        <v>0</v>
      </c>
      <c r="S52">
        <f>IF('2016相対値'!S52="","",'2016相対値'!S52*'2016'!$AA$31/'2016'!$AA$30)</f>
        <v>103.8136446953728</v>
      </c>
      <c r="T52">
        <f>IF('2016相対値'!T52="","",'2016相対値'!T52*'2016'!$AA$31/'2016'!$AA$30)</f>
        <v>382.03421247897194</v>
      </c>
      <c r="U52">
        <f>IF('2016相対値'!U52="","",'2016相対値'!U52*'2016'!$AA$31/'2016'!$AA$30)</f>
        <v>272.88158034212279</v>
      </c>
      <c r="V52">
        <f>IF('2016相対値'!V52="","",'2016相対値'!V52*'2016'!$AA$31/'2016'!$AA$30)</f>
        <v>454.80263390353804</v>
      </c>
      <c r="W52">
        <f>IF('2016相対値'!W52="","",'2016相対値'!W52*'2016'!$AA$31/'2016'!$AA$30)</f>
        <v>238.77138279935744</v>
      </c>
      <c r="X52" t="str">
        <f>IF('2016相対値'!X52="","",'2016相対値'!X52*'2016'!$AA$31/'2016'!$AA$30)</f>
        <v/>
      </c>
      <c r="Y52">
        <f>IF('2016相対値'!Y52="","",'2016相対値'!Y52*'2016'!$AA$31/'2016'!$AA$30)</f>
        <v>5416.9030127615415</v>
      </c>
    </row>
    <row r="53" spans="1:25" x14ac:dyDescent="0.7">
      <c r="A53" t="s">
        <v>46</v>
      </c>
      <c r="B53">
        <f>IF('2016相対値'!B53="","",'2016相対値'!B53*'2016'!$AA$31/'2016'!$AA$30)</f>
        <v>7859.5580171455167</v>
      </c>
      <c r="C53">
        <f>IF('2016相対値'!C53="","",'2016相対値'!C53*'2016'!$AA$31/'2016'!$AA$30)</f>
        <v>7394.210564109133</v>
      </c>
      <c r="D53">
        <f>IF('2016相対値'!D53="","",'2016相対値'!D53*'2016'!$AA$31/'2016'!$AA$30)</f>
        <v>5032.1710783520493</v>
      </c>
      <c r="E53">
        <f>IF('2016相対値'!E53="","",'2016相対値'!E53*'2016'!$AA$31/'2016'!$AA$30)</f>
        <v>3988.2692511541018</v>
      </c>
      <c r="F53">
        <f>IF('2016相対値'!F53="","",'2016相対値'!F53*'2016'!$AA$31/'2016'!$AA$30)</f>
        <v>2658.485499209341</v>
      </c>
      <c r="G53">
        <f>IF('2016相対値'!G53="","",'2016相対値'!G53*'2016'!$AA$31/'2016'!$AA$30)</f>
        <v>374.5433455676195</v>
      </c>
      <c r="H53">
        <f>IF('2016相対値'!H53="","",'2016相対値'!H53*'2016'!$AA$31/'2016'!$AA$30)</f>
        <v>1332.6774853917625</v>
      </c>
      <c r="I53">
        <f>IF('2016相対値'!I53="","",'2016相対値'!I53*'2016'!$AA$31/'2016'!$AA$30)</f>
        <v>0</v>
      </c>
      <c r="J53">
        <f>IF('2016相対値'!J53="","",'2016相対値'!J53*'2016'!$AA$31/'2016'!$AA$30)</f>
        <v>197.60390300636476</v>
      </c>
      <c r="K53">
        <f>IF('2016相対値'!K53="","",'2016相対値'!K53*'2016'!$AA$31/'2016'!$AA$30)</f>
        <v>251.33829768353414</v>
      </c>
      <c r="L53">
        <f>IF('2016相対値'!L53="","",'2016相対値'!L53*'2016'!$AA$31/'2016'!$AA$30)</f>
        <v>1032.5248985918158</v>
      </c>
      <c r="M53">
        <f>IF('2016相対値'!M53="","",'2016相対値'!M53*'2016'!$AA$31/'2016'!$AA$30)</f>
        <v>616.18421367576116</v>
      </c>
      <c r="N53">
        <f>IF('2016相対値'!N53="","",'2016相対値'!N53*'2016'!$AA$31/'2016'!$AA$30)</f>
        <v>4722.9504289982788</v>
      </c>
      <c r="O53">
        <f>IF('2016相対値'!O53="","",'2016相対値'!O53*'2016'!$AA$31/'2016'!$AA$30)</f>
        <v>859.57697807768682</v>
      </c>
      <c r="P53">
        <f>IF('2016相対値'!P53="","",'2016相対値'!P53*'2016'!$AA$31/'2016'!$AA$30)</f>
        <v>5372.3561129855434</v>
      </c>
      <c r="Q53">
        <f>IF('2016相対値'!Q53="","",'2016相対値'!Q53*'2016'!$AA$31/'2016'!$AA$30)</f>
        <v>2434.531746189527</v>
      </c>
      <c r="R53">
        <f>IF('2016相対値'!R53="","",'2016相対値'!R53*'2016'!$AA$31/'2016'!$AA$30)</f>
        <v>1182.4868481491987</v>
      </c>
      <c r="S53">
        <f>IF('2016相対値'!S53="","",'2016相対値'!S53*'2016'!$AA$31/'2016'!$AA$30)</f>
        <v>3605.9351688066231</v>
      </c>
      <c r="T53">
        <f>IF('2016相対値'!T53="","",'2016相対値'!T53*'2016'!$AA$31/'2016'!$AA$30)</f>
        <v>3651.7976192842902</v>
      </c>
      <c r="U53">
        <f>IF('2016相対値'!U53="","",'2016相対値'!U53*'2016'!$AA$31/'2016'!$AA$30)</f>
        <v>1214.5596350487547</v>
      </c>
      <c r="V53">
        <f>IF('2016相対値'!V53="","",'2016相対値'!V53*'2016'!$AA$31/'2016'!$AA$30)</f>
        <v>974.57707265043859</v>
      </c>
      <c r="W53">
        <f>IF('2016相対値'!W53="","",'2016相対値'!W53*'2016'!$AA$31/'2016'!$AA$30)</f>
        <v>17156.166023361235</v>
      </c>
      <c r="X53">
        <f>IF('2016相対値'!X53="","",'2016相対値'!X53*'2016'!$AA$31/'2016'!$AA$30)</f>
        <v>5154.4298509067639</v>
      </c>
      <c r="Y53" t="str">
        <f>IF('2016相対値'!Y53="","",'2016相対値'!Y53*'2016'!$AA$31/'2016'!$AA$30)</f>
        <v/>
      </c>
    </row>
    <row r="54" spans="1:25" x14ac:dyDescent="0.7">
      <c r="H54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2019元</vt:lpstr>
      <vt:lpstr>2016元</vt:lpstr>
      <vt:lpstr>2019相対値</vt:lpstr>
      <vt:lpstr>2016変化率</vt:lpstr>
      <vt:lpstr>2016相対値</vt:lpstr>
      <vt:lpstr>2019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2023-03-06T11:18:33Z</dcterms:created>
  <dcterms:modified xsi:type="dcterms:W3CDTF">2023-03-06T13:43:56Z</dcterms:modified>
</cp:coreProperties>
</file>