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yohide/Desktop/"/>
    </mc:Choice>
  </mc:AlternateContent>
  <xr:revisionPtr revIDLastSave="0" documentId="13_ncr:1_{813C209C-BFD0-414D-B21B-98494B1320C1}" xr6:coauthVersionLast="47" xr6:coauthVersionMax="47" xr10:uidLastSave="{00000000-0000-0000-0000-000000000000}"/>
  <bookViews>
    <workbookView xWindow="7580" yWindow="500" windowWidth="20520" windowHeight="16660" xr2:uid="{FDA5253F-CA56-EB49-A5FE-3CFDBA03C86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8" i="1" l="1"/>
  <c r="F44" i="1"/>
  <c r="F18" i="1"/>
  <c r="F66" i="1"/>
  <c r="F31" i="1"/>
  <c r="D18" i="1"/>
  <c r="D64" i="1"/>
  <c r="D66" i="1" s="1"/>
  <c r="D44" i="1"/>
  <c r="D48" i="1" s="1"/>
  <c r="D31" i="1"/>
</calcChain>
</file>

<file path=xl/sharedStrings.xml><?xml version="1.0" encoding="utf-8"?>
<sst xmlns="http://schemas.openxmlformats.org/spreadsheetml/2006/main" count="79" uniqueCount="72">
  <si>
    <t>収入金額等</t>
    <rPh sb="0" eb="2">
      <t>シュウニュウ</t>
    </rPh>
    <rPh sb="2" eb="4">
      <t>キンガク</t>
    </rPh>
    <rPh sb="4" eb="5">
      <t xml:space="preserve">ナド </t>
    </rPh>
    <phoneticPr fontId="2"/>
  </si>
  <si>
    <t>事業</t>
    <rPh sb="0" eb="2">
      <t>ジギョウ</t>
    </rPh>
    <phoneticPr fontId="2"/>
  </si>
  <si>
    <t>営業等</t>
    <rPh sb="0" eb="2">
      <t>エイギョウ</t>
    </rPh>
    <rPh sb="2" eb="3">
      <t xml:space="preserve">ナド </t>
    </rPh>
    <phoneticPr fontId="2"/>
  </si>
  <si>
    <t>配当</t>
    <rPh sb="0" eb="2">
      <t>ハイトウ</t>
    </rPh>
    <phoneticPr fontId="2"/>
  </si>
  <si>
    <t>農業</t>
    <rPh sb="0" eb="2">
      <t>ノウギョウ</t>
    </rPh>
    <phoneticPr fontId="2"/>
  </si>
  <si>
    <t>不動産</t>
    <rPh sb="0" eb="3">
      <t>フドウ</t>
    </rPh>
    <phoneticPr fontId="2"/>
  </si>
  <si>
    <t>利子</t>
    <rPh sb="0" eb="2">
      <t xml:space="preserve">リシ </t>
    </rPh>
    <phoneticPr fontId="2"/>
  </si>
  <si>
    <t>給与</t>
    <rPh sb="0" eb="2">
      <t>キュウ</t>
    </rPh>
    <phoneticPr fontId="2"/>
  </si>
  <si>
    <t>雑</t>
    <rPh sb="0" eb="1">
      <t xml:space="preserve">ザツ </t>
    </rPh>
    <phoneticPr fontId="2"/>
  </si>
  <si>
    <t>公的年金等</t>
    <rPh sb="0" eb="4">
      <t>コウテキ</t>
    </rPh>
    <rPh sb="4" eb="5">
      <t xml:space="preserve">ナド </t>
    </rPh>
    <phoneticPr fontId="2"/>
  </si>
  <si>
    <t>その他</t>
    <phoneticPr fontId="2"/>
  </si>
  <si>
    <t>総合譲渡</t>
    <rPh sb="0" eb="2">
      <t>ソウゴ</t>
    </rPh>
    <rPh sb="2" eb="4">
      <t>ジョウ</t>
    </rPh>
    <phoneticPr fontId="2"/>
  </si>
  <si>
    <t>短期</t>
    <rPh sb="0" eb="2">
      <t xml:space="preserve">タンキ </t>
    </rPh>
    <phoneticPr fontId="2"/>
  </si>
  <si>
    <t>長期</t>
    <rPh sb="0" eb="2">
      <t>チョウ</t>
    </rPh>
    <phoneticPr fontId="2"/>
  </si>
  <si>
    <t>一時</t>
    <rPh sb="0" eb="2">
      <t xml:space="preserve">イチジ </t>
    </rPh>
    <phoneticPr fontId="2"/>
  </si>
  <si>
    <t>所得金額等</t>
    <rPh sb="0" eb="4">
      <t>ショトク</t>
    </rPh>
    <rPh sb="4" eb="5">
      <t xml:space="preserve">ナド </t>
    </rPh>
    <phoneticPr fontId="2"/>
  </si>
  <si>
    <t>営業等</t>
    <rPh sb="0" eb="2">
      <t xml:space="preserve">エイギョウナ </t>
    </rPh>
    <rPh sb="2" eb="3">
      <t xml:space="preserve">ナド </t>
    </rPh>
    <phoneticPr fontId="2"/>
  </si>
  <si>
    <t>利子</t>
    <rPh sb="0" eb="2">
      <t>リセィ</t>
    </rPh>
    <phoneticPr fontId="2"/>
  </si>
  <si>
    <t>給与</t>
    <rPh sb="0" eb="2">
      <t>キュウヨ</t>
    </rPh>
    <phoneticPr fontId="2"/>
  </si>
  <si>
    <t>雑</t>
    <rPh sb="0" eb="1">
      <t>ザテゥ</t>
    </rPh>
    <phoneticPr fontId="2"/>
  </si>
  <si>
    <t>総合譲渡・一時</t>
    <rPh sb="0" eb="2">
      <t>ソウゴウ</t>
    </rPh>
    <rPh sb="2" eb="4">
      <t>ジョウ</t>
    </rPh>
    <rPh sb="5" eb="7">
      <t>イチジ</t>
    </rPh>
    <phoneticPr fontId="2"/>
  </si>
  <si>
    <t>合計</t>
    <rPh sb="0" eb="2">
      <t>ゴウケイ</t>
    </rPh>
    <phoneticPr fontId="2"/>
  </si>
  <si>
    <t>令和3年分</t>
    <rPh sb="0" eb="2">
      <t>レイワ</t>
    </rPh>
    <rPh sb="3" eb="4">
      <t>ネn</t>
    </rPh>
    <phoneticPr fontId="2"/>
  </si>
  <si>
    <t>所得から差し引かれる金額</t>
    <rPh sb="0" eb="2">
      <t>ショトク</t>
    </rPh>
    <rPh sb="4" eb="5">
      <t>サシヒカレ</t>
    </rPh>
    <rPh sb="10" eb="12">
      <t>キンガク</t>
    </rPh>
    <phoneticPr fontId="2"/>
  </si>
  <si>
    <t>社会保険料控除</t>
    <rPh sb="0" eb="5">
      <t>シャカイ</t>
    </rPh>
    <rPh sb="5" eb="7">
      <t>コウジョ</t>
    </rPh>
    <phoneticPr fontId="2"/>
  </si>
  <si>
    <t>小規模企業共済等掛金控除</t>
    <rPh sb="0" eb="3">
      <t>ショウキボ</t>
    </rPh>
    <rPh sb="3" eb="5">
      <t>キギョウ</t>
    </rPh>
    <rPh sb="5" eb="7">
      <t>キョウサイ</t>
    </rPh>
    <rPh sb="7" eb="8">
      <t xml:space="preserve">ナド </t>
    </rPh>
    <rPh sb="8" eb="10">
      <t>カケキn</t>
    </rPh>
    <rPh sb="10" eb="12">
      <t>コウジョ</t>
    </rPh>
    <phoneticPr fontId="2"/>
  </si>
  <si>
    <t>生命保険料控除</t>
    <rPh sb="0" eb="5">
      <t>セイメイ</t>
    </rPh>
    <rPh sb="5" eb="7">
      <t>コウジョ</t>
    </rPh>
    <phoneticPr fontId="2"/>
  </si>
  <si>
    <t>地震保険料控除</t>
    <rPh sb="0" eb="2">
      <t>ジシn</t>
    </rPh>
    <rPh sb="2" eb="5">
      <t>ホケンリョウ</t>
    </rPh>
    <rPh sb="5" eb="7">
      <t>コウジョ</t>
    </rPh>
    <phoneticPr fontId="2"/>
  </si>
  <si>
    <t>寡婦・ひとり親控除</t>
    <rPh sb="0" eb="1">
      <t>カモク</t>
    </rPh>
    <rPh sb="1" eb="2">
      <t>フジn</t>
    </rPh>
    <rPh sb="6" eb="7">
      <t>オヤ</t>
    </rPh>
    <rPh sb="7" eb="9">
      <t>コウ</t>
    </rPh>
    <phoneticPr fontId="2"/>
  </si>
  <si>
    <t>勤労学生・障害者控除</t>
    <rPh sb="0" eb="4">
      <t>キンロウ</t>
    </rPh>
    <rPh sb="5" eb="8">
      <t>ショウガイ</t>
    </rPh>
    <rPh sb="8" eb="10">
      <t>コウ</t>
    </rPh>
    <phoneticPr fontId="2"/>
  </si>
  <si>
    <t>配偶者控除</t>
    <rPh sb="0" eb="3">
      <t>ハイグウ</t>
    </rPh>
    <rPh sb="3" eb="5">
      <t>コウジョ</t>
    </rPh>
    <phoneticPr fontId="2"/>
  </si>
  <si>
    <t>扶養控除</t>
    <rPh sb="0" eb="4">
      <t>フヨウコウジョ</t>
    </rPh>
    <phoneticPr fontId="2"/>
  </si>
  <si>
    <t>基礎控除</t>
    <rPh sb="0" eb="4">
      <t>キソコウジョ</t>
    </rPh>
    <phoneticPr fontId="2"/>
  </si>
  <si>
    <t>税金の計算</t>
    <rPh sb="0" eb="2">
      <t>ゼイキn</t>
    </rPh>
    <phoneticPr fontId="2"/>
  </si>
  <si>
    <t>課税される所得金額</t>
    <rPh sb="0" eb="2">
      <t>カゼ</t>
    </rPh>
    <rPh sb="5" eb="7">
      <t>ショトク</t>
    </rPh>
    <rPh sb="7" eb="9">
      <t>キンガク</t>
    </rPh>
    <phoneticPr fontId="2"/>
  </si>
  <si>
    <t>損益控除</t>
    <rPh sb="0" eb="4">
      <t>ソンエキ</t>
    </rPh>
    <phoneticPr fontId="2"/>
  </si>
  <si>
    <t>医療費控除</t>
    <rPh sb="0" eb="5">
      <t>イリョウ</t>
    </rPh>
    <phoneticPr fontId="2"/>
  </si>
  <si>
    <t>寄附金控除</t>
    <rPh sb="0" eb="5">
      <t>キフキn</t>
    </rPh>
    <phoneticPr fontId="2"/>
  </si>
  <si>
    <t>合計</t>
    <rPh sb="0" eb="1">
      <t>ゴウケイ</t>
    </rPh>
    <phoneticPr fontId="2"/>
  </si>
  <si>
    <t>※端数切る</t>
    <rPh sb="1" eb="3">
      <t xml:space="preserve">ハスウ </t>
    </rPh>
    <rPh sb="3" eb="4">
      <t xml:space="preserve">キル </t>
    </rPh>
    <phoneticPr fontId="2"/>
  </si>
  <si>
    <t>配当控除</t>
    <rPh sb="0" eb="4">
      <t>ハイトウ</t>
    </rPh>
    <phoneticPr fontId="2"/>
  </si>
  <si>
    <t>住宅購入金額特別控除</t>
    <rPh sb="0" eb="2">
      <t>ジュウタク</t>
    </rPh>
    <rPh sb="2" eb="4">
      <t>コウニュウ</t>
    </rPh>
    <rPh sb="4" eb="6">
      <t>キンガク</t>
    </rPh>
    <rPh sb="6" eb="8">
      <t>トクベテゥ</t>
    </rPh>
    <rPh sb="8" eb="10">
      <t>コウジョ</t>
    </rPh>
    <phoneticPr fontId="2"/>
  </si>
  <si>
    <t>政党等寄附金等特別控除</t>
    <rPh sb="0" eb="2">
      <t>セイト</t>
    </rPh>
    <rPh sb="2" eb="3">
      <t xml:space="preserve">ナド </t>
    </rPh>
    <rPh sb="3" eb="6">
      <t>キフ</t>
    </rPh>
    <rPh sb="6" eb="7">
      <t xml:space="preserve">ナド </t>
    </rPh>
    <rPh sb="7" eb="9">
      <t>トクベテゥ</t>
    </rPh>
    <rPh sb="9" eb="11">
      <t>コウジョ</t>
    </rPh>
    <phoneticPr fontId="2"/>
  </si>
  <si>
    <t>住宅耐震改修特別控除</t>
    <rPh sb="0" eb="1">
      <t>ジュウタク</t>
    </rPh>
    <rPh sb="2" eb="4">
      <t>タイシn</t>
    </rPh>
    <rPh sb="4" eb="6">
      <t>カイシュウ</t>
    </rPh>
    <rPh sb="6" eb="8">
      <t>トクベテゥ</t>
    </rPh>
    <rPh sb="8" eb="10">
      <t>コウジョ</t>
    </rPh>
    <phoneticPr fontId="2"/>
  </si>
  <si>
    <t>差引所得税額</t>
    <rPh sb="0" eb="2">
      <t>サシヒキ</t>
    </rPh>
    <rPh sb="2" eb="6">
      <t>sh</t>
    </rPh>
    <phoneticPr fontId="2"/>
  </si>
  <si>
    <t>災害減免額</t>
    <rPh sb="0" eb="2">
      <t>サイガイ</t>
    </rPh>
    <rPh sb="2" eb="4">
      <t>ゲンメn</t>
    </rPh>
    <rPh sb="4" eb="5">
      <t>ガクメn</t>
    </rPh>
    <phoneticPr fontId="2"/>
  </si>
  <si>
    <t>復興特別所得税額</t>
    <rPh sb="0" eb="2">
      <t>フッコウ</t>
    </rPh>
    <rPh sb="2" eb="4">
      <t>トクベテゥ</t>
    </rPh>
    <rPh sb="4" eb="6">
      <t xml:space="preserve">ショトク </t>
    </rPh>
    <rPh sb="6" eb="7">
      <t>ゼイガク</t>
    </rPh>
    <rPh sb="7" eb="8">
      <t>ガクメn</t>
    </rPh>
    <phoneticPr fontId="2"/>
  </si>
  <si>
    <t>所得税及び復興特別所得税の額</t>
    <rPh sb="0" eb="3">
      <t>ショトク</t>
    </rPh>
    <rPh sb="3" eb="4">
      <t>オヨビ</t>
    </rPh>
    <rPh sb="5" eb="7">
      <t>フッコウ</t>
    </rPh>
    <rPh sb="7" eb="9">
      <t>トクベテゥ</t>
    </rPh>
    <rPh sb="9" eb="12">
      <t>ショトクゼイ</t>
    </rPh>
    <rPh sb="13" eb="14">
      <t>ガク</t>
    </rPh>
    <phoneticPr fontId="2"/>
  </si>
  <si>
    <t>外国税額控除等</t>
    <rPh sb="0" eb="2">
      <t>ガイコク</t>
    </rPh>
    <rPh sb="2" eb="4">
      <t>ゼイガク</t>
    </rPh>
    <rPh sb="4" eb="6">
      <t>コウジョ</t>
    </rPh>
    <rPh sb="6" eb="7">
      <t xml:space="preserve">ナド </t>
    </rPh>
    <phoneticPr fontId="2"/>
  </si>
  <si>
    <t>源泉徴収税額</t>
    <rPh sb="0" eb="4">
      <t>ゲンセンチョウシュウ</t>
    </rPh>
    <rPh sb="4" eb="6">
      <t>ゼイガク</t>
    </rPh>
    <phoneticPr fontId="2"/>
  </si>
  <si>
    <t>課税される所得金額に対する税額</t>
    <rPh sb="0" eb="1">
      <t>ウエ</t>
    </rPh>
    <rPh sb="5" eb="6">
      <t>タイス</t>
    </rPh>
    <rPh sb="8" eb="10">
      <t>ゼイガ</t>
    </rPh>
    <phoneticPr fontId="2"/>
  </si>
  <si>
    <t>申告納税額</t>
    <rPh sb="0" eb="2">
      <t>シンコク</t>
    </rPh>
    <rPh sb="2" eb="5">
      <t>ノウゼイ</t>
    </rPh>
    <phoneticPr fontId="2"/>
  </si>
  <si>
    <t>予定納税額</t>
    <rPh sb="0" eb="2">
      <t>ヨテイ</t>
    </rPh>
    <rPh sb="2" eb="5">
      <t>ノウゼイガク</t>
    </rPh>
    <phoneticPr fontId="2"/>
  </si>
  <si>
    <t>第3期分の税額</t>
    <rPh sb="0" eb="1">
      <t>ダイサn</t>
    </rPh>
    <rPh sb="2" eb="4">
      <t xml:space="preserve">キブン </t>
    </rPh>
    <rPh sb="5" eb="7">
      <t>ゼイ</t>
    </rPh>
    <phoneticPr fontId="2"/>
  </si>
  <si>
    <t>納める税金</t>
    <rPh sb="0" eb="1">
      <t>オサメ</t>
    </rPh>
    <rPh sb="3" eb="5">
      <t>ゼイキn</t>
    </rPh>
    <phoneticPr fontId="2"/>
  </si>
  <si>
    <t>還付される税金</t>
    <rPh sb="0" eb="2">
      <t>カンプサル</t>
    </rPh>
    <rPh sb="5" eb="7">
      <t>ゼイキn</t>
    </rPh>
    <phoneticPr fontId="2"/>
  </si>
  <si>
    <t>● * 0.2 - 427500</t>
    <phoneticPr fontId="2"/>
  </si>
  <si>
    <t>参考サイト</t>
    <rPh sb="0" eb="2">
      <t>サンコウ</t>
    </rPh>
    <phoneticPr fontId="2"/>
  </si>
  <si>
    <t>収入合計 - 650000 - 経費</t>
    <rPh sb="0" eb="2">
      <t>シュウニュウ</t>
    </rPh>
    <rPh sb="2" eb="4">
      <t>ゴウケイ</t>
    </rPh>
    <rPh sb="16" eb="18">
      <t>ケイヒ</t>
    </rPh>
    <phoneticPr fontId="2"/>
  </si>
  <si>
    <t>経費</t>
    <rPh sb="0" eb="2">
      <t>ケイヒ</t>
    </rPh>
    <phoneticPr fontId="2"/>
  </si>
  <si>
    <t>公的年金以外の合計所得金額</t>
    <rPh sb="0" eb="4">
      <t>コウテキ</t>
    </rPh>
    <rPh sb="4" eb="6">
      <t>イガイノ</t>
    </rPh>
    <rPh sb="7" eb="9">
      <t>ゴウケイ</t>
    </rPh>
    <rPh sb="9" eb="11">
      <t>sh</t>
    </rPh>
    <rPh sb="11" eb="13">
      <t>キンガク</t>
    </rPh>
    <phoneticPr fontId="2"/>
  </si>
  <si>
    <t>配偶者の合計所得金額</t>
    <rPh sb="0" eb="3">
      <t>ハイグウ</t>
    </rPh>
    <rPh sb="4" eb="6">
      <t>ゴウケイ</t>
    </rPh>
    <rPh sb="6" eb="8">
      <t>ショトク</t>
    </rPh>
    <rPh sb="8" eb="10">
      <t>キンガク</t>
    </rPh>
    <phoneticPr fontId="2"/>
  </si>
  <si>
    <t>専従者給与（控除）額の合計額</t>
    <rPh sb="0" eb="3">
      <t>センジュウシャ</t>
    </rPh>
    <rPh sb="3" eb="5">
      <t>キュウ</t>
    </rPh>
    <rPh sb="6" eb="8">
      <t>コウジョ</t>
    </rPh>
    <rPh sb="9" eb="10">
      <t>ガク</t>
    </rPh>
    <rPh sb="11" eb="14">
      <t>ゴウケイ</t>
    </rPh>
    <phoneticPr fontId="2"/>
  </si>
  <si>
    <t>青色申告特別控除額</t>
    <rPh sb="0" eb="4">
      <t>アオイロ</t>
    </rPh>
    <rPh sb="4" eb="6">
      <t>トクベテゥ</t>
    </rPh>
    <rPh sb="6" eb="8">
      <t>コウジョ</t>
    </rPh>
    <rPh sb="8" eb="9">
      <t>ガクメn</t>
    </rPh>
    <phoneticPr fontId="2"/>
  </si>
  <si>
    <t>雑所得・一時所得等の源泉徴収税額の合計額</t>
    <rPh sb="0" eb="3">
      <t>ザツショテ</t>
    </rPh>
    <rPh sb="4" eb="6">
      <t>イチジ</t>
    </rPh>
    <rPh sb="6" eb="8">
      <t>sh</t>
    </rPh>
    <rPh sb="8" eb="9">
      <t xml:space="preserve">ナド </t>
    </rPh>
    <rPh sb="10" eb="14">
      <t>ゲンセンチョウシュウ</t>
    </rPh>
    <rPh sb="14" eb="16">
      <t>ゼイガク</t>
    </rPh>
    <rPh sb="17" eb="19">
      <t>ゴウケイ</t>
    </rPh>
    <rPh sb="19" eb="20">
      <t>ガク</t>
    </rPh>
    <phoneticPr fontId="2"/>
  </si>
  <si>
    <t>未納付の源泉徴収税額</t>
    <rPh sb="0" eb="3">
      <t>ミノウフ</t>
    </rPh>
    <rPh sb="4" eb="8">
      <t>ゲンセn</t>
    </rPh>
    <rPh sb="8" eb="10">
      <t>ゼイガク</t>
    </rPh>
    <phoneticPr fontId="2"/>
  </si>
  <si>
    <t>本年分で差し引く繰越損失額</t>
    <rPh sb="0" eb="3">
      <t>ホンネn</t>
    </rPh>
    <rPh sb="4" eb="5">
      <t>サシヒク</t>
    </rPh>
    <rPh sb="8" eb="10">
      <t>クリコセィ</t>
    </rPh>
    <rPh sb="10" eb="13">
      <t>ソンシテゥ</t>
    </rPh>
    <phoneticPr fontId="2"/>
  </si>
  <si>
    <t>平均課税対象金額</t>
    <rPh sb="0" eb="4">
      <t>ヘイキn</t>
    </rPh>
    <rPh sb="4" eb="8">
      <t>タイショウ</t>
    </rPh>
    <phoneticPr fontId="2"/>
  </si>
  <si>
    <t>変動・臨時所得金額</t>
    <rPh sb="0" eb="2">
      <t>ヘンドウ</t>
    </rPh>
    <rPh sb="3" eb="5">
      <t>リンジ</t>
    </rPh>
    <rPh sb="5" eb="9">
      <t>ショトク</t>
    </rPh>
    <phoneticPr fontId="2"/>
  </si>
  <si>
    <t>（解読不能）</t>
    <rPh sb="1" eb="5">
      <t>カイドク</t>
    </rPh>
    <phoneticPr fontId="2"/>
  </si>
  <si>
    <t>申告期限までに納付する金額</t>
    <rPh sb="0" eb="4">
      <t>シンコク</t>
    </rPh>
    <rPh sb="7" eb="9">
      <t>ノウフ</t>
    </rPh>
    <rPh sb="11" eb="13">
      <t>キンガク</t>
    </rPh>
    <phoneticPr fontId="2"/>
  </si>
  <si>
    <t>延納届出額</t>
    <rPh sb="0" eb="2">
      <t>エn</t>
    </rPh>
    <rPh sb="2" eb="3">
      <t>トドケデ</t>
    </rPh>
    <rPh sb="3" eb="4">
      <t xml:space="preserve">デル 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</si>
</sst>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u/>
      <sz val="12"/>
      <color theme="10"/>
      <name val="游ゴシック"/>
      <family val="2"/>
      <charset val="128"/>
      <scheme val="minor"/>
    </font>
    <font>
      <b/>
      <sz val="12"/>
      <color theme="4"/>
      <name val="游ゴシック"/>
      <family val="3"/>
      <charset val="128"/>
      <scheme val="minor"/>
    </font>
    <font>
      <b/>
      <sz val="12"/>
      <color rgb="FFFF0000"/>
      <name val="游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horizontal="left" vertical="top"/>
    </xf>
    <xf numFmtId="0" fontId="0" fillId="2" borderId="0" xfId="0" applyFill="1" applyAlignment="1">
      <alignment horizontal="left" vertical="top"/>
    </xf>
    <xf numFmtId="0" fontId="0" fillId="3" borderId="0" xfId="0" applyFill="1" applyAlignment="1">
      <alignment horizontal="left" vertical="top"/>
    </xf>
    <xf numFmtId="57" fontId="0" fillId="0" borderId="0" xfId="0" applyNumberFormat="1" applyAlignment="1">
      <alignment horizontal="left" vertical="top"/>
    </xf>
    <xf numFmtId="0" fontId="1" fillId="0" borderId="0" xfId="0" applyFont="1" applyAlignment="1">
      <alignment horizontal="left" vertical="top"/>
    </xf>
    <xf numFmtId="0" fontId="3" fillId="0" borderId="0" xfId="1" applyFill="1" applyAlignment="1">
      <alignment horizontal="left" vertical="top"/>
    </xf>
    <xf numFmtId="0" fontId="4" fillId="0" borderId="0" xfId="0" applyFont="1" applyAlignment="1">
      <alignment horizontal="left" vertical="top"/>
    </xf>
    <xf numFmtId="0" fontId="5" fillId="0" borderId="0" xfId="0" applyFont="1" applyAlignment="1">
      <alignment horizontal="left" vertical="top"/>
    </xf>
    <xf numFmtId="0" fontId="0" fillId="4" borderId="0" xfId="0" applyFill="1" applyAlignment="1">
      <alignment horizontal="left" vertical="top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nta.go.jp/taxes/shiraberu/taxanswer/shotoku/2260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A3092-933F-024C-A99E-5F61E6775F6E}">
  <dimension ref="A1:F89"/>
  <sheetViews>
    <sheetView tabSelected="1" workbookViewId="0">
      <pane xSplit="3" ySplit="3" topLeftCell="D30" activePane="bottomRight" state="frozen"/>
      <selection pane="topRight" activeCell="E1" sqref="E1"/>
      <selection pane="bottomLeft" activeCell="A4" sqref="A4"/>
      <selection pane="bottomRight" activeCell="F49" sqref="F49"/>
    </sheetView>
  </sheetViews>
  <sheetFormatPr baseColWidth="10" defaultRowHeight="20"/>
  <cols>
    <col min="1" max="1" width="23.28515625" style="1" bestFit="1" customWidth="1"/>
    <col min="2" max="2" width="38.42578125" style="1" bestFit="1" customWidth="1"/>
    <col min="3" max="3" width="13.85546875" style="1" bestFit="1" customWidth="1"/>
    <col min="4" max="4" width="9.5703125" style="1" bestFit="1" customWidth="1"/>
    <col min="5" max="5" width="1.7109375" style="1" customWidth="1"/>
    <col min="6" max="16384" width="10.7109375" style="1"/>
  </cols>
  <sheetData>
    <row r="1" spans="1:6">
      <c r="D1" s="1" t="s">
        <v>22</v>
      </c>
    </row>
    <row r="2" spans="1:6">
      <c r="D2" s="4">
        <v>44635</v>
      </c>
    </row>
    <row r="5" spans="1:6">
      <c r="F5" s="1">
        <v>6357980</v>
      </c>
    </row>
    <row r="6" spans="1:6">
      <c r="F6" s="1">
        <v>495000</v>
      </c>
    </row>
    <row r="7" spans="1:6">
      <c r="A7" s="1" t="s">
        <v>0</v>
      </c>
      <c r="B7" s="1" t="s">
        <v>1</v>
      </c>
      <c r="C7" s="1" t="s">
        <v>2</v>
      </c>
      <c r="D7" s="1">
        <v>7394800</v>
      </c>
      <c r="F7" s="1">
        <v>6852980</v>
      </c>
    </row>
    <row r="8" spans="1:6">
      <c r="C8" s="1" t="s">
        <v>4</v>
      </c>
      <c r="D8" s="2"/>
    </row>
    <row r="9" spans="1:6">
      <c r="B9" s="1" t="s">
        <v>5</v>
      </c>
      <c r="D9" s="2"/>
    </row>
    <row r="10" spans="1:6">
      <c r="B10" s="1" t="s">
        <v>6</v>
      </c>
      <c r="D10" s="2"/>
    </row>
    <row r="11" spans="1:6">
      <c r="B11" s="1" t="s">
        <v>3</v>
      </c>
      <c r="D11" s="1">
        <v>408</v>
      </c>
      <c r="F11" s="1">
        <v>408</v>
      </c>
    </row>
    <row r="12" spans="1:6">
      <c r="B12" s="1" t="s">
        <v>7</v>
      </c>
      <c r="D12" s="2"/>
    </row>
    <row r="13" spans="1:6">
      <c r="B13" s="1" t="s">
        <v>8</v>
      </c>
      <c r="C13" s="1" t="s">
        <v>9</v>
      </c>
      <c r="D13" s="2"/>
    </row>
    <row r="14" spans="1:6">
      <c r="C14" s="1" t="s">
        <v>10</v>
      </c>
      <c r="D14" s="2"/>
    </row>
    <row r="15" spans="1:6">
      <c r="B15" s="1" t="s">
        <v>11</v>
      </c>
      <c r="C15" s="1" t="s">
        <v>12</v>
      </c>
      <c r="D15" s="2"/>
    </row>
    <row r="16" spans="1:6">
      <c r="C16" s="1" t="s">
        <v>13</v>
      </c>
      <c r="D16" s="2"/>
    </row>
    <row r="17" spans="1:6">
      <c r="B17" s="1" t="s">
        <v>14</v>
      </c>
      <c r="D17" s="2"/>
    </row>
    <row r="18" spans="1:6">
      <c r="D18" s="8">
        <f>SUM(D7:D17)</f>
        <v>7395208</v>
      </c>
      <c r="E18" s="8"/>
      <c r="F18" s="8">
        <f>SUM(F7:F17)</f>
        <v>6853388</v>
      </c>
    </row>
    <row r="20" spans="1:6" s="3" customFormat="1"/>
    <row r="22" spans="1:6">
      <c r="B22" s="8" t="s">
        <v>58</v>
      </c>
      <c r="C22" s="8" t="s">
        <v>59</v>
      </c>
      <c r="D22" s="8">
        <v>1255100</v>
      </c>
      <c r="F22" s="1">
        <v>1269709</v>
      </c>
    </row>
    <row r="23" spans="1:6">
      <c r="A23" s="1" t="s">
        <v>15</v>
      </c>
      <c r="B23" s="1" t="s">
        <v>1</v>
      </c>
      <c r="C23" s="1" t="s">
        <v>16</v>
      </c>
      <c r="D23" s="1">
        <v>5490108</v>
      </c>
      <c r="F23" s="1">
        <v>4933679</v>
      </c>
    </row>
    <row r="24" spans="1:6">
      <c r="C24" s="1" t="s">
        <v>4</v>
      </c>
      <c r="D24" s="2"/>
    </row>
    <row r="25" spans="1:6">
      <c r="B25" s="1" t="s">
        <v>5</v>
      </c>
      <c r="D25" s="2"/>
    </row>
    <row r="26" spans="1:6">
      <c r="B26" s="1" t="s">
        <v>17</v>
      </c>
      <c r="D26" s="2"/>
    </row>
    <row r="27" spans="1:6">
      <c r="B27" s="1" t="s">
        <v>3</v>
      </c>
      <c r="D27" s="1">
        <v>408</v>
      </c>
      <c r="F27" s="1">
        <v>408</v>
      </c>
    </row>
    <row r="28" spans="1:6">
      <c r="B28" s="1" t="s">
        <v>18</v>
      </c>
      <c r="D28" s="2"/>
    </row>
    <row r="29" spans="1:6">
      <c r="B29" s="1" t="s">
        <v>19</v>
      </c>
      <c r="D29" s="2"/>
    </row>
    <row r="30" spans="1:6">
      <c r="B30" s="1" t="s">
        <v>20</v>
      </c>
      <c r="D30" s="2"/>
    </row>
    <row r="31" spans="1:6">
      <c r="B31" s="1" t="s">
        <v>21</v>
      </c>
      <c r="D31" s="7">
        <f>SUM(D23:D30)</f>
        <v>5490516</v>
      </c>
      <c r="E31" s="7"/>
      <c r="F31" s="7">
        <f t="shared" ref="F31" si="0">SUM(F23:F30)</f>
        <v>4934087</v>
      </c>
    </row>
    <row r="33" spans="1:6" s="3" customFormat="1"/>
    <row r="35" spans="1:6">
      <c r="A35" s="1" t="s">
        <v>23</v>
      </c>
      <c r="B35" s="1" t="s">
        <v>24</v>
      </c>
      <c r="D35" s="1">
        <v>908020</v>
      </c>
      <c r="F35" s="1">
        <v>908020</v>
      </c>
    </row>
    <row r="36" spans="1:6">
      <c r="B36" s="1" t="s">
        <v>25</v>
      </c>
      <c r="D36" s="2"/>
      <c r="F36" s="2"/>
    </row>
    <row r="37" spans="1:6">
      <c r="B37" s="1" t="s">
        <v>26</v>
      </c>
      <c r="D37" s="1">
        <v>40000</v>
      </c>
      <c r="F37" s="1">
        <v>40000</v>
      </c>
    </row>
    <row r="38" spans="1:6">
      <c r="B38" s="1" t="s">
        <v>27</v>
      </c>
      <c r="D38" s="2"/>
      <c r="F38" s="2"/>
    </row>
    <row r="39" spans="1:6">
      <c r="B39" s="1" t="s">
        <v>28</v>
      </c>
      <c r="D39" s="2"/>
      <c r="F39" s="2"/>
    </row>
    <row r="40" spans="1:6">
      <c r="B40" s="1" t="s">
        <v>29</v>
      </c>
      <c r="D40" s="2"/>
      <c r="F40" s="2"/>
    </row>
    <row r="41" spans="1:6">
      <c r="B41" s="1" t="s">
        <v>30</v>
      </c>
      <c r="D41" s="2"/>
      <c r="F41" s="2"/>
    </row>
    <row r="42" spans="1:6">
      <c r="B42" s="1" t="s">
        <v>31</v>
      </c>
      <c r="D42" s="2"/>
      <c r="F42" s="2"/>
    </row>
    <row r="43" spans="1:6">
      <c r="B43" s="1" t="s">
        <v>32</v>
      </c>
      <c r="D43" s="1">
        <v>480000</v>
      </c>
      <c r="F43" s="1">
        <v>480000</v>
      </c>
    </row>
    <row r="44" spans="1:6">
      <c r="B44" s="1" t="s">
        <v>21</v>
      </c>
      <c r="D44" s="1">
        <f>SUM(D35:D43)</f>
        <v>1428020</v>
      </c>
      <c r="F44" s="1">
        <f>SUM(F35:F43)</f>
        <v>1428020</v>
      </c>
    </row>
    <row r="45" spans="1:6">
      <c r="B45" s="1" t="s">
        <v>35</v>
      </c>
      <c r="D45" s="2"/>
      <c r="F45" s="2"/>
    </row>
    <row r="46" spans="1:6">
      <c r="B46" s="1" t="s">
        <v>36</v>
      </c>
      <c r="D46" s="2"/>
      <c r="F46" s="2"/>
    </row>
    <row r="47" spans="1:6">
      <c r="B47" s="1" t="s">
        <v>37</v>
      </c>
      <c r="D47" s="2"/>
      <c r="F47" s="2"/>
    </row>
    <row r="48" spans="1:6">
      <c r="B48" s="1" t="s">
        <v>38</v>
      </c>
      <c r="D48" s="7">
        <f>SUM(D44:D47)</f>
        <v>1428020</v>
      </c>
      <c r="E48" s="7"/>
      <c r="F48" s="7">
        <f>SUM(F44:F47)</f>
        <v>1428020</v>
      </c>
    </row>
    <row r="50" spans="1:6" s="3" customFormat="1"/>
    <row r="52" spans="1:6">
      <c r="A52" s="1" t="s">
        <v>33</v>
      </c>
      <c r="B52" s="1" t="s">
        <v>34</v>
      </c>
      <c r="C52" s="5" t="s">
        <v>39</v>
      </c>
      <c r="D52" s="7">
        <v>4062000</v>
      </c>
      <c r="F52" s="1">
        <v>3506000</v>
      </c>
    </row>
    <row r="53" spans="1:6">
      <c r="B53" s="1" t="s">
        <v>50</v>
      </c>
      <c r="D53" s="1">
        <v>384900</v>
      </c>
      <c r="F53" s="1">
        <v>273700</v>
      </c>
    </row>
    <row r="54" spans="1:6">
      <c r="B54" s="1" t="s">
        <v>56</v>
      </c>
    </row>
    <row r="55" spans="1:6">
      <c r="B55" s="6" t="s">
        <v>57</v>
      </c>
    </row>
    <row r="57" spans="1:6">
      <c r="B57" s="1" t="s">
        <v>40</v>
      </c>
      <c r="D57" s="1">
        <v>41</v>
      </c>
      <c r="F57" s="1">
        <v>41</v>
      </c>
    </row>
    <row r="59" spans="1:6">
      <c r="B59" s="1" t="s">
        <v>41</v>
      </c>
    </row>
    <row r="60" spans="1:6">
      <c r="B60" s="1" t="s">
        <v>42</v>
      </c>
    </row>
    <row r="61" spans="1:6">
      <c r="B61" s="1" t="s">
        <v>43</v>
      </c>
    </row>
    <row r="62" spans="1:6">
      <c r="B62" s="1" t="s">
        <v>44</v>
      </c>
      <c r="C62" s="5"/>
      <c r="D62" s="1">
        <v>384859</v>
      </c>
      <c r="F62" s="1">
        <v>273659</v>
      </c>
    </row>
    <row r="63" spans="1:6">
      <c r="B63" s="1" t="s">
        <v>45</v>
      </c>
    </row>
    <row r="64" spans="1:6">
      <c r="B64" s="1" t="s">
        <v>44</v>
      </c>
      <c r="D64" s="1">
        <f>D62-D63</f>
        <v>384859</v>
      </c>
      <c r="F64" s="1">
        <v>273659</v>
      </c>
    </row>
    <row r="65" spans="1:6">
      <c r="B65" s="1" t="s">
        <v>46</v>
      </c>
      <c r="D65" s="1">
        <v>8082</v>
      </c>
      <c r="F65" s="1">
        <v>8082</v>
      </c>
    </row>
    <row r="66" spans="1:6">
      <c r="B66" s="1" t="s">
        <v>47</v>
      </c>
      <c r="D66" s="8">
        <f>SUM(D64:D65)</f>
        <v>392941</v>
      </c>
      <c r="F66" s="1">
        <f t="shared" ref="F66" si="1">SUM(F64:F65)</f>
        <v>281741</v>
      </c>
    </row>
    <row r="67" spans="1:6">
      <c r="B67" s="1" t="s">
        <v>48</v>
      </c>
    </row>
    <row r="68" spans="1:6">
      <c r="B68" s="1" t="s">
        <v>49</v>
      </c>
      <c r="D68" s="1">
        <v>57</v>
      </c>
      <c r="F68" s="1">
        <v>57</v>
      </c>
    </row>
    <row r="69" spans="1:6">
      <c r="B69" s="9" t="s">
        <v>51</v>
      </c>
      <c r="C69" s="9"/>
      <c r="D69" s="9">
        <v>392800</v>
      </c>
      <c r="E69" s="9"/>
      <c r="F69" s="9">
        <v>281600</v>
      </c>
    </row>
    <row r="70" spans="1:6">
      <c r="B70" s="1" t="s">
        <v>52</v>
      </c>
      <c r="D70" s="1">
        <v>131200</v>
      </c>
      <c r="F70" s="1">
        <v>261800</v>
      </c>
    </row>
    <row r="71" spans="1:6">
      <c r="B71" s="1" t="s">
        <v>53</v>
      </c>
      <c r="C71" s="1" t="s">
        <v>54</v>
      </c>
      <c r="D71" s="1">
        <v>261600</v>
      </c>
      <c r="F71" s="1">
        <v>19800</v>
      </c>
    </row>
    <row r="72" spans="1:6">
      <c r="C72" s="1" t="s">
        <v>55</v>
      </c>
    </row>
    <row r="74" spans="1:6" s="3" customFormat="1"/>
    <row r="76" spans="1:6">
      <c r="A76" s="1" t="s">
        <v>10</v>
      </c>
      <c r="B76" s="1" t="s">
        <v>60</v>
      </c>
      <c r="D76" s="2"/>
    </row>
    <row r="77" spans="1:6">
      <c r="B77" s="1" t="s">
        <v>61</v>
      </c>
      <c r="D77" s="2"/>
    </row>
    <row r="78" spans="1:6">
      <c r="B78" s="1" t="s">
        <v>62</v>
      </c>
      <c r="D78" s="2"/>
    </row>
    <row r="79" spans="1:6">
      <c r="B79" s="1" t="s">
        <v>63</v>
      </c>
      <c r="D79" s="1">
        <v>650000</v>
      </c>
    </row>
    <row r="80" spans="1:6">
      <c r="B80" s="1" t="s">
        <v>64</v>
      </c>
      <c r="D80" s="2"/>
    </row>
    <row r="81" spans="1:4">
      <c r="B81" s="1" t="s">
        <v>65</v>
      </c>
      <c r="D81" s="2"/>
    </row>
    <row r="82" spans="1:4">
      <c r="B82" s="1" t="s">
        <v>66</v>
      </c>
      <c r="D82" s="2"/>
    </row>
    <row r="83" spans="1:4">
      <c r="B83" s="1" t="s">
        <v>67</v>
      </c>
      <c r="D83" s="2"/>
    </row>
    <row r="84" spans="1:4">
      <c r="B84" s="1" t="s">
        <v>68</v>
      </c>
      <c r="D84" s="2"/>
    </row>
    <row r="86" spans="1:4" s="3" customFormat="1"/>
    <row r="88" spans="1:4">
      <c r="A88" s="1" t="s">
        <v>69</v>
      </c>
      <c r="B88" s="1" t="s">
        <v>70</v>
      </c>
      <c r="D88" s="2"/>
    </row>
    <row r="89" spans="1:4">
      <c r="B89" s="1" t="s">
        <v>71</v>
      </c>
      <c r="D89" s="2"/>
    </row>
  </sheetData>
  <phoneticPr fontId="2"/>
  <hyperlinks>
    <hyperlink ref="B55" r:id="rId1" xr:uid="{6173F438-9BFE-A146-875E-192C25E619A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豊田 英之</dc:creator>
  <cp:lastModifiedBy>豊田 英之</cp:lastModifiedBy>
  <dcterms:created xsi:type="dcterms:W3CDTF">2023-02-25T01:54:10Z</dcterms:created>
  <dcterms:modified xsi:type="dcterms:W3CDTF">2023-03-01T13:59:15Z</dcterms:modified>
</cp:coreProperties>
</file>