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院棟ゴミ箱実験\"/>
    </mc:Choice>
  </mc:AlternateContent>
  <xr:revisionPtr revIDLastSave="0" documentId="13_ncr:1_{EC8F1E37-0E9A-43A5-B4D7-2016DAE1C89E}" xr6:coauthVersionLast="45" xr6:coauthVersionMax="45" xr10:uidLastSave="{00000000-0000-0000-0000-000000000000}"/>
  <bookViews>
    <workbookView xWindow="-9450" yWindow="-16365" windowWidth="29040" windowHeight="15990" xr2:uid="{00000000-000D-0000-FFFF-FFFF00000000}"/>
  </bookViews>
  <sheets>
    <sheet name="1階_廊下" sheetId="2" r:id="rId1"/>
    <sheet name="1階_黄コア" sheetId="1" r:id="rId2"/>
    <sheet name="2階_左側ラウンジ" sheetId="3" r:id="rId3"/>
    <sheet name="右側" sheetId="4" r:id="rId4"/>
  </sheets>
  <definedNames>
    <definedName name="_xlnm._FilterDatabase" localSheetId="1" hidden="1">'1階_黄コア'!$A$1:$G$1</definedName>
    <definedName name="_xlnm._FilterDatabase" localSheetId="0" hidden="1">'1階_廊下'!$A$1:$G$1</definedName>
    <definedName name="_xlnm._FilterDatabase" localSheetId="2" hidden="1">'2階_左側ラウンジ'!$A$1:$G$1</definedName>
    <definedName name="_xlnm._FilterDatabase" localSheetId="3" hidden="1">右側!$A$1:$G$1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4" l="1"/>
  <c r="H46" i="4"/>
  <c r="H39" i="4"/>
  <c r="H31" i="4"/>
  <c r="H24" i="4"/>
  <c r="H16" i="4"/>
  <c r="H4" i="4"/>
  <c r="H52" i="3"/>
  <c r="H45" i="3"/>
  <c r="H30" i="3"/>
  <c r="H37" i="3"/>
  <c r="H22" i="3"/>
  <c r="H15" i="3"/>
  <c r="H3" i="3"/>
  <c r="H52" i="2" l="1"/>
  <c r="H45" i="2"/>
  <c r="H37" i="2"/>
  <c r="H30" i="2"/>
  <c r="H22" i="2"/>
  <c r="H15" i="2"/>
  <c r="H3" i="2"/>
  <c r="H15" i="1"/>
  <c r="H52" i="1"/>
  <c r="H45" i="1"/>
  <c r="H37" i="1"/>
  <c r="H30" i="1"/>
  <c r="H22" i="1"/>
  <c r="H3" i="1"/>
</calcChain>
</file>

<file path=xl/sharedStrings.xml><?xml version="1.0" encoding="utf-8"?>
<sst xmlns="http://schemas.openxmlformats.org/spreadsheetml/2006/main" count="283" uniqueCount="74">
  <si>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</si>
  <si>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</si>
  <si>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</si>
  <si>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</si>
  <si>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</si>
  <si>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</si>
  <si>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</si>
  <si>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0日00:00:00</t>
  </si>
  <si>
    <t>0日00:00:01</t>
  </si>
  <si>
    <t>0日00:00:02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</si>
  <si>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</si>
  <si>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</si>
  <si>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</si>
  <si>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</si>
  <si>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</si>
  <si>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</si>
  <si>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</si>
  <si>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</si>
  <si>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</si>
  <si>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</si>
  <si>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</si>
  <si>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</si>
  <si>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</si>
  <si>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</si>
  <si>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</si>
  <si>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</si>
  <si>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</si>
  <si>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</si>
  <si>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</si>
  <si>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</si>
  <si>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</si>
  <si>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</si>
  <si>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0日00:00:25</t>
  </si>
  <si>
    <t>0日00:00:26</t>
  </si>
  <si>
    <t>0日00:00:27</t>
  </si>
  <si>
    <t>0日00:00:28</t>
  </si>
  <si>
    <t>0日00:00:29</t>
  </si>
  <si>
    <t>0日00:00:30</t>
  </si>
  <si>
    <t>0日00:00:31</t>
  </si>
  <si>
    <t>0日00:00:32</t>
  </si>
  <si>
    <t>0日00:00:33</t>
  </si>
  <si>
    <t>0日00:00:34</t>
  </si>
  <si>
    <t>0日00:00:35</t>
  </si>
  <si>
    <t>0日00:00:36</t>
  </si>
  <si>
    <t>0日00:00:37</t>
  </si>
  <si>
    <t>0日00:00:38</t>
  </si>
  <si>
    <t>0日00:00:39</t>
  </si>
  <si>
    <t>0日00:00:40</t>
  </si>
  <si>
    <t>0日00:00:41</t>
  </si>
  <si>
    <t>0日00:00:42</t>
  </si>
  <si>
    <t>0日00:00:43</t>
  </si>
  <si>
    <t>0日00:00:44</t>
  </si>
  <si>
    <t>0日00:00:45</t>
  </si>
  <si>
    <t>0日00:00:46</t>
  </si>
  <si>
    <t>0日00:00:47</t>
  </si>
  <si>
    <t>0日00:00:48</t>
  </si>
  <si>
    <t>0日00:00:49</t>
  </si>
  <si>
    <t>0日00:00:50</t>
  </si>
  <si>
    <t>0日00:00:51</t>
  </si>
  <si>
    <t>0日00:00:52</t>
  </si>
  <si>
    <t>0日00:00:53</t>
  </si>
  <si>
    <t>0日00:00:54</t>
  </si>
  <si>
    <t>0日00:00:55</t>
  </si>
  <si>
    <t>0日00:00:56</t>
  </si>
  <si>
    <t>0日00:00:57</t>
  </si>
  <si>
    <t>0日00:00:58</t>
  </si>
  <si>
    <t>0日00:00:59</t>
  </si>
  <si>
    <t>0日00:01:00</t>
  </si>
  <si>
    <t>0日00:01:01</t>
  </si>
  <si>
    <t>28mA</t>
    <phoneticPr fontId="1"/>
  </si>
  <si>
    <t>26mA</t>
    <phoneticPr fontId="1"/>
  </si>
  <si>
    <t>31mA</t>
    <phoneticPr fontId="1"/>
  </si>
  <si>
    <t>15mA</t>
    <phoneticPr fontId="1"/>
  </si>
  <si>
    <t>0日00:01:02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</si>
</sst>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231455467172839E-2"/>
          <c:y val="0.11611049615269659"/>
          <c:w val="0.94764473862904408"/>
          <c:h val="0.73781144216533323"/>
        </c:manualLayout>
      </c:layout>
      <c:lineChart>
        <c:grouping val="standard"/>
        <c:varyColors val="0"/>
        <c:ser>
          <c:idx val="0"/>
          <c:order val="0"/>
          <c:tx>
            <c:strRef>
              <c:f>'1階_廊下'!$C$1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'1階_廊下'!$A$2:$A$64</c:f>
              <c:strCache>
                <c:ptCount val="62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  <c:pt idx="34">
                  <c:v>0日00:00:34</c:v>
                </c:pt>
                <c:pt idx="35">
                  <c:v>0日00:00:35</c:v>
                </c:pt>
                <c:pt idx="36">
                  <c:v>0日00:00:36</c:v>
                </c:pt>
                <c:pt idx="37">
                  <c:v>0日00:00:37</c:v>
                </c:pt>
                <c:pt idx="38">
                  <c:v>0日00:00:38</c:v>
                </c:pt>
                <c:pt idx="39">
                  <c:v>0日00:00:39</c:v>
                </c:pt>
                <c:pt idx="40">
                  <c:v>0日00:00:40</c:v>
                </c:pt>
                <c:pt idx="41">
                  <c:v>0日00:00:41</c:v>
                </c:pt>
                <c:pt idx="42">
                  <c:v>0日00:00:42</c:v>
                </c:pt>
                <c:pt idx="43">
                  <c:v>0日00:00:43</c:v>
                </c:pt>
                <c:pt idx="44">
                  <c:v>0日00:00:44</c:v>
                </c:pt>
                <c:pt idx="45">
                  <c:v>0日00:00:45</c:v>
                </c:pt>
                <c:pt idx="46">
                  <c:v>0日00:00:46</c:v>
                </c:pt>
                <c:pt idx="47">
                  <c:v>0日00:00:47</c:v>
                </c:pt>
                <c:pt idx="48">
                  <c:v>0日00:00:48</c:v>
                </c:pt>
                <c:pt idx="49">
                  <c:v>0日00:00:49</c:v>
                </c:pt>
                <c:pt idx="50">
                  <c:v>0日00:00:50</c:v>
                </c:pt>
                <c:pt idx="51">
                  <c:v>0日00:00:51</c:v>
                </c:pt>
                <c:pt idx="52">
                  <c:v>0日00:00:52</c:v>
                </c:pt>
                <c:pt idx="53">
                  <c:v>0日00:00:53</c:v>
                </c:pt>
                <c:pt idx="54">
                  <c:v>0日00:00:54</c:v>
                </c:pt>
                <c:pt idx="55">
                  <c:v>0日00:00:55</c:v>
                </c:pt>
                <c:pt idx="56">
                  <c:v>0日00:00:56</c:v>
                </c:pt>
                <c:pt idx="57">
                  <c:v>0日00:00:57</c:v>
                </c:pt>
                <c:pt idx="58">
                  <c:v>0日00:00:58</c:v>
                </c:pt>
                <c:pt idx="59">
                  <c:v>0日00:00:59</c:v>
                </c:pt>
                <c:pt idx="60">
                  <c:v>0日00:01:00</c:v>
                </c:pt>
                <c:pt idx="61">
                  <c:v>0日00:01:01</c:v>
                </c:pt>
              </c:strCache>
            </c:strRef>
          </c:cat>
          <c:val>
            <c:numRef>
              <c:f>'1階_廊下'!$C$2:$C$64</c:f>
              <c:numCache>
                <c:formatCode>General</c:formatCode>
                <c:ptCount val="63"/>
                <c:pt idx="0">
                  <c:v>4.8300000000000003E-2</c:v>
                </c:pt>
                <c:pt idx="1">
                  <c:v>5.9200000000000003E-2</c:v>
                </c:pt>
                <c:pt idx="2">
                  <c:v>8.2799999999999999E-2</c:v>
                </c:pt>
                <c:pt idx="3">
                  <c:v>6.8099999999999994E-2</c:v>
                </c:pt>
                <c:pt idx="4">
                  <c:v>6.7199999999999996E-2</c:v>
                </c:pt>
                <c:pt idx="5">
                  <c:v>6.6699999999999995E-2</c:v>
                </c:pt>
                <c:pt idx="6">
                  <c:v>6.6699999999999995E-2</c:v>
                </c:pt>
                <c:pt idx="7">
                  <c:v>6.6299999999999998E-2</c:v>
                </c:pt>
                <c:pt idx="8">
                  <c:v>6.7500000000000004E-2</c:v>
                </c:pt>
                <c:pt idx="9">
                  <c:v>6.5699999999999995E-2</c:v>
                </c:pt>
                <c:pt idx="10">
                  <c:v>6.5799999999999997E-2</c:v>
                </c:pt>
                <c:pt idx="11">
                  <c:v>6.5699999999999995E-2</c:v>
                </c:pt>
                <c:pt idx="12">
                  <c:v>6.5799999999999997E-2</c:v>
                </c:pt>
                <c:pt idx="13">
                  <c:v>6.6900000000000001E-2</c:v>
                </c:pt>
                <c:pt idx="14">
                  <c:v>8.4699999999999998E-2</c:v>
                </c:pt>
                <c:pt idx="15">
                  <c:v>6.6799999999999998E-2</c:v>
                </c:pt>
                <c:pt idx="16">
                  <c:v>5.2600000000000001E-2</c:v>
                </c:pt>
                <c:pt idx="17">
                  <c:v>5.2499999999999998E-2</c:v>
                </c:pt>
                <c:pt idx="18">
                  <c:v>5.2499999999999998E-2</c:v>
                </c:pt>
                <c:pt idx="19">
                  <c:v>5.2400000000000002E-2</c:v>
                </c:pt>
                <c:pt idx="20">
                  <c:v>7.9899999999999999E-2</c:v>
                </c:pt>
                <c:pt idx="21">
                  <c:v>6.8199999999999997E-2</c:v>
                </c:pt>
                <c:pt idx="22">
                  <c:v>7.2300000000000003E-2</c:v>
                </c:pt>
                <c:pt idx="23">
                  <c:v>6.4799999999999996E-2</c:v>
                </c:pt>
                <c:pt idx="24">
                  <c:v>5.2400000000000002E-2</c:v>
                </c:pt>
                <c:pt idx="25">
                  <c:v>5.2400000000000002E-2</c:v>
                </c:pt>
                <c:pt idx="26">
                  <c:v>5.2499999999999998E-2</c:v>
                </c:pt>
                <c:pt idx="27">
                  <c:v>5.3699999999999998E-2</c:v>
                </c:pt>
                <c:pt idx="28">
                  <c:v>6.5699999999999995E-2</c:v>
                </c:pt>
                <c:pt idx="29">
                  <c:v>8.9800000000000005E-2</c:v>
                </c:pt>
                <c:pt idx="30">
                  <c:v>7.2999999999999995E-2</c:v>
                </c:pt>
                <c:pt idx="31">
                  <c:v>5.2499999999999998E-2</c:v>
                </c:pt>
                <c:pt idx="32">
                  <c:v>5.2400000000000002E-2</c:v>
                </c:pt>
                <c:pt idx="33">
                  <c:v>5.2400000000000002E-2</c:v>
                </c:pt>
                <c:pt idx="34">
                  <c:v>5.2400000000000002E-2</c:v>
                </c:pt>
                <c:pt idx="35">
                  <c:v>6.4500000000000002E-2</c:v>
                </c:pt>
                <c:pt idx="36">
                  <c:v>6.5299999999999997E-2</c:v>
                </c:pt>
                <c:pt idx="37">
                  <c:v>8.9700000000000002E-2</c:v>
                </c:pt>
                <c:pt idx="38">
                  <c:v>6.4799999999999996E-2</c:v>
                </c:pt>
                <c:pt idx="39">
                  <c:v>5.2400000000000002E-2</c:v>
                </c:pt>
                <c:pt idx="40">
                  <c:v>5.2299999999999999E-2</c:v>
                </c:pt>
                <c:pt idx="41">
                  <c:v>5.2400000000000002E-2</c:v>
                </c:pt>
                <c:pt idx="42">
                  <c:v>5.2400000000000002E-2</c:v>
                </c:pt>
                <c:pt idx="43">
                  <c:v>0.152</c:v>
                </c:pt>
                <c:pt idx="44">
                  <c:v>8.9499999999999996E-2</c:v>
                </c:pt>
                <c:pt idx="45">
                  <c:v>7.5700000000000003E-2</c:v>
                </c:pt>
                <c:pt idx="46">
                  <c:v>5.2499999999999998E-2</c:v>
                </c:pt>
                <c:pt idx="47">
                  <c:v>5.2200000000000003E-2</c:v>
                </c:pt>
                <c:pt idx="48">
                  <c:v>5.2400000000000002E-2</c:v>
                </c:pt>
                <c:pt idx="49">
                  <c:v>5.2400000000000002E-2</c:v>
                </c:pt>
                <c:pt idx="50">
                  <c:v>5.4300000000000001E-2</c:v>
                </c:pt>
                <c:pt idx="51">
                  <c:v>6.54E-2</c:v>
                </c:pt>
                <c:pt idx="52">
                  <c:v>8.9700000000000002E-2</c:v>
                </c:pt>
                <c:pt idx="53">
                  <c:v>6.4600000000000005E-2</c:v>
                </c:pt>
                <c:pt idx="54">
                  <c:v>5.2400000000000002E-2</c:v>
                </c:pt>
                <c:pt idx="55">
                  <c:v>5.2400000000000002E-2</c:v>
                </c:pt>
                <c:pt idx="56">
                  <c:v>5.2400000000000002E-2</c:v>
                </c:pt>
                <c:pt idx="57">
                  <c:v>5.2400000000000002E-2</c:v>
                </c:pt>
                <c:pt idx="58">
                  <c:v>7.0000000000000007E-2</c:v>
                </c:pt>
                <c:pt idx="59">
                  <c:v>6.4799999999999996E-2</c:v>
                </c:pt>
                <c:pt idx="60">
                  <c:v>1E-4</c:v>
                </c:pt>
                <c:pt idx="61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F-40CA-AFF5-E041B401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131712"/>
        <c:axId val="1004425344"/>
      </c:lineChart>
      <c:catAx>
        <c:axId val="11381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4425344"/>
        <c:crosses val="autoZero"/>
        <c:auto val="1"/>
        <c:lblAlgn val="ctr"/>
        <c:lblOffset val="100"/>
        <c:noMultiLvlLbl val="0"/>
      </c:catAx>
      <c:valAx>
        <c:axId val="10044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1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'1階_黄コア'!$C$1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'1階_黄コア'!$A$2:$A$64</c:f>
              <c:strCache>
                <c:ptCount val="62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  <c:pt idx="34">
                  <c:v>0日00:00:34</c:v>
                </c:pt>
                <c:pt idx="35">
                  <c:v>0日00:00:35</c:v>
                </c:pt>
                <c:pt idx="36">
                  <c:v>0日00:00:36</c:v>
                </c:pt>
                <c:pt idx="37">
                  <c:v>0日00:00:37</c:v>
                </c:pt>
                <c:pt idx="38">
                  <c:v>0日00:00:38</c:v>
                </c:pt>
                <c:pt idx="39">
                  <c:v>0日00:00:39</c:v>
                </c:pt>
                <c:pt idx="40">
                  <c:v>0日00:00:40</c:v>
                </c:pt>
                <c:pt idx="41">
                  <c:v>0日00:00:41</c:v>
                </c:pt>
                <c:pt idx="42">
                  <c:v>0日00:00:42</c:v>
                </c:pt>
                <c:pt idx="43">
                  <c:v>0日00:00:43</c:v>
                </c:pt>
                <c:pt idx="44">
                  <c:v>0日00:00:44</c:v>
                </c:pt>
                <c:pt idx="45">
                  <c:v>0日00:00:45</c:v>
                </c:pt>
                <c:pt idx="46">
                  <c:v>0日00:00:46</c:v>
                </c:pt>
                <c:pt idx="47">
                  <c:v>0日00:00:47</c:v>
                </c:pt>
                <c:pt idx="48">
                  <c:v>0日00:00:48</c:v>
                </c:pt>
                <c:pt idx="49">
                  <c:v>0日00:00:49</c:v>
                </c:pt>
                <c:pt idx="50">
                  <c:v>0日00:00:50</c:v>
                </c:pt>
                <c:pt idx="51">
                  <c:v>0日00:00:51</c:v>
                </c:pt>
                <c:pt idx="52">
                  <c:v>0日00:00:52</c:v>
                </c:pt>
                <c:pt idx="53">
                  <c:v>0日00:00:53</c:v>
                </c:pt>
                <c:pt idx="54">
                  <c:v>0日00:00:54</c:v>
                </c:pt>
                <c:pt idx="55">
                  <c:v>0日00:00:55</c:v>
                </c:pt>
                <c:pt idx="56">
                  <c:v>0日00:00:56</c:v>
                </c:pt>
                <c:pt idx="57">
                  <c:v>0日00:00:57</c:v>
                </c:pt>
                <c:pt idx="58">
                  <c:v>0日00:00:58</c:v>
                </c:pt>
                <c:pt idx="59">
                  <c:v>0日00:00:59</c:v>
                </c:pt>
                <c:pt idx="60">
                  <c:v>0日00:01:00</c:v>
                </c:pt>
                <c:pt idx="61">
                  <c:v>0日00:01:01</c:v>
                </c:pt>
              </c:strCache>
            </c:strRef>
          </c:cat>
          <c:val>
            <c:numRef>
              <c:f>'1階_黄コア'!$C$2:$C$64</c:f>
              <c:numCache>
                <c:formatCode>General</c:formatCode>
                <c:ptCount val="63"/>
                <c:pt idx="0">
                  <c:v>5.74E-2</c:v>
                </c:pt>
                <c:pt idx="1">
                  <c:v>5.9299999999999999E-2</c:v>
                </c:pt>
                <c:pt idx="2">
                  <c:v>0.10440000000000001</c:v>
                </c:pt>
                <c:pt idx="3">
                  <c:v>6.8599999999999994E-2</c:v>
                </c:pt>
                <c:pt idx="4">
                  <c:v>6.7699999999999996E-2</c:v>
                </c:pt>
                <c:pt idx="5">
                  <c:v>6.7400000000000002E-2</c:v>
                </c:pt>
                <c:pt idx="6">
                  <c:v>6.6900000000000001E-2</c:v>
                </c:pt>
                <c:pt idx="7">
                  <c:v>6.6699999999999995E-2</c:v>
                </c:pt>
                <c:pt idx="8">
                  <c:v>7.2700000000000001E-2</c:v>
                </c:pt>
                <c:pt idx="9">
                  <c:v>6.6100000000000006E-2</c:v>
                </c:pt>
                <c:pt idx="10">
                  <c:v>6.6100000000000006E-2</c:v>
                </c:pt>
                <c:pt idx="11">
                  <c:v>6.5600000000000006E-2</c:v>
                </c:pt>
                <c:pt idx="12">
                  <c:v>6.5799999999999997E-2</c:v>
                </c:pt>
                <c:pt idx="13">
                  <c:v>8.2400000000000001E-2</c:v>
                </c:pt>
                <c:pt idx="14">
                  <c:v>8.4699999999999998E-2</c:v>
                </c:pt>
                <c:pt idx="15">
                  <c:v>6.7100000000000007E-2</c:v>
                </c:pt>
                <c:pt idx="16">
                  <c:v>5.2699999999999997E-2</c:v>
                </c:pt>
                <c:pt idx="17">
                  <c:v>5.2600000000000001E-2</c:v>
                </c:pt>
                <c:pt idx="18">
                  <c:v>5.2600000000000001E-2</c:v>
                </c:pt>
                <c:pt idx="19">
                  <c:v>5.2600000000000001E-2</c:v>
                </c:pt>
                <c:pt idx="20">
                  <c:v>0.1123</c:v>
                </c:pt>
                <c:pt idx="21">
                  <c:v>7.7200000000000005E-2</c:v>
                </c:pt>
                <c:pt idx="22">
                  <c:v>7.9399999999999998E-2</c:v>
                </c:pt>
                <c:pt idx="23">
                  <c:v>5.7599999999999998E-2</c:v>
                </c:pt>
                <c:pt idx="24">
                  <c:v>5.2499999999999998E-2</c:v>
                </c:pt>
                <c:pt idx="25">
                  <c:v>5.2499999999999998E-2</c:v>
                </c:pt>
                <c:pt idx="26">
                  <c:v>5.2600000000000001E-2</c:v>
                </c:pt>
                <c:pt idx="27">
                  <c:v>5.2499999999999998E-2</c:v>
                </c:pt>
                <c:pt idx="28">
                  <c:v>9.2100000000000001E-2</c:v>
                </c:pt>
                <c:pt idx="29">
                  <c:v>8.9599999999999999E-2</c:v>
                </c:pt>
                <c:pt idx="30">
                  <c:v>6.5199999999999994E-2</c:v>
                </c:pt>
                <c:pt idx="31">
                  <c:v>5.2499999999999998E-2</c:v>
                </c:pt>
                <c:pt idx="32">
                  <c:v>5.2499999999999998E-2</c:v>
                </c:pt>
                <c:pt idx="33">
                  <c:v>5.2600000000000001E-2</c:v>
                </c:pt>
                <c:pt idx="34">
                  <c:v>5.2499999999999998E-2</c:v>
                </c:pt>
                <c:pt idx="35">
                  <c:v>0.105</c:v>
                </c:pt>
                <c:pt idx="36">
                  <c:v>7.4700000000000003E-2</c:v>
                </c:pt>
                <c:pt idx="37">
                  <c:v>7.7399999999999997E-2</c:v>
                </c:pt>
                <c:pt idx="38">
                  <c:v>5.8999999999999997E-2</c:v>
                </c:pt>
                <c:pt idx="39">
                  <c:v>5.2499999999999998E-2</c:v>
                </c:pt>
                <c:pt idx="40">
                  <c:v>5.2400000000000002E-2</c:v>
                </c:pt>
                <c:pt idx="41">
                  <c:v>5.2499999999999998E-2</c:v>
                </c:pt>
                <c:pt idx="42">
                  <c:v>5.2499999999999998E-2</c:v>
                </c:pt>
                <c:pt idx="43">
                  <c:v>0.1008</c:v>
                </c:pt>
                <c:pt idx="44">
                  <c:v>8.9300000000000004E-2</c:v>
                </c:pt>
                <c:pt idx="45">
                  <c:v>6.5199999999999994E-2</c:v>
                </c:pt>
                <c:pt idx="46">
                  <c:v>5.3600000000000002E-2</c:v>
                </c:pt>
                <c:pt idx="47">
                  <c:v>5.2299999999999999E-2</c:v>
                </c:pt>
                <c:pt idx="48">
                  <c:v>5.2600000000000001E-2</c:v>
                </c:pt>
                <c:pt idx="49">
                  <c:v>5.2499999999999998E-2</c:v>
                </c:pt>
                <c:pt idx="50">
                  <c:v>5.4899999999999997E-2</c:v>
                </c:pt>
                <c:pt idx="51">
                  <c:v>6.5100000000000005E-2</c:v>
                </c:pt>
                <c:pt idx="52">
                  <c:v>8.9700000000000002E-2</c:v>
                </c:pt>
                <c:pt idx="53">
                  <c:v>6.4799999999999996E-2</c:v>
                </c:pt>
                <c:pt idx="54">
                  <c:v>5.2499999999999998E-2</c:v>
                </c:pt>
                <c:pt idx="55">
                  <c:v>5.2499999999999998E-2</c:v>
                </c:pt>
                <c:pt idx="56">
                  <c:v>5.3600000000000002E-2</c:v>
                </c:pt>
                <c:pt idx="57">
                  <c:v>5.33E-2</c:v>
                </c:pt>
                <c:pt idx="58">
                  <c:v>0.10780000000000001</c:v>
                </c:pt>
                <c:pt idx="59">
                  <c:v>8.3900000000000002E-2</c:v>
                </c:pt>
                <c:pt idx="60">
                  <c:v>8.6400000000000005E-2</c:v>
                </c:pt>
                <c:pt idx="61">
                  <c:v>8.6999999999999994E-3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CC1-B0AA-94F0B1BD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348848"/>
        <c:axId val="1458721904"/>
      </c:lineChart>
      <c:catAx>
        <c:axId val="14113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8721904"/>
        <c:crosses val="autoZero"/>
        <c:auto val="1"/>
        <c:lblAlgn val="ctr"/>
        <c:lblOffset val="100"/>
        <c:noMultiLvlLbl val="0"/>
      </c:catAx>
      <c:valAx>
        <c:axId val="14587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3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'2階_左側ラウンジ'!$C$1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'2階_左側ラウンジ'!$A$2:$A$65</c:f>
              <c:strCache>
                <c:ptCount val="63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  <c:pt idx="34">
                  <c:v>0日00:00:34</c:v>
                </c:pt>
                <c:pt idx="35">
                  <c:v>0日00:00:35</c:v>
                </c:pt>
                <c:pt idx="36">
                  <c:v>0日00:00:36</c:v>
                </c:pt>
                <c:pt idx="37">
                  <c:v>0日00:00:37</c:v>
                </c:pt>
                <c:pt idx="38">
                  <c:v>0日00:00:38</c:v>
                </c:pt>
                <c:pt idx="39">
                  <c:v>0日00:00:39</c:v>
                </c:pt>
                <c:pt idx="40">
                  <c:v>0日00:00:40</c:v>
                </c:pt>
                <c:pt idx="41">
                  <c:v>0日00:00:41</c:v>
                </c:pt>
                <c:pt idx="42">
                  <c:v>0日00:00:42</c:v>
                </c:pt>
                <c:pt idx="43">
                  <c:v>0日00:00:43</c:v>
                </c:pt>
                <c:pt idx="44">
                  <c:v>0日00:00:44</c:v>
                </c:pt>
                <c:pt idx="45">
                  <c:v>0日00:00:45</c:v>
                </c:pt>
                <c:pt idx="46">
                  <c:v>0日00:00:46</c:v>
                </c:pt>
                <c:pt idx="47">
                  <c:v>0日00:00:47</c:v>
                </c:pt>
                <c:pt idx="48">
                  <c:v>0日00:00:48</c:v>
                </c:pt>
                <c:pt idx="49">
                  <c:v>0日00:00:49</c:v>
                </c:pt>
                <c:pt idx="50">
                  <c:v>0日00:00:50</c:v>
                </c:pt>
                <c:pt idx="51">
                  <c:v>0日00:00:51</c:v>
                </c:pt>
                <c:pt idx="52">
                  <c:v>0日00:00:52</c:v>
                </c:pt>
                <c:pt idx="53">
                  <c:v>0日00:00:53</c:v>
                </c:pt>
                <c:pt idx="54">
                  <c:v>0日00:00:54</c:v>
                </c:pt>
                <c:pt idx="55">
                  <c:v>0日00:00:55</c:v>
                </c:pt>
                <c:pt idx="56">
                  <c:v>0日00:00:56</c:v>
                </c:pt>
                <c:pt idx="57">
                  <c:v>0日00:00:57</c:v>
                </c:pt>
                <c:pt idx="58">
                  <c:v>0日00:00:58</c:v>
                </c:pt>
                <c:pt idx="59">
                  <c:v>0日00:00:59</c:v>
                </c:pt>
                <c:pt idx="60">
                  <c:v>0日00:01:00</c:v>
                </c:pt>
                <c:pt idx="61">
                  <c:v>0日00:01:01</c:v>
                </c:pt>
                <c:pt idx="62">
                  <c:v>0日00:01:02</c:v>
                </c:pt>
              </c:strCache>
            </c:strRef>
          </c:cat>
          <c:val>
            <c:numRef>
              <c:f>'2階_左側ラウンジ'!$C$2:$C$65</c:f>
              <c:numCache>
                <c:formatCode>General</c:formatCode>
                <c:ptCount val="64"/>
                <c:pt idx="0">
                  <c:v>6.7000000000000002E-3</c:v>
                </c:pt>
                <c:pt idx="1">
                  <c:v>5.8599999999999999E-2</c:v>
                </c:pt>
                <c:pt idx="2">
                  <c:v>6.9199999999999998E-2</c:v>
                </c:pt>
                <c:pt idx="3">
                  <c:v>6.8199999999999997E-2</c:v>
                </c:pt>
                <c:pt idx="4">
                  <c:v>6.7799999999999999E-2</c:v>
                </c:pt>
                <c:pt idx="5">
                  <c:v>6.9599999999999995E-2</c:v>
                </c:pt>
                <c:pt idx="6">
                  <c:v>6.9599999999999995E-2</c:v>
                </c:pt>
                <c:pt idx="7">
                  <c:v>6.8199999999999997E-2</c:v>
                </c:pt>
                <c:pt idx="8">
                  <c:v>8.5300000000000001E-2</c:v>
                </c:pt>
                <c:pt idx="9">
                  <c:v>6.6199999999999995E-2</c:v>
                </c:pt>
                <c:pt idx="10">
                  <c:v>6.6199999999999995E-2</c:v>
                </c:pt>
                <c:pt idx="11">
                  <c:v>6.6000000000000003E-2</c:v>
                </c:pt>
                <c:pt idx="12">
                  <c:v>6.5799999999999997E-2</c:v>
                </c:pt>
                <c:pt idx="13">
                  <c:v>8.5300000000000001E-2</c:v>
                </c:pt>
                <c:pt idx="14">
                  <c:v>8.4699999999999998E-2</c:v>
                </c:pt>
                <c:pt idx="15">
                  <c:v>6.7199999999999996E-2</c:v>
                </c:pt>
                <c:pt idx="16">
                  <c:v>5.28E-2</c:v>
                </c:pt>
                <c:pt idx="17">
                  <c:v>5.2600000000000001E-2</c:v>
                </c:pt>
                <c:pt idx="18">
                  <c:v>5.2600000000000001E-2</c:v>
                </c:pt>
                <c:pt idx="19">
                  <c:v>5.2600000000000001E-2</c:v>
                </c:pt>
                <c:pt idx="20">
                  <c:v>5.4800000000000001E-2</c:v>
                </c:pt>
                <c:pt idx="21">
                  <c:v>6.5100000000000005E-2</c:v>
                </c:pt>
                <c:pt idx="22">
                  <c:v>8.3500000000000005E-2</c:v>
                </c:pt>
                <c:pt idx="23">
                  <c:v>6.5100000000000005E-2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5.2699999999999997E-2</c:v>
                </c:pt>
                <c:pt idx="27">
                  <c:v>5.2699999999999997E-2</c:v>
                </c:pt>
                <c:pt idx="28">
                  <c:v>9.7100000000000006E-2</c:v>
                </c:pt>
                <c:pt idx="29">
                  <c:v>8.9499999999999996E-2</c:v>
                </c:pt>
                <c:pt idx="30">
                  <c:v>6.5500000000000003E-2</c:v>
                </c:pt>
                <c:pt idx="31">
                  <c:v>5.3199999999999997E-2</c:v>
                </c:pt>
                <c:pt idx="32">
                  <c:v>5.2600000000000001E-2</c:v>
                </c:pt>
                <c:pt idx="33">
                  <c:v>5.2699999999999997E-2</c:v>
                </c:pt>
                <c:pt idx="34">
                  <c:v>5.2699999999999997E-2</c:v>
                </c:pt>
                <c:pt idx="35">
                  <c:v>5.5E-2</c:v>
                </c:pt>
                <c:pt idx="36">
                  <c:v>6.5100000000000005E-2</c:v>
                </c:pt>
                <c:pt idx="37">
                  <c:v>8.9599999999999999E-2</c:v>
                </c:pt>
                <c:pt idx="38">
                  <c:v>6.5299999999999997E-2</c:v>
                </c:pt>
                <c:pt idx="39">
                  <c:v>5.2600000000000001E-2</c:v>
                </c:pt>
                <c:pt idx="40">
                  <c:v>5.2600000000000001E-2</c:v>
                </c:pt>
                <c:pt idx="41">
                  <c:v>5.2600000000000001E-2</c:v>
                </c:pt>
                <c:pt idx="42">
                  <c:v>5.2600000000000001E-2</c:v>
                </c:pt>
                <c:pt idx="43">
                  <c:v>0.108</c:v>
                </c:pt>
                <c:pt idx="44">
                  <c:v>8.4000000000000005E-2</c:v>
                </c:pt>
                <c:pt idx="45">
                  <c:v>8.6599999999999996E-2</c:v>
                </c:pt>
                <c:pt idx="46">
                  <c:v>5.4800000000000001E-2</c:v>
                </c:pt>
                <c:pt idx="47">
                  <c:v>5.2400000000000002E-2</c:v>
                </c:pt>
                <c:pt idx="48">
                  <c:v>5.2600000000000001E-2</c:v>
                </c:pt>
                <c:pt idx="49">
                  <c:v>5.2600000000000001E-2</c:v>
                </c:pt>
                <c:pt idx="50">
                  <c:v>5.4899999999999997E-2</c:v>
                </c:pt>
                <c:pt idx="51">
                  <c:v>6.93E-2</c:v>
                </c:pt>
                <c:pt idx="52">
                  <c:v>8.9599999999999999E-2</c:v>
                </c:pt>
                <c:pt idx="53">
                  <c:v>6.5100000000000005E-2</c:v>
                </c:pt>
                <c:pt idx="54">
                  <c:v>5.2600000000000001E-2</c:v>
                </c:pt>
                <c:pt idx="55">
                  <c:v>5.2600000000000001E-2</c:v>
                </c:pt>
                <c:pt idx="56">
                  <c:v>5.2600000000000001E-2</c:v>
                </c:pt>
                <c:pt idx="57">
                  <c:v>5.2999999999999999E-2</c:v>
                </c:pt>
                <c:pt idx="58">
                  <c:v>6.1100000000000002E-2</c:v>
                </c:pt>
                <c:pt idx="59">
                  <c:v>6.5299999999999997E-2</c:v>
                </c:pt>
                <c:pt idx="60">
                  <c:v>8.3599999999999994E-2</c:v>
                </c:pt>
                <c:pt idx="61">
                  <c:v>5.6300000000000003E-2</c:v>
                </c:pt>
                <c:pt idx="62">
                  <c:v>5.2400000000000002E-2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B8B-8FD4-C26063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39152"/>
        <c:axId val="996205408"/>
      </c:lineChart>
      <c:catAx>
        <c:axId val="14229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205408"/>
        <c:crosses val="autoZero"/>
        <c:auto val="1"/>
        <c:lblAlgn val="ctr"/>
        <c:lblOffset val="100"/>
        <c:noMultiLvlLbl val="0"/>
      </c:catAx>
      <c:valAx>
        <c:axId val="9962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29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右側!$C$1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右側!$A$2:$A$65</c:f>
              <c:strCache>
                <c:ptCount val="63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  <c:pt idx="34">
                  <c:v>0日00:00:34</c:v>
                </c:pt>
                <c:pt idx="35">
                  <c:v>0日00:00:35</c:v>
                </c:pt>
                <c:pt idx="36">
                  <c:v>0日00:00:36</c:v>
                </c:pt>
                <c:pt idx="37">
                  <c:v>0日00:00:37</c:v>
                </c:pt>
                <c:pt idx="38">
                  <c:v>0日00:00:38</c:v>
                </c:pt>
                <c:pt idx="39">
                  <c:v>0日00:00:39</c:v>
                </c:pt>
                <c:pt idx="40">
                  <c:v>0日00:00:40</c:v>
                </c:pt>
                <c:pt idx="41">
                  <c:v>0日00:00:41</c:v>
                </c:pt>
                <c:pt idx="42">
                  <c:v>0日00:00:42</c:v>
                </c:pt>
                <c:pt idx="43">
                  <c:v>0日00:00:43</c:v>
                </c:pt>
                <c:pt idx="44">
                  <c:v>0日00:00:44</c:v>
                </c:pt>
                <c:pt idx="45">
                  <c:v>0日00:00:45</c:v>
                </c:pt>
                <c:pt idx="46">
                  <c:v>0日00:00:46</c:v>
                </c:pt>
                <c:pt idx="47">
                  <c:v>0日00:00:47</c:v>
                </c:pt>
                <c:pt idx="48">
                  <c:v>0日00:00:48</c:v>
                </c:pt>
                <c:pt idx="49">
                  <c:v>0日00:00:49</c:v>
                </c:pt>
                <c:pt idx="50">
                  <c:v>0日00:00:50</c:v>
                </c:pt>
                <c:pt idx="51">
                  <c:v>0日00:00:51</c:v>
                </c:pt>
                <c:pt idx="52">
                  <c:v>0日00:00:52</c:v>
                </c:pt>
                <c:pt idx="53">
                  <c:v>0日00:00:53</c:v>
                </c:pt>
                <c:pt idx="54">
                  <c:v>0日00:00:54</c:v>
                </c:pt>
                <c:pt idx="55">
                  <c:v>0日00:00:55</c:v>
                </c:pt>
                <c:pt idx="56">
                  <c:v>0日00:00:56</c:v>
                </c:pt>
                <c:pt idx="57">
                  <c:v>0日00:00:57</c:v>
                </c:pt>
                <c:pt idx="58">
                  <c:v>0日00:00:58</c:v>
                </c:pt>
                <c:pt idx="59">
                  <c:v>0日00:00:59</c:v>
                </c:pt>
                <c:pt idx="60">
                  <c:v>0日00:01:00</c:v>
                </c:pt>
                <c:pt idx="61">
                  <c:v>0日00:01:01</c:v>
                </c:pt>
                <c:pt idx="62">
                  <c:v>0日00:01:02</c:v>
                </c:pt>
              </c:strCache>
            </c:strRef>
          </c:cat>
          <c:val>
            <c:numRef>
              <c:f>右側!$C$2:$C$65</c:f>
              <c:numCache>
                <c:formatCode>General</c:formatCode>
                <c:ptCount val="64"/>
                <c:pt idx="0">
                  <c:v>1E-4</c:v>
                </c:pt>
                <c:pt idx="1">
                  <c:v>1E-4</c:v>
                </c:pt>
                <c:pt idx="2">
                  <c:v>6.25E-2</c:v>
                </c:pt>
                <c:pt idx="3">
                  <c:v>6.0199999999999997E-2</c:v>
                </c:pt>
                <c:pt idx="4">
                  <c:v>0.14649999999999999</c:v>
                </c:pt>
                <c:pt idx="5">
                  <c:v>6.88E-2</c:v>
                </c:pt>
                <c:pt idx="6">
                  <c:v>6.8099999999999994E-2</c:v>
                </c:pt>
                <c:pt idx="7">
                  <c:v>6.7500000000000004E-2</c:v>
                </c:pt>
                <c:pt idx="8">
                  <c:v>6.7000000000000004E-2</c:v>
                </c:pt>
                <c:pt idx="9">
                  <c:v>8.4900000000000003E-2</c:v>
                </c:pt>
                <c:pt idx="10">
                  <c:v>6.6600000000000006E-2</c:v>
                </c:pt>
                <c:pt idx="11">
                  <c:v>6.6100000000000006E-2</c:v>
                </c:pt>
                <c:pt idx="12">
                  <c:v>6.6100000000000006E-2</c:v>
                </c:pt>
                <c:pt idx="13">
                  <c:v>6.59E-2</c:v>
                </c:pt>
                <c:pt idx="14">
                  <c:v>6.59E-2</c:v>
                </c:pt>
                <c:pt idx="15">
                  <c:v>6.6600000000000006E-2</c:v>
                </c:pt>
                <c:pt idx="16">
                  <c:v>8.0100000000000005E-2</c:v>
                </c:pt>
                <c:pt idx="17">
                  <c:v>6.6500000000000004E-2</c:v>
                </c:pt>
                <c:pt idx="18">
                  <c:v>5.2699999999999997E-2</c:v>
                </c:pt>
                <c:pt idx="19">
                  <c:v>5.2699999999999997E-2</c:v>
                </c:pt>
                <c:pt idx="20">
                  <c:v>5.2699999999999997E-2</c:v>
                </c:pt>
                <c:pt idx="21">
                  <c:v>5.2699999999999997E-2</c:v>
                </c:pt>
                <c:pt idx="22">
                  <c:v>0.16089999999999999</c:v>
                </c:pt>
                <c:pt idx="23">
                  <c:v>9.0399999999999994E-2</c:v>
                </c:pt>
                <c:pt idx="24">
                  <c:v>8.7800000000000003E-2</c:v>
                </c:pt>
                <c:pt idx="25">
                  <c:v>5.3800000000000001E-2</c:v>
                </c:pt>
                <c:pt idx="26">
                  <c:v>5.33E-2</c:v>
                </c:pt>
                <c:pt idx="27">
                  <c:v>5.3400000000000003E-2</c:v>
                </c:pt>
                <c:pt idx="28">
                  <c:v>5.3499999999999999E-2</c:v>
                </c:pt>
                <c:pt idx="29">
                  <c:v>5.5800000000000002E-2</c:v>
                </c:pt>
                <c:pt idx="30">
                  <c:v>6.6000000000000003E-2</c:v>
                </c:pt>
                <c:pt idx="31">
                  <c:v>9.0399999999999994E-2</c:v>
                </c:pt>
                <c:pt idx="32">
                  <c:v>6.6000000000000003E-2</c:v>
                </c:pt>
                <c:pt idx="33">
                  <c:v>5.33E-2</c:v>
                </c:pt>
                <c:pt idx="34">
                  <c:v>5.3400000000000003E-2</c:v>
                </c:pt>
                <c:pt idx="35">
                  <c:v>5.3400000000000003E-2</c:v>
                </c:pt>
                <c:pt idx="36">
                  <c:v>5.3400000000000003E-2</c:v>
                </c:pt>
                <c:pt idx="37">
                  <c:v>6.3E-2</c:v>
                </c:pt>
                <c:pt idx="38">
                  <c:v>6.59E-2</c:v>
                </c:pt>
                <c:pt idx="39">
                  <c:v>8.7599999999999997E-2</c:v>
                </c:pt>
                <c:pt idx="40">
                  <c:v>5.5E-2</c:v>
                </c:pt>
                <c:pt idx="41">
                  <c:v>5.33E-2</c:v>
                </c:pt>
                <c:pt idx="42">
                  <c:v>5.33E-2</c:v>
                </c:pt>
                <c:pt idx="43">
                  <c:v>5.3400000000000003E-2</c:v>
                </c:pt>
                <c:pt idx="44">
                  <c:v>5.3400000000000003E-2</c:v>
                </c:pt>
                <c:pt idx="45">
                  <c:v>6.8400000000000002E-2</c:v>
                </c:pt>
                <c:pt idx="46">
                  <c:v>9.01E-2</c:v>
                </c:pt>
                <c:pt idx="47">
                  <c:v>6.6100000000000006E-2</c:v>
                </c:pt>
                <c:pt idx="48">
                  <c:v>5.3100000000000001E-2</c:v>
                </c:pt>
                <c:pt idx="49">
                  <c:v>5.33E-2</c:v>
                </c:pt>
                <c:pt idx="50">
                  <c:v>5.3400000000000003E-2</c:v>
                </c:pt>
                <c:pt idx="51">
                  <c:v>5.3400000000000003E-2</c:v>
                </c:pt>
                <c:pt idx="52">
                  <c:v>6.2199999999999998E-2</c:v>
                </c:pt>
                <c:pt idx="53">
                  <c:v>6.6000000000000003E-2</c:v>
                </c:pt>
                <c:pt idx="54">
                  <c:v>7.8700000000000006E-2</c:v>
                </c:pt>
                <c:pt idx="55">
                  <c:v>6.5600000000000006E-2</c:v>
                </c:pt>
                <c:pt idx="56">
                  <c:v>5.33E-2</c:v>
                </c:pt>
                <c:pt idx="57">
                  <c:v>5.3400000000000003E-2</c:v>
                </c:pt>
                <c:pt idx="58">
                  <c:v>5.3400000000000003E-2</c:v>
                </c:pt>
                <c:pt idx="59">
                  <c:v>5.3400000000000003E-2</c:v>
                </c:pt>
                <c:pt idx="60">
                  <c:v>8.1500000000000003E-2</c:v>
                </c:pt>
                <c:pt idx="61">
                  <c:v>6.9900000000000004E-2</c:v>
                </c:pt>
                <c:pt idx="62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1-4D3D-8064-3E44584E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555504"/>
        <c:axId val="1415362304"/>
      </c:lineChart>
      <c:catAx>
        <c:axId val="10005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5362304"/>
        <c:crosses val="autoZero"/>
        <c:auto val="1"/>
        <c:lblAlgn val="ctr"/>
        <c:lblOffset val="100"/>
        <c:noMultiLvlLbl val="0"/>
      </c:catAx>
      <c:valAx>
        <c:axId val="14153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05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</xdr:row>
      <xdr:rowOff>76199</xdr:rowOff>
    </xdr:from>
    <xdr:to>
      <xdr:col>22</xdr:col>
      <xdr:colOff>349250</xdr:colOff>
      <xdr:row>21</xdr:row>
      <xdr:rowOff>209548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D678B4-8731-4982-9FE4-AC3A1158F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219074</xdr:rowOff>
    </xdr:from>
    <xdr:to>
      <xdr:col>21</xdr:col>
      <xdr:colOff>571499</xdr:colOff>
      <xdr:row>20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469C43-7A99-47CC-BBEB-1067B300D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468312</xdr:colOff>
      <xdr:row>3</xdr:row>
      <xdr:rowOff>82550</xdr:rowOff>
    </xdr:from>
    <xdr:to>
      <xdr:col>19</xdr:col>
      <xdr:colOff>446087</xdr:colOff>
      <xdr:row>15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37FB6C-D30B-4449-99DE-F4D678766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369886</xdr:colOff>
      <xdr:row>3</xdr:row>
      <xdr:rowOff>66680</xdr:rowOff>
    </xdr:from>
    <xdr:to>
      <xdr:col>19</xdr:col>
      <xdr:colOff>98424</xdr:colOff>
      <xdr:row>17</xdr:row>
      <xdr:rowOff>155574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CCF7A0-CB51-4B65-AF35-DC61F7943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4B52-901D-48F0-8922-0AC43A4C2DDB}">
  <dimension ref="A1:H63"/>
  <sheetViews>
    <sheetView tabSelected="1" workbookViewId="0">
      <pane ySplit="1" topLeftCell="A23" activePane="bottomLeft" state="frozen"/>
      <selection pane="bottomLeft" activeCell="M43" sqref="M43"/>
    </sheetView>
  </sheetViews>
  <sheetFormatPr defaultRowHeight="18"/>
  <cols>
    <col min="1" max="1" width="11.5" style="1" bestFit="1" customWidth="1"/>
    <col min="2" max="3" width="10.58203125" style="1" bestFit="1" customWidth="1"/>
    <col min="4" max="4" width="11.75" style="1" bestFit="1" customWidth="1"/>
    <col min="5" max="5" width="13" style="1" bestFit="1" customWidth="1"/>
    <col min="6" max="6" width="20.58203125" style="1" bestFit="1" customWidth="1"/>
    <col min="7" max="7" width="22.5" style="1" bestFit="1" customWidth="1"/>
    <col min="8" max="16384" width="8.6640625" style="1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8">
      <c r="A2" s="1" t="s">
        <v>7</v>
      </c>
      <c r="B2" s="1">
        <v>5.1539999999999999</v>
      </c>
      <c r="C2" s="1">
        <v>4.8300000000000003E-2</v>
      </c>
      <c r="D2" s="1">
        <v>1E-4</v>
      </c>
      <c r="E2" s="1">
        <v>0</v>
      </c>
      <c r="F2" s="1">
        <v>1.26</v>
      </c>
      <c r="G2" s="1">
        <v>1.25</v>
      </c>
    </row>
    <row r="3" spans="1:8">
      <c r="A3" s="1" t="s">
        <v>8</v>
      </c>
      <c r="B3" s="1">
        <v>5.14</v>
      </c>
      <c r="C3" s="1">
        <v>5.9200000000000003E-2</v>
      </c>
      <c r="D3" s="1">
        <v>2.0000000000000001E-4</v>
      </c>
      <c r="E3" s="1">
        <v>0</v>
      </c>
      <c r="F3" s="1">
        <v>2.79</v>
      </c>
      <c r="G3" s="1">
        <v>2.79</v>
      </c>
      <c r="H3" s="11">
        <f>AVERAGE(C3:C10)-0.054</f>
        <v>1.4062499999999999E-2</v>
      </c>
    </row>
    <row r="4" spans="1:8">
      <c r="A4" s="1" t="s">
        <v>9</v>
      </c>
      <c r="B4" s="1">
        <v>5.14</v>
      </c>
      <c r="C4" s="1">
        <v>8.2799999999999999E-2</v>
      </c>
      <c r="D4" s="1">
        <v>2.9999999999999997E-4</v>
      </c>
      <c r="E4" s="1">
        <v>1E-4</v>
      </c>
      <c r="F4" s="1">
        <v>4.9400000000000004</v>
      </c>
      <c r="G4" s="1">
        <v>4.93</v>
      </c>
      <c r="H4" s="11"/>
    </row>
    <row r="5" spans="1:8">
      <c r="A5" s="1" t="s">
        <v>10</v>
      </c>
      <c r="B5" s="1">
        <v>5.1340000000000003</v>
      </c>
      <c r="C5" s="1">
        <v>6.8099999999999994E-2</v>
      </c>
      <c r="D5" s="1">
        <v>4.0000000000000002E-4</v>
      </c>
      <c r="E5" s="1">
        <v>1E-4</v>
      </c>
      <c r="F5" s="1">
        <v>6.71</v>
      </c>
      <c r="G5" s="1">
        <v>6.7</v>
      </c>
      <c r="H5" s="11"/>
    </row>
    <row r="6" spans="1:8">
      <c r="A6" s="1" t="s">
        <v>11</v>
      </c>
      <c r="B6" s="1">
        <v>5.1379999999999999</v>
      </c>
      <c r="C6" s="1">
        <v>6.7199999999999996E-2</v>
      </c>
      <c r="D6" s="1">
        <v>5.0000000000000001E-4</v>
      </c>
      <c r="E6" s="1">
        <v>1E-4</v>
      </c>
      <c r="F6" s="1">
        <v>8.4499999999999993</v>
      </c>
      <c r="G6" s="1">
        <v>8.44</v>
      </c>
      <c r="H6" s="11"/>
    </row>
    <row r="7" spans="1:8">
      <c r="A7" s="1" t="s">
        <v>12</v>
      </c>
      <c r="B7" s="1">
        <v>5.1390000000000002</v>
      </c>
      <c r="C7" s="1">
        <v>6.6699999999999995E-2</v>
      </c>
      <c r="D7" s="1">
        <v>5.9999999999999995E-4</v>
      </c>
      <c r="E7" s="1">
        <v>1E-4</v>
      </c>
      <c r="F7" s="1">
        <v>10.18</v>
      </c>
      <c r="G7" s="1">
        <v>10.17</v>
      </c>
      <c r="H7" s="11"/>
    </row>
    <row r="8" spans="1:8">
      <c r="A8" s="1" t="s">
        <v>13</v>
      </c>
      <c r="B8" s="1">
        <v>5.1390000000000002</v>
      </c>
      <c r="C8" s="1">
        <v>6.6699999999999995E-2</v>
      </c>
      <c r="D8" s="1">
        <v>6.9999999999999999E-4</v>
      </c>
      <c r="E8" s="1">
        <v>1E-4</v>
      </c>
      <c r="F8" s="1">
        <v>11.91</v>
      </c>
      <c r="G8" s="1">
        <v>11.9</v>
      </c>
      <c r="H8" s="11"/>
    </row>
    <row r="9" spans="1:8">
      <c r="A9" s="1" t="s">
        <v>14</v>
      </c>
      <c r="B9" s="1">
        <v>5.1390000000000002</v>
      </c>
      <c r="C9" s="1">
        <v>6.6299999999999998E-2</v>
      </c>
      <c r="D9" s="1">
        <v>6.9999999999999999E-4</v>
      </c>
      <c r="E9" s="1">
        <v>1E-4</v>
      </c>
      <c r="F9" s="1">
        <v>13.63</v>
      </c>
      <c r="G9" s="1">
        <v>13.62</v>
      </c>
      <c r="H9" s="11"/>
    </row>
    <row r="10" spans="1:8">
      <c r="A10" s="1" t="s">
        <v>15</v>
      </c>
      <c r="B10" s="1">
        <v>5.1369999999999996</v>
      </c>
      <c r="C10" s="1">
        <v>6.7500000000000004E-2</v>
      </c>
      <c r="D10" s="1">
        <v>8.0000000000000004E-4</v>
      </c>
      <c r="E10" s="1">
        <v>2.0000000000000001E-4</v>
      </c>
      <c r="F10" s="1">
        <v>15.38</v>
      </c>
      <c r="G10" s="1">
        <v>15.37</v>
      </c>
      <c r="H10" s="11"/>
    </row>
    <row r="11" spans="1:8">
      <c r="A11" s="3" t="s">
        <v>16</v>
      </c>
      <c r="B11" s="3">
        <v>5.1390000000000002</v>
      </c>
      <c r="C11" s="3">
        <v>6.5699999999999995E-2</v>
      </c>
      <c r="D11" s="3">
        <v>8.9999999999999998E-4</v>
      </c>
      <c r="E11" s="3">
        <v>2.0000000000000001E-4</v>
      </c>
      <c r="F11" s="3">
        <v>17.079999999999998</v>
      </c>
      <c r="G11" s="3">
        <v>17.07</v>
      </c>
    </row>
    <row r="12" spans="1:8">
      <c r="A12" s="3" t="s">
        <v>17</v>
      </c>
      <c r="B12" s="3">
        <v>5.1390000000000002</v>
      </c>
      <c r="C12" s="3">
        <v>6.5799999999999997E-2</v>
      </c>
      <c r="D12" s="3">
        <v>1E-3</v>
      </c>
      <c r="E12" s="3">
        <v>2.0000000000000001E-4</v>
      </c>
      <c r="F12" s="3">
        <v>18.79</v>
      </c>
      <c r="G12" s="3">
        <v>18.78</v>
      </c>
    </row>
    <row r="13" spans="1:8">
      <c r="A13" s="3" t="s">
        <v>18</v>
      </c>
      <c r="B13" s="3">
        <v>5.1390000000000002</v>
      </c>
      <c r="C13" s="3">
        <v>6.5699999999999995E-2</v>
      </c>
      <c r="D13" s="3">
        <v>1.1000000000000001E-3</v>
      </c>
      <c r="E13" s="3">
        <v>2.0000000000000001E-4</v>
      </c>
      <c r="F13" s="3">
        <v>20.49</v>
      </c>
      <c r="G13" s="3">
        <v>20.48</v>
      </c>
    </row>
    <row r="14" spans="1:8">
      <c r="A14" s="3" t="s">
        <v>19</v>
      </c>
      <c r="B14" s="3">
        <v>5.1390000000000002</v>
      </c>
      <c r="C14" s="3">
        <v>6.5799999999999997E-2</v>
      </c>
      <c r="D14" s="3">
        <v>1.1999999999999999E-3</v>
      </c>
      <c r="E14" s="3">
        <v>2.0000000000000001E-4</v>
      </c>
      <c r="F14" s="3">
        <v>22.2</v>
      </c>
      <c r="G14" s="3">
        <v>22.18</v>
      </c>
    </row>
    <row r="15" spans="1:8">
      <c r="A15" s="1" t="s">
        <v>20</v>
      </c>
      <c r="B15" s="1">
        <v>5.1269999999999998</v>
      </c>
      <c r="C15" s="1">
        <v>6.6900000000000001E-2</v>
      </c>
      <c r="D15" s="1">
        <v>1.2999999999999999E-3</v>
      </c>
      <c r="E15" s="1">
        <v>2.9999999999999997E-4</v>
      </c>
      <c r="F15" s="1">
        <v>23.93</v>
      </c>
      <c r="G15" s="1">
        <v>23.92</v>
      </c>
      <c r="H15" s="11">
        <f>AVERAGE(C15:C17)-0.054</f>
        <v>1.8800000000000004E-2</v>
      </c>
    </row>
    <row r="16" spans="1:8">
      <c r="A16" s="1" t="s">
        <v>21</v>
      </c>
      <c r="B16" s="1">
        <v>5.133</v>
      </c>
      <c r="C16" s="1">
        <v>8.4699999999999998E-2</v>
      </c>
      <c r="D16" s="1">
        <v>1.4E-3</v>
      </c>
      <c r="E16" s="1">
        <v>2.9999999999999997E-4</v>
      </c>
      <c r="F16" s="1">
        <v>26.13</v>
      </c>
      <c r="G16" s="1">
        <v>26.11</v>
      </c>
      <c r="H16" s="11"/>
    </row>
    <row r="17" spans="1:8">
      <c r="A17" s="1" t="s">
        <v>22</v>
      </c>
      <c r="B17" s="1">
        <v>5.1369999999999996</v>
      </c>
      <c r="C17" s="1">
        <v>6.6799999999999998E-2</v>
      </c>
      <c r="D17" s="1">
        <v>1.5E-3</v>
      </c>
      <c r="E17" s="1">
        <v>2.9999999999999997E-4</v>
      </c>
      <c r="F17" s="1">
        <v>27.86</v>
      </c>
      <c r="G17" s="1">
        <v>27.85</v>
      </c>
      <c r="H17" s="11"/>
    </row>
    <row r="18" spans="1:8">
      <c r="A18" s="3" t="s">
        <v>23</v>
      </c>
      <c r="B18" s="3">
        <v>5.1420000000000003</v>
      </c>
      <c r="C18" s="3">
        <v>5.2600000000000001E-2</v>
      </c>
      <c r="D18" s="3">
        <v>1.6000000000000001E-3</v>
      </c>
      <c r="E18" s="3">
        <v>2.9999999999999997E-4</v>
      </c>
      <c r="F18" s="3">
        <v>29.22</v>
      </c>
      <c r="G18" s="3">
        <v>29.21</v>
      </c>
    </row>
    <row r="19" spans="1:8">
      <c r="A19" s="3" t="s">
        <v>24</v>
      </c>
      <c r="B19" s="3">
        <v>5.1420000000000003</v>
      </c>
      <c r="C19" s="3">
        <v>5.2499999999999998E-2</v>
      </c>
      <c r="D19" s="3">
        <v>1.6999999999999999E-3</v>
      </c>
      <c r="E19" s="3">
        <v>2.9999999999999997E-4</v>
      </c>
      <c r="F19" s="3">
        <v>30.59</v>
      </c>
      <c r="G19" s="3">
        <v>30.57</v>
      </c>
    </row>
    <row r="20" spans="1:8">
      <c r="A20" s="3" t="s">
        <v>25</v>
      </c>
      <c r="B20" s="3">
        <v>5.1420000000000003</v>
      </c>
      <c r="C20" s="3">
        <v>5.2499999999999998E-2</v>
      </c>
      <c r="D20" s="3">
        <v>1.8E-3</v>
      </c>
      <c r="E20" s="3">
        <v>2.9999999999999997E-4</v>
      </c>
      <c r="F20" s="3">
        <v>31.95</v>
      </c>
      <c r="G20" s="3">
        <v>31.93</v>
      </c>
    </row>
    <row r="21" spans="1:8">
      <c r="A21" s="3" t="s">
        <v>26</v>
      </c>
      <c r="B21" s="3">
        <v>5.1420000000000003</v>
      </c>
      <c r="C21" s="3">
        <v>5.2400000000000002E-2</v>
      </c>
      <c r="D21" s="3">
        <v>1.8E-3</v>
      </c>
      <c r="E21" s="3">
        <v>4.0000000000000002E-4</v>
      </c>
      <c r="F21" s="3">
        <v>33.31</v>
      </c>
      <c r="G21" s="3">
        <v>33.29</v>
      </c>
    </row>
    <row r="22" spans="1:8">
      <c r="A22" s="1" t="s">
        <v>27</v>
      </c>
      <c r="B22" s="1">
        <v>5.1340000000000003</v>
      </c>
      <c r="C22" s="1">
        <v>7.9899999999999999E-2</v>
      </c>
      <c r="D22" s="1">
        <v>1.9E-3</v>
      </c>
      <c r="E22" s="1">
        <v>4.0000000000000002E-4</v>
      </c>
      <c r="F22" s="1">
        <v>35.380000000000003</v>
      </c>
      <c r="G22" s="1">
        <v>35.36</v>
      </c>
      <c r="H22" s="10">
        <f>AVERAGE(C22:C25)-0.054</f>
        <v>1.7300000000000003E-2</v>
      </c>
    </row>
    <row r="23" spans="1:8">
      <c r="A23" s="1" t="s">
        <v>28</v>
      </c>
      <c r="B23" s="1">
        <v>5.1180000000000003</v>
      </c>
      <c r="C23" s="1">
        <v>6.8199999999999997E-2</v>
      </c>
      <c r="D23" s="1">
        <v>2E-3</v>
      </c>
      <c r="E23" s="1">
        <v>4.0000000000000002E-4</v>
      </c>
      <c r="F23" s="1">
        <v>37.14</v>
      </c>
      <c r="G23" s="1">
        <v>37.130000000000003</v>
      </c>
      <c r="H23" s="10"/>
    </row>
    <row r="24" spans="1:8">
      <c r="A24" s="1" t="s">
        <v>29</v>
      </c>
      <c r="B24" s="1">
        <v>5.1369999999999996</v>
      </c>
      <c r="C24" s="1">
        <v>7.2300000000000003E-2</v>
      </c>
      <c r="D24" s="1">
        <v>2.0999999999999999E-3</v>
      </c>
      <c r="E24" s="1">
        <v>4.0000000000000002E-4</v>
      </c>
      <c r="F24" s="1">
        <v>39.020000000000003</v>
      </c>
      <c r="G24" s="1">
        <v>39</v>
      </c>
      <c r="H24" s="10"/>
    </row>
    <row r="25" spans="1:8">
      <c r="A25" s="1" t="s">
        <v>30</v>
      </c>
      <c r="B25" s="1">
        <v>5.1369999999999996</v>
      </c>
      <c r="C25" s="1">
        <v>6.4799999999999996E-2</v>
      </c>
      <c r="D25" s="1">
        <v>2.2000000000000001E-3</v>
      </c>
      <c r="E25" s="1">
        <v>4.0000000000000002E-4</v>
      </c>
      <c r="F25" s="1">
        <v>40.700000000000003</v>
      </c>
      <c r="G25" s="1">
        <v>40.68</v>
      </c>
      <c r="H25" s="10"/>
    </row>
    <row r="26" spans="1:8">
      <c r="A26" s="3" t="s">
        <v>31</v>
      </c>
      <c r="B26" s="3">
        <v>5.1420000000000003</v>
      </c>
      <c r="C26" s="3">
        <v>5.2400000000000002E-2</v>
      </c>
      <c r="D26" s="3">
        <v>2.3E-3</v>
      </c>
      <c r="E26" s="3">
        <v>5.0000000000000001E-4</v>
      </c>
      <c r="F26" s="3">
        <v>42.06</v>
      </c>
      <c r="G26" s="3">
        <v>42.04</v>
      </c>
    </row>
    <row r="27" spans="1:8">
      <c r="A27" s="3" t="s">
        <v>32</v>
      </c>
      <c r="B27" s="3">
        <v>5.1420000000000003</v>
      </c>
      <c r="C27" s="3">
        <v>5.2400000000000002E-2</v>
      </c>
      <c r="D27" s="3">
        <v>2.3999999999999998E-3</v>
      </c>
      <c r="E27" s="3">
        <v>5.0000000000000001E-4</v>
      </c>
      <c r="F27" s="3">
        <v>43.42</v>
      </c>
      <c r="G27" s="3">
        <v>43.4</v>
      </c>
    </row>
    <row r="28" spans="1:8">
      <c r="A28" s="3" t="s">
        <v>33</v>
      </c>
      <c r="B28" s="3">
        <v>5.1420000000000003</v>
      </c>
      <c r="C28" s="3">
        <v>5.2499999999999998E-2</v>
      </c>
      <c r="D28" s="3">
        <v>2.5000000000000001E-3</v>
      </c>
      <c r="E28" s="3">
        <v>5.0000000000000001E-4</v>
      </c>
      <c r="F28" s="3">
        <v>44.78</v>
      </c>
      <c r="G28" s="3">
        <v>44.76</v>
      </c>
    </row>
    <row r="29" spans="1:8">
      <c r="A29" s="3" t="s">
        <v>34</v>
      </c>
      <c r="B29" s="3">
        <v>5.1420000000000003</v>
      </c>
      <c r="C29" s="3">
        <v>5.3699999999999998E-2</v>
      </c>
      <c r="D29" s="3">
        <v>2.5000000000000001E-3</v>
      </c>
      <c r="E29" s="3">
        <v>5.0000000000000001E-4</v>
      </c>
      <c r="F29" s="3">
        <v>46.17</v>
      </c>
      <c r="G29" s="3">
        <v>46.15</v>
      </c>
    </row>
    <row r="30" spans="1:8">
      <c r="A30" s="1" t="s">
        <v>35</v>
      </c>
      <c r="B30" s="1">
        <v>5.117</v>
      </c>
      <c r="C30" s="1">
        <v>6.5699999999999995E-2</v>
      </c>
      <c r="D30" s="1">
        <v>2.5999999999999999E-3</v>
      </c>
      <c r="E30" s="1">
        <v>5.0000000000000001E-4</v>
      </c>
      <c r="F30" s="1">
        <v>47.87</v>
      </c>
      <c r="G30" s="1">
        <v>47.86</v>
      </c>
      <c r="H30" s="10">
        <f>AVERAGE(C30:C32)-0.054</f>
        <v>2.2166666666666661E-2</v>
      </c>
    </row>
    <row r="31" spans="1:8">
      <c r="A31" s="1" t="s">
        <v>36</v>
      </c>
      <c r="B31" s="1">
        <v>5.1260000000000003</v>
      </c>
      <c r="C31" s="1">
        <v>8.9800000000000005E-2</v>
      </c>
      <c r="D31" s="1">
        <v>2.8E-3</v>
      </c>
      <c r="E31" s="1">
        <v>5.0000000000000001E-4</v>
      </c>
      <c r="F31" s="1">
        <v>50.19</v>
      </c>
      <c r="G31" s="1">
        <v>50.18</v>
      </c>
      <c r="H31" s="10"/>
    </row>
    <row r="32" spans="1:8">
      <c r="A32" s="1" t="s">
        <v>37</v>
      </c>
      <c r="B32" s="1">
        <v>5.1369999999999996</v>
      </c>
      <c r="C32" s="1">
        <v>7.2999999999999995E-2</v>
      </c>
      <c r="D32" s="1">
        <v>2.8999999999999998E-3</v>
      </c>
      <c r="E32" s="1">
        <v>5.9999999999999995E-4</v>
      </c>
      <c r="F32" s="1">
        <v>52.09</v>
      </c>
      <c r="G32" s="1">
        <v>52.08</v>
      </c>
      <c r="H32" s="10"/>
    </row>
    <row r="33" spans="1:8">
      <c r="A33" s="3" t="s">
        <v>38</v>
      </c>
      <c r="B33" s="3">
        <v>5.1420000000000003</v>
      </c>
      <c r="C33" s="3">
        <v>5.2499999999999998E-2</v>
      </c>
      <c r="D33" s="3">
        <v>2.8999999999999998E-3</v>
      </c>
      <c r="E33" s="3">
        <v>5.9999999999999995E-4</v>
      </c>
      <c r="F33" s="3">
        <v>53.45</v>
      </c>
      <c r="G33" s="3">
        <v>53.44</v>
      </c>
    </row>
    <row r="34" spans="1:8">
      <c r="A34" s="3" t="s">
        <v>39</v>
      </c>
      <c r="B34" s="3">
        <v>5.1420000000000003</v>
      </c>
      <c r="C34" s="3">
        <v>5.2400000000000002E-2</v>
      </c>
      <c r="D34" s="3">
        <v>3.0000000000000001E-3</v>
      </c>
      <c r="E34" s="3">
        <v>5.9999999999999995E-4</v>
      </c>
      <c r="F34" s="3">
        <v>54.81</v>
      </c>
      <c r="G34" s="3">
        <v>54.8</v>
      </c>
    </row>
    <row r="35" spans="1:8">
      <c r="A35" s="3" t="s">
        <v>40</v>
      </c>
      <c r="B35" s="3">
        <v>5.1420000000000003</v>
      </c>
      <c r="C35" s="3">
        <v>5.2400000000000002E-2</v>
      </c>
      <c r="D35" s="3">
        <v>3.0999999999999999E-3</v>
      </c>
      <c r="E35" s="3">
        <v>5.9999999999999995E-4</v>
      </c>
      <c r="F35" s="3">
        <v>56.17</v>
      </c>
      <c r="G35" s="3">
        <v>56.15</v>
      </c>
    </row>
    <row r="36" spans="1:8">
      <c r="A36" s="3" t="s">
        <v>41</v>
      </c>
      <c r="B36" s="3">
        <v>5.1420000000000003</v>
      </c>
      <c r="C36" s="3">
        <v>5.2400000000000002E-2</v>
      </c>
      <c r="D36" s="3">
        <v>3.2000000000000002E-3</v>
      </c>
      <c r="E36" s="3">
        <v>5.9999999999999995E-4</v>
      </c>
      <c r="F36" s="3">
        <v>57.53</v>
      </c>
      <c r="G36" s="3">
        <v>57.51</v>
      </c>
    </row>
    <row r="37" spans="1:8">
      <c r="A37" s="1" t="s">
        <v>42</v>
      </c>
      <c r="B37" s="1">
        <v>5.141</v>
      </c>
      <c r="C37" s="1">
        <v>6.4500000000000002E-2</v>
      </c>
      <c r="D37" s="1">
        <v>3.3E-3</v>
      </c>
      <c r="E37" s="1">
        <v>5.9999999999999995E-4</v>
      </c>
      <c r="F37" s="1">
        <v>59.2</v>
      </c>
      <c r="G37" s="1">
        <v>59.18</v>
      </c>
      <c r="H37" s="10">
        <f>AVERAGE(C37:C40)-0.054</f>
        <v>1.7075E-2</v>
      </c>
    </row>
    <row r="38" spans="1:8">
      <c r="A38" s="1" t="s">
        <v>43</v>
      </c>
      <c r="B38" s="1">
        <v>5.1189999999999998</v>
      </c>
      <c r="C38" s="1">
        <v>6.5299999999999997E-2</v>
      </c>
      <c r="D38" s="1">
        <v>3.3999999999999998E-3</v>
      </c>
      <c r="E38" s="1">
        <v>6.9999999999999999E-4</v>
      </c>
      <c r="F38" s="1">
        <v>60.89</v>
      </c>
      <c r="G38" s="1">
        <v>60.88</v>
      </c>
      <c r="H38" s="10"/>
    </row>
    <row r="39" spans="1:8">
      <c r="A39" s="1" t="s">
        <v>44</v>
      </c>
      <c r="B39" s="1">
        <v>5.1319999999999997</v>
      </c>
      <c r="C39" s="1">
        <v>8.9700000000000002E-2</v>
      </c>
      <c r="D39" s="1">
        <v>3.5000000000000001E-3</v>
      </c>
      <c r="E39" s="1">
        <v>6.9999999999999999E-4</v>
      </c>
      <c r="F39" s="1">
        <v>63.21</v>
      </c>
      <c r="G39" s="1">
        <v>63.2</v>
      </c>
      <c r="H39" s="10"/>
    </row>
    <row r="40" spans="1:8">
      <c r="A40" s="1" t="s">
        <v>45</v>
      </c>
      <c r="B40" s="1">
        <v>5.1369999999999996</v>
      </c>
      <c r="C40" s="1">
        <v>6.4799999999999996E-2</v>
      </c>
      <c r="D40" s="1">
        <v>3.5999999999999999E-3</v>
      </c>
      <c r="E40" s="1">
        <v>6.9999999999999999E-4</v>
      </c>
      <c r="F40" s="1">
        <v>64.89</v>
      </c>
      <c r="G40" s="1">
        <v>64.88</v>
      </c>
      <c r="H40" s="10"/>
    </row>
    <row r="41" spans="1:8">
      <c r="A41" s="3" t="s">
        <v>46</v>
      </c>
      <c r="B41" s="3">
        <v>5.1420000000000003</v>
      </c>
      <c r="C41" s="3">
        <v>5.2400000000000002E-2</v>
      </c>
      <c r="D41" s="3">
        <v>3.5999999999999999E-3</v>
      </c>
      <c r="E41" s="3">
        <v>6.9999999999999999E-4</v>
      </c>
      <c r="F41" s="3">
        <v>66.25</v>
      </c>
      <c r="G41" s="3">
        <v>66.239999999999995</v>
      </c>
    </row>
    <row r="42" spans="1:8">
      <c r="A42" s="3" t="s">
        <v>47</v>
      </c>
      <c r="B42" s="3">
        <v>5.1420000000000003</v>
      </c>
      <c r="C42" s="3">
        <v>5.2299999999999999E-2</v>
      </c>
      <c r="D42" s="3">
        <v>3.7000000000000002E-3</v>
      </c>
      <c r="E42" s="3">
        <v>6.9999999999999999E-4</v>
      </c>
      <c r="F42" s="3">
        <v>67.61</v>
      </c>
      <c r="G42" s="3">
        <v>67.599999999999994</v>
      </c>
    </row>
    <row r="43" spans="1:8">
      <c r="A43" s="3" t="s">
        <v>48</v>
      </c>
      <c r="B43" s="3">
        <v>5.1420000000000003</v>
      </c>
      <c r="C43" s="3">
        <v>5.2400000000000002E-2</v>
      </c>
      <c r="D43" s="3">
        <v>3.8E-3</v>
      </c>
      <c r="E43" s="3">
        <v>6.9999999999999999E-4</v>
      </c>
      <c r="F43" s="3">
        <v>68.97</v>
      </c>
      <c r="G43" s="3">
        <v>68.95</v>
      </c>
    </row>
    <row r="44" spans="1:8">
      <c r="A44" s="3" t="s">
        <v>49</v>
      </c>
      <c r="B44" s="3">
        <v>5.1420000000000003</v>
      </c>
      <c r="C44" s="3">
        <v>5.2400000000000002E-2</v>
      </c>
      <c r="D44" s="3">
        <v>3.8999999999999998E-3</v>
      </c>
      <c r="E44" s="3">
        <v>8.0000000000000004E-4</v>
      </c>
      <c r="F44" s="3">
        <v>70.33</v>
      </c>
      <c r="G44" s="3">
        <v>70.31</v>
      </c>
    </row>
    <row r="45" spans="1:8">
      <c r="A45" s="1" t="s">
        <v>50</v>
      </c>
      <c r="B45" s="1">
        <v>5.1159999999999997</v>
      </c>
      <c r="C45" s="1">
        <v>0.152</v>
      </c>
      <c r="D45" s="1">
        <v>4.1000000000000003E-3</v>
      </c>
      <c r="E45" s="1">
        <v>8.0000000000000004E-4</v>
      </c>
      <c r="F45" s="1">
        <v>74.25</v>
      </c>
      <c r="G45" s="1">
        <v>74.25</v>
      </c>
      <c r="H45" s="12">
        <f>AVERAGE(C45:C47)-0.054</f>
        <v>5.1733333333333333E-2</v>
      </c>
    </row>
    <row r="46" spans="1:8">
      <c r="A46" s="1" t="s">
        <v>51</v>
      </c>
      <c r="B46" s="1">
        <v>5.1260000000000003</v>
      </c>
      <c r="C46" s="1">
        <v>8.9499999999999996E-2</v>
      </c>
      <c r="D46" s="1">
        <v>4.1999999999999997E-3</v>
      </c>
      <c r="E46" s="1">
        <v>8.0000000000000004E-4</v>
      </c>
      <c r="F46" s="1">
        <v>76.569999999999993</v>
      </c>
      <c r="G46" s="1">
        <v>76.569999999999993</v>
      </c>
      <c r="H46" s="12"/>
    </row>
    <row r="47" spans="1:8">
      <c r="A47" s="1" t="s">
        <v>52</v>
      </c>
      <c r="B47" s="1">
        <v>5.1349999999999998</v>
      </c>
      <c r="C47" s="1">
        <v>7.5700000000000003E-2</v>
      </c>
      <c r="D47" s="1">
        <v>4.3E-3</v>
      </c>
      <c r="E47" s="1">
        <v>8.0000000000000004E-4</v>
      </c>
      <c r="F47" s="1">
        <v>78.53</v>
      </c>
      <c r="G47" s="1">
        <v>78.540000000000006</v>
      </c>
      <c r="H47" s="12"/>
    </row>
    <row r="48" spans="1:8">
      <c r="A48" s="3" t="s">
        <v>53</v>
      </c>
      <c r="B48" s="3">
        <v>5.1420000000000003</v>
      </c>
      <c r="C48" s="3">
        <v>5.2499999999999998E-2</v>
      </c>
      <c r="D48" s="3">
        <v>4.4000000000000003E-3</v>
      </c>
      <c r="E48" s="3">
        <v>8.9999999999999998E-4</v>
      </c>
      <c r="F48" s="3">
        <v>79.900000000000006</v>
      </c>
      <c r="G48" s="3">
        <v>79.900000000000006</v>
      </c>
    </row>
    <row r="49" spans="1:8">
      <c r="A49" s="3" t="s">
        <v>54</v>
      </c>
      <c r="B49" s="3">
        <v>5.1420000000000003</v>
      </c>
      <c r="C49" s="3">
        <v>5.2200000000000003E-2</v>
      </c>
      <c r="D49" s="3">
        <v>4.4999999999999997E-3</v>
      </c>
      <c r="E49" s="3">
        <v>8.9999999999999998E-4</v>
      </c>
      <c r="F49" s="3">
        <v>81.25</v>
      </c>
      <c r="G49" s="3">
        <v>81.25</v>
      </c>
    </row>
    <row r="50" spans="1:8">
      <c r="A50" s="3" t="s">
        <v>55</v>
      </c>
      <c r="B50" s="3">
        <v>5.1420000000000003</v>
      </c>
      <c r="C50" s="3">
        <v>5.2400000000000002E-2</v>
      </c>
      <c r="D50" s="3">
        <v>4.4999999999999997E-3</v>
      </c>
      <c r="E50" s="3">
        <v>8.9999999999999998E-4</v>
      </c>
      <c r="F50" s="3">
        <v>82.61</v>
      </c>
      <c r="G50" s="3">
        <v>82.61</v>
      </c>
    </row>
    <row r="51" spans="1:8">
      <c r="A51" s="3" t="s">
        <v>56</v>
      </c>
      <c r="B51" s="3">
        <v>5.1420000000000003</v>
      </c>
      <c r="C51" s="3">
        <v>5.2400000000000002E-2</v>
      </c>
      <c r="D51" s="3">
        <v>4.5999999999999999E-3</v>
      </c>
      <c r="E51" s="3">
        <v>8.9999999999999998E-4</v>
      </c>
      <c r="F51" s="3">
        <v>83.97</v>
      </c>
      <c r="G51" s="3">
        <v>83.97</v>
      </c>
    </row>
    <row r="52" spans="1:8">
      <c r="A52" s="1" t="s">
        <v>57</v>
      </c>
      <c r="B52" s="1">
        <v>5.1420000000000003</v>
      </c>
      <c r="C52" s="1">
        <v>5.4300000000000001E-2</v>
      </c>
      <c r="D52" s="1">
        <v>4.7000000000000002E-3</v>
      </c>
      <c r="E52" s="1">
        <v>8.9999999999999998E-4</v>
      </c>
      <c r="F52" s="1">
        <v>85.38</v>
      </c>
      <c r="G52" s="1">
        <v>85.37</v>
      </c>
      <c r="H52" s="10">
        <f>AVERAGE(C52:C55)-0.054</f>
        <v>1.4500000000000006E-2</v>
      </c>
    </row>
    <row r="53" spans="1:8">
      <c r="A53" s="1" t="s">
        <v>58</v>
      </c>
      <c r="B53" s="1">
        <v>5.1310000000000002</v>
      </c>
      <c r="C53" s="1">
        <v>6.54E-2</v>
      </c>
      <c r="D53" s="1">
        <v>4.7999999999999996E-3</v>
      </c>
      <c r="E53" s="1">
        <v>8.9999999999999998E-4</v>
      </c>
      <c r="F53" s="1">
        <v>87.07</v>
      </c>
      <c r="G53" s="1">
        <v>87.07</v>
      </c>
      <c r="H53" s="10"/>
    </row>
    <row r="54" spans="1:8">
      <c r="A54" s="1" t="s">
        <v>59</v>
      </c>
      <c r="B54" s="1">
        <v>5.1319999999999997</v>
      </c>
      <c r="C54" s="1">
        <v>8.9700000000000002E-2</v>
      </c>
      <c r="D54" s="1">
        <v>4.8999999999999998E-3</v>
      </c>
      <c r="E54" s="1">
        <v>1E-3</v>
      </c>
      <c r="F54" s="1">
        <v>89.4</v>
      </c>
      <c r="G54" s="1">
        <v>89.39</v>
      </c>
      <c r="H54" s="10"/>
    </row>
    <row r="55" spans="1:8">
      <c r="A55" s="1" t="s">
        <v>60</v>
      </c>
      <c r="B55" s="1">
        <v>5.133</v>
      </c>
      <c r="C55" s="1">
        <v>6.4600000000000005E-2</v>
      </c>
      <c r="D55" s="1">
        <v>5.0000000000000001E-3</v>
      </c>
      <c r="E55" s="1">
        <v>1E-3</v>
      </c>
      <c r="F55" s="1">
        <v>91.07</v>
      </c>
      <c r="G55" s="1">
        <v>91.07</v>
      </c>
      <c r="H55" s="10"/>
    </row>
    <row r="56" spans="1:8">
      <c r="A56" s="3" t="s">
        <v>61</v>
      </c>
      <c r="B56" s="3">
        <v>5.141</v>
      </c>
      <c r="C56" s="3">
        <v>5.2400000000000002E-2</v>
      </c>
      <c r="D56" s="3">
        <v>5.1000000000000004E-3</v>
      </c>
      <c r="E56" s="3">
        <v>1E-3</v>
      </c>
      <c r="F56" s="3">
        <v>92.43</v>
      </c>
      <c r="G56" s="3">
        <v>92.43</v>
      </c>
    </row>
    <row r="57" spans="1:8">
      <c r="A57" s="3" t="s">
        <v>62</v>
      </c>
      <c r="B57" s="3">
        <v>5.141</v>
      </c>
      <c r="C57" s="3">
        <v>5.2400000000000002E-2</v>
      </c>
      <c r="D57" s="3">
        <v>5.1999999999999998E-3</v>
      </c>
      <c r="E57" s="3">
        <v>1E-3</v>
      </c>
      <c r="F57" s="3">
        <v>93.79</v>
      </c>
      <c r="G57" s="3">
        <v>93.79</v>
      </c>
    </row>
    <row r="58" spans="1:8">
      <c r="A58" s="3" t="s">
        <v>63</v>
      </c>
      <c r="B58" s="3">
        <v>5.141</v>
      </c>
      <c r="C58" s="3">
        <v>5.2400000000000002E-2</v>
      </c>
      <c r="D58" s="3">
        <v>5.1999999999999998E-3</v>
      </c>
      <c r="E58" s="3">
        <v>1E-3</v>
      </c>
      <c r="F58" s="3">
        <v>95.15</v>
      </c>
      <c r="G58" s="3">
        <v>95.14</v>
      </c>
    </row>
    <row r="59" spans="1:8">
      <c r="A59" s="3" t="s">
        <v>64</v>
      </c>
      <c r="B59" s="3">
        <v>5.141</v>
      </c>
      <c r="C59" s="3">
        <v>5.2400000000000002E-2</v>
      </c>
      <c r="D59" s="3">
        <v>5.3E-3</v>
      </c>
      <c r="E59" s="3">
        <v>1E-3</v>
      </c>
      <c r="F59" s="3">
        <v>96.51</v>
      </c>
      <c r="G59" s="3">
        <v>96.5</v>
      </c>
    </row>
    <row r="60" spans="1:8">
      <c r="A60" s="1" t="s">
        <v>65</v>
      </c>
      <c r="B60" s="1">
        <v>5.1360000000000001</v>
      </c>
      <c r="C60" s="1">
        <v>7.0000000000000007E-2</v>
      </c>
      <c r="D60" s="1">
        <v>5.4000000000000003E-3</v>
      </c>
      <c r="E60" s="1">
        <v>1.1000000000000001E-3</v>
      </c>
      <c r="F60" s="1">
        <v>98.32</v>
      </c>
      <c r="G60" s="1">
        <v>98.32</v>
      </c>
    </row>
    <row r="61" spans="1:8">
      <c r="A61" s="1" t="s">
        <v>66</v>
      </c>
      <c r="B61" s="1">
        <v>5.1159999999999997</v>
      </c>
      <c r="C61" s="1">
        <v>6.4799999999999996E-2</v>
      </c>
      <c r="D61" s="1">
        <v>5.4999999999999997E-3</v>
      </c>
      <c r="E61" s="1">
        <v>1.1000000000000001E-3</v>
      </c>
      <c r="F61" s="1">
        <v>100</v>
      </c>
      <c r="G61" s="1">
        <v>100</v>
      </c>
    </row>
    <row r="62" spans="1:8">
      <c r="A62" s="1" t="s">
        <v>67</v>
      </c>
      <c r="B62" s="1">
        <v>5.1539999999999999</v>
      </c>
      <c r="C62" s="1">
        <v>1E-4</v>
      </c>
      <c r="D62" s="1">
        <v>5.4999999999999997E-3</v>
      </c>
      <c r="E62" s="1">
        <v>1.1000000000000001E-3</v>
      </c>
      <c r="F62" s="1">
        <v>100</v>
      </c>
      <c r="G62" s="1">
        <v>100</v>
      </c>
    </row>
    <row r="63" spans="1:8">
      <c r="A63" s="1" t="s">
        <v>68</v>
      </c>
      <c r="B63" s="1">
        <v>5.1539999999999999</v>
      </c>
      <c r="C63" s="1">
        <v>1E-4</v>
      </c>
      <c r="D63" s="1">
        <v>5.4999999999999997E-3</v>
      </c>
      <c r="E63" s="1">
        <v>1.1000000000000001E-3</v>
      </c>
      <c r="F63" s="1">
        <v>100</v>
      </c>
      <c r="G63" s="1">
        <v>100</v>
      </c>
    </row>
  </sheetData>
  <autoFilter ref="A1:G1" xr:uid="{C37772BB-A695-46F7-AE2B-658B9D76C8A4}"/>
  <mergeCells count="7">
    <mergeCell ref="H52:H55"/>
    <mergeCell ref="H3:H10"/>
    <mergeCell ref="H15:H17"/>
    <mergeCell ref="H22:H25"/>
    <mergeCell ref="H30:H32"/>
    <mergeCell ref="H37:H40"/>
    <mergeCell ref="H45:H47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workbookViewId="0">
      <pane ySplit="1" topLeftCell="A2" activePane="bottomLeft" state="frozen"/>
      <selection pane="bottomLeft" activeCell="H18" sqref="H18:H21"/>
    </sheetView>
  </sheetViews>
  <sheetFormatPr defaultRowHeight="18"/>
  <cols>
    <col min="1" max="1" width="11.5" style="1" bestFit="1" customWidth="1"/>
    <col min="2" max="3" width="10.58203125" style="1" bestFit="1" customWidth="1"/>
    <col min="4" max="4" width="11.75" style="1" bestFit="1" customWidth="1"/>
    <col min="5" max="5" width="13" style="1" bestFit="1" customWidth="1"/>
    <col min="6" max="6" width="20.58203125" style="1" bestFit="1" customWidth="1"/>
    <col min="7" max="7" width="22.5" style="1" bestFit="1" customWidth="1"/>
    <col min="8" max="16384" width="8.6640625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8.5" thickBot="1">
      <c r="A2" s="1" t="s">
        <v>7</v>
      </c>
      <c r="B2" s="1">
        <v>5.14</v>
      </c>
      <c r="C2" s="1">
        <v>5.74E-2</v>
      </c>
      <c r="D2" s="1">
        <v>1E-4</v>
      </c>
      <c r="E2" s="1">
        <v>0</v>
      </c>
      <c r="F2" s="1">
        <v>1.4</v>
      </c>
      <c r="G2" s="1">
        <v>1.4</v>
      </c>
    </row>
    <row r="3" spans="1:8" ht="19" thickTop="1" thickBot="1">
      <c r="A3" s="5" t="s">
        <v>8</v>
      </c>
      <c r="B3" s="5">
        <v>5.1379999999999999</v>
      </c>
      <c r="C3" s="5">
        <v>5.9299999999999999E-2</v>
      </c>
      <c r="D3" s="5">
        <v>2.0000000000000001E-4</v>
      </c>
      <c r="E3" s="5">
        <v>0</v>
      </c>
      <c r="F3" s="5">
        <v>2.86</v>
      </c>
      <c r="G3" s="5">
        <v>2.85</v>
      </c>
      <c r="H3" s="13">
        <f>AVERAGE(C3:C10)</f>
        <v>7.1712499999999998E-2</v>
      </c>
    </row>
    <row r="4" spans="1:8" ht="19" thickTop="1" thickBot="1">
      <c r="A4" s="5" t="s">
        <v>9</v>
      </c>
      <c r="B4" s="5">
        <v>5.1360000000000001</v>
      </c>
      <c r="C4" s="5">
        <v>0.10440000000000001</v>
      </c>
      <c r="D4" s="5">
        <v>2.9999999999999997E-4</v>
      </c>
      <c r="E4" s="5">
        <v>1E-4</v>
      </c>
      <c r="F4" s="5">
        <v>5.41</v>
      </c>
      <c r="G4" s="5">
        <v>5.41</v>
      </c>
      <c r="H4" s="13"/>
    </row>
    <row r="5" spans="1:8" ht="19" thickTop="1" thickBot="1">
      <c r="A5" s="5" t="s">
        <v>10</v>
      </c>
      <c r="B5" s="5">
        <v>5.1310000000000002</v>
      </c>
      <c r="C5" s="5">
        <v>6.8599999999999994E-2</v>
      </c>
      <c r="D5" s="5">
        <v>4.0000000000000002E-4</v>
      </c>
      <c r="E5" s="5">
        <v>1E-4</v>
      </c>
      <c r="F5" s="5">
        <v>7.09</v>
      </c>
      <c r="G5" s="5">
        <v>7.08</v>
      </c>
      <c r="H5" s="13"/>
    </row>
    <row r="6" spans="1:8" ht="19" thickTop="1" thickBot="1">
      <c r="A6" s="5" t="s">
        <v>11</v>
      </c>
      <c r="B6" s="5">
        <v>5.1369999999999996</v>
      </c>
      <c r="C6" s="5">
        <v>6.7699999999999996E-2</v>
      </c>
      <c r="D6" s="5">
        <v>5.0000000000000001E-4</v>
      </c>
      <c r="E6" s="5">
        <v>1E-4</v>
      </c>
      <c r="F6" s="5">
        <v>8.74</v>
      </c>
      <c r="G6" s="5">
        <v>8.74</v>
      </c>
      <c r="H6" s="13"/>
    </row>
    <row r="7" spans="1:8" ht="19" thickTop="1" thickBot="1">
      <c r="A7" s="5" t="s">
        <v>12</v>
      </c>
      <c r="B7" s="5">
        <v>5.1369999999999996</v>
      </c>
      <c r="C7" s="5">
        <v>6.7400000000000002E-2</v>
      </c>
      <c r="D7" s="5">
        <v>5.9999999999999995E-4</v>
      </c>
      <c r="E7" s="5">
        <v>1E-4</v>
      </c>
      <c r="F7" s="5">
        <v>10.39</v>
      </c>
      <c r="G7" s="5">
        <v>10.39</v>
      </c>
      <c r="H7" s="13"/>
    </row>
    <row r="8" spans="1:8" ht="19" thickTop="1" thickBot="1">
      <c r="A8" s="5" t="s">
        <v>13</v>
      </c>
      <c r="B8" s="5">
        <v>5.1369999999999996</v>
      </c>
      <c r="C8" s="5">
        <v>6.6900000000000001E-2</v>
      </c>
      <c r="D8" s="5">
        <v>6.9999999999999999E-4</v>
      </c>
      <c r="E8" s="5">
        <v>1E-4</v>
      </c>
      <c r="F8" s="5">
        <v>12.03</v>
      </c>
      <c r="G8" s="5">
        <v>12.02</v>
      </c>
      <c r="H8" s="13"/>
    </row>
    <row r="9" spans="1:8" ht="19" thickTop="1" thickBot="1">
      <c r="A9" s="5" t="s">
        <v>14</v>
      </c>
      <c r="B9" s="5">
        <v>5.1369999999999996</v>
      </c>
      <c r="C9" s="5">
        <v>6.6699999999999995E-2</v>
      </c>
      <c r="D9" s="5">
        <v>8.0000000000000004E-4</v>
      </c>
      <c r="E9" s="5">
        <v>2.0000000000000001E-4</v>
      </c>
      <c r="F9" s="5">
        <v>13.66</v>
      </c>
      <c r="G9" s="5">
        <v>13.65</v>
      </c>
      <c r="H9" s="13"/>
    </row>
    <row r="10" spans="1:8" ht="19" thickTop="1" thickBot="1">
      <c r="A10" s="5" t="s">
        <v>15</v>
      </c>
      <c r="B10" s="5">
        <v>5.1349999999999998</v>
      </c>
      <c r="C10" s="5">
        <v>7.2700000000000001E-2</v>
      </c>
      <c r="D10" s="5">
        <v>8.9999999999999998E-4</v>
      </c>
      <c r="E10" s="5">
        <v>2.0000000000000001E-4</v>
      </c>
      <c r="F10" s="5">
        <v>15.44</v>
      </c>
      <c r="G10" s="5">
        <v>15.43</v>
      </c>
      <c r="H10" s="13"/>
    </row>
    <row r="11" spans="1:8" ht="19" thickTop="1" thickBot="1">
      <c r="A11" s="4" t="s">
        <v>16</v>
      </c>
      <c r="B11" s="4">
        <v>5.1369999999999996</v>
      </c>
      <c r="C11" s="4">
        <v>6.6100000000000006E-2</v>
      </c>
      <c r="D11" s="4">
        <v>1E-3</v>
      </c>
      <c r="E11" s="4">
        <v>2.0000000000000001E-4</v>
      </c>
      <c r="F11" s="4">
        <v>17.05</v>
      </c>
      <c r="G11" s="4">
        <v>17.05</v>
      </c>
      <c r="H11" s="13"/>
    </row>
    <row r="12" spans="1:8" ht="19" thickTop="1" thickBot="1">
      <c r="A12" s="4" t="s">
        <v>17</v>
      </c>
      <c r="B12" s="4">
        <v>5.1369999999999996</v>
      </c>
      <c r="C12" s="4">
        <v>6.6100000000000006E-2</v>
      </c>
      <c r="D12" s="4">
        <v>1.1000000000000001E-3</v>
      </c>
      <c r="E12" s="4">
        <v>2.0000000000000001E-4</v>
      </c>
      <c r="F12" s="4">
        <v>18.670000000000002</v>
      </c>
      <c r="G12" s="4">
        <v>18.66</v>
      </c>
      <c r="H12" s="13"/>
    </row>
    <row r="13" spans="1:8" ht="19" thickTop="1" thickBot="1">
      <c r="A13" s="4" t="s">
        <v>18</v>
      </c>
      <c r="B13" s="4">
        <v>5.1369999999999996</v>
      </c>
      <c r="C13" s="4">
        <v>6.5600000000000006E-2</v>
      </c>
      <c r="D13" s="4">
        <v>1.1999999999999999E-3</v>
      </c>
      <c r="E13" s="4">
        <v>2.0000000000000001E-4</v>
      </c>
      <c r="F13" s="4">
        <v>20.28</v>
      </c>
      <c r="G13" s="4">
        <v>20.27</v>
      </c>
      <c r="H13" s="13"/>
    </row>
    <row r="14" spans="1:8" ht="19" thickTop="1" thickBot="1">
      <c r="A14" s="4" t="s">
        <v>19</v>
      </c>
      <c r="B14" s="4">
        <v>5.1369999999999996</v>
      </c>
      <c r="C14" s="4">
        <v>6.5799999999999997E-2</v>
      </c>
      <c r="D14" s="4">
        <v>1.2999999999999999E-3</v>
      </c>
      <c r="E14" s="4">
        <v>2.0000000000000001E-4</v>
      </c>
      <c r="F14" s="4">
        <v>21.88</v>
      </c>
      <c r="G14" s="4">
        <v>21.88</v>
      </c>
      <c r="H14" s="13"/>
    </row>
    <row r="15" spans="1:8" ht="19" thickTop="1" thickBot="1">
      <c r="A15" s="7" t="s">
        <v>20</v>
      </c>
      <c r="B15" s="7">
        <v>5.1159999999999997</v>
      </c>
      <c r="C15" s="7">
        <v>8.2400000000000001E-2</v>
      </c>
      <c r="D15" s="7">
        <v>1.4E-3</v>
      </c>
      <c r="E15" s="7">
        <v>2.9999999999999997E-4</v>
      </c>
      <c r="F15" s="7">
        <v>23.89</v>
      </c>
      <c r="G15" s="7">
        <v>23.89</v>
      </c>
      <c r="H15" s="13">
        <f>AVERAGE(C15:C17)</f>
        <v>7.8066666666666673E-2</v>
      </c>
    </row>
    <row r="16" spans="1:8" ht="19" thickTop="1" thickBot="1">
      <c r="A16" s="7" t="s">
        <v>21</v>
      </c>
      <c r="B16" s="7">
        <v>5.1310000000000002</v>
      </c>
      <c r="C16" s="7">
        <v>8.4699999999999998E-2</v>
      </c>
      <c r="D16" s="7">
        <v>1.5E-3</v>
      </c>
      <c r="E16" s="7">
        <v>2.9999999999999997E-4</v>
      </c>
      <c r="F16" s="7">
        <v>25.96</v>
      </c>
      <c r="G16" s="7">
        <v>25.96</v>
      </c>
      <c r="H16" s="13"/>
    </row>
    <row r="17" spans="1:9" ht="19" thickTop="1" thickBot="1">
      <c r="A17" s="7" t="s">
        <v>22</v>
      </c>
      <c r="B17" s="7">
        <v>5.1349999999999998</v>
      </c>
      <c r="C17" s="7">
        <v>6.7100000000000007E-2</v>
      </c>
      <c r="D17" s="7">
        <v>1.6000000000000001E-3</v>
      </c>
      <c r="E17" s="7">
        <v>2.9999999999999997E-4</v>
      </c>
      <c r="F17" s="7">
        <v>27.6</v>
      </c>
      <c r="G17" s="7">
        <v>27.6</v>
      </c>
      <c r="H17" s="13"/>
    </row>
    <row r="18" spans="1:9" ht="19" thickTop="1" thickBot="1">
      <c r="A18" s="8" t="s">
        <v>23</v>
      </c>
      <c r="B18" s="8">
        <v>5.14</v>
      </c>
      <c r="C18" s="8">
        <v>5.2699999999999997E-2</v>
      </c>
      <c r="D18" s="8">
        <v>1.6999999999999999E-3</v>
      </c>
      <c r="E18" s="8">
        <v>2.9999999999999997E-4</v>
      </c>
      <c r="F18" s="8">
        <v>28.89</v>
      </c>
      <c r="G18" s="8">
        <v>28.89</v>
      </c>
      <c r="H18" s="13"/>
    </row>
    <row r="19" spans="1:9" ht="19" thickTop="1" thickBot="1">
      <c r="A19" s="8" t="s">
        <v>24</v>
      </c>
      <c r="B19" s="8">
        <v>5.141</v>
      </c>
      <c r="C19" s="8">
        <v>5.2600000000000001E-2</v>
      </c>
      <c r="D19" s="8">
        <v>1.8E-3</v>
      </c>
      <c r="E19" s="8">
        <v>2.9999999999999997E-4</v>
      </c>
      <c r="F19" s="8">
        <v>30.18</v>
      </c>
      <c r="G19" s="8">
        <v>30.18</v>
      </c>
      <c r="H19" s="13"/>
    </row>
    <row r="20" spans="1:9" ht="19" thickTop="1" thickBot="1">
      <c r="A20" s="8" t="s">
        <v>25</v>
      </c>
      <c r="B20" s="8">
        <v>5.141</v>
      </c>
      <c r="C20" s="8">
        <v>5.2600000000000001E-2</v>
      </c>
      <c r="D20" s="8">
        <v>1.8E-3</v>
      </c>
      <c r="E20" s="8">
        <v>4.0000000000000002E-4</v>
      </c>
      <c r="F20" s="8">
        <v>31.47</v>
      </c>
      <c r="G20" s="8">
        <v>31.46</v>
      </c>
      <c r="H20" s="13"/>
    </row>
    <row r="21" spans="1:9" ht="19" thickTop="1" thickBot="1">
      <c r="A21" s="8" t="s">
        <v>26</v>
      </c>
      <c r="B21" s="8">
        <v>5.141</v>
      </c>
      <c r="C21" s="8">
        <v>5.2600000000000001E-2</v>
      </c>
      <c r="D21" s="8">
        <v>1.9E-3</v>
      </c>
      <c r="E21" s="8">
        <v>4.0000000000000002E-4</v>
      </c>
      <c r="F21" s="8">
        <v>32.76</v>
      </c>
      <c r="G21" s="8">
        <v>32.75</v>
      </c>
      <c r="H21" s="13"/>
    </row>
    <row r="22" spans="1:9" ht="19" thickTop="1" thickBot="1">
      <c r="A22" s="6" t="s">
        <v>27</v>
      </c>
      <c r="B22" s="6">
        <v>5.1369999999999996</v>
      </c>
      <c r="C22" s="6">
        <v>0.1123</v>
      </c>
      <c r="D22" s="6">
        <v>2.0999999999999999E-3</v>
      </c>
      <c r="E22" s="6">
        <v>4.0000000000000002E-4</v>
      </c>
      <c r="F22" s="6">
        <v>35.5</v>
      </c>
      <c r="G22" s="6">
        <v>35.5</v>
      </c>
      <c r="H22" s="13">
        <f>AVERAGE(C22:C25)</f>
        <v>8.1625000000000003E-2</v>
      </c>
      <c r="I22" s="11" t="s">
        <v>69</v>
      </c>
    </row>
    <row r="23" spans="1:9" ht="19" thickTop="1" thickBot="1">
      <c r="A23" s="6" t="s">
        <v>28</v>
      </c>
      <c r="B23" s="6">
        <v>5.1310000000000002</v>
      </c>
      <c r="C23" s="6">
        <v>7.7200000000000005E-2</v>
      </c>
      <c r="D23" s="6">
        <v>2.2000000000000001E-3</v>
      </c>
      <c r="E23" s="6">
        <v>4.0000000000000002E-4</v>
      </c>
      <c r="F23" s="6">
        <v>37.39</v>
      </c>
      <c r="G23" s="6">
        <v>37.380000000000003</v>
      </c>
      <c r="H23" s="13"/>
      <c r="I23" s="11"/>
    </row>
    <row r="24" spans="1:9" ht="19" thickTop="1" thickBot="1">
      <c r="A24" s="6" t="s">
        <v>29</v>
      </c>
      <c r="B24" s="6">
        <v>5.1310000000000002</v>
      </c>
      <c r="C24" s="6">
        <v>7.9399999999999998E-2</v>
      </c>
      <c r="D24" s="6">
        <v>2.3E-3</v>
      </c>
      <c r="E24" s="6">
        <v>4.0000000000000002E-4</v>
      </c>
      <c r="F24" s="6">
        <v>39.33</v>
      </c>
      <c r="G24" s="6">
        <v>39.32</v>
      </c>
      <c r="H24" s="13"/>
      <c r="I24" s="11"/>
    </row>
    <row r="25" spans="1:9" ht="19" thickTop="1" thickBot="1">
      <c r="A25" s="6" t="s">
        <v>30</v>
      </c>
      <c r="B25" s="6">
        <v>5.1390000000000002</v>
      </c>
      <c r="C25" s="6">
        <v>5.7599999999999998E-2</v>
      </c>
      <c r="D25" s="6">
        <v>2.3999999999999998E-3</v>
      </c>
      <c r="E25" s="6">
        <v>5.0000000000000001E-4</v>
      </c>
      <c r="F25" s="6">
        <v>40.74</v>
      </c>
      <c r="G25" s="6">
        <v>40.729999999999997</v>
      </c>
      <c r="H25" s="13"/>
      <c r="I25" s="11"/>
    </row>
    <row r="26" spans="1:9" ht="19" thickTop="1" thickBot="1">
      <c r="A26" s="4" t="s">
        <v>31</v>
      </c>
      <c r="B26" s="4">
        <v>5.141</v>
      </c>
      <c r="C26" s="4">
        <v>5.2499999999999998E-2</v>
      </c>
      <c r="D26" s="4">
        <v>2.5000000000000001E-3</v>
      </c>
      <c r="E26" s="4">
        <v>5.0000000000000001E-4</v>
      </c>
      <c r="F26" s="4">
        <v>42.02</v>
      </c>
      <c r="G26" s="4">
        <v>42.02</v>
      </c>
      <c r="H26" s="13"/>
    </row>
    <row r="27" spans="1:9" ht="19" thickTop="1" thickBot="1">
      <c r="A27" s="4" t="s">
        <v>32</v>
      </c>
      <c r="B27" s="4">
        <v>5.14</v>
      </c>
      <c r="C27" s="4">
        <v>5.2499999999999998E-2</v>
      </c>
      <c r="D27" s="4">
        <v>2.5000000000000001E-3</v>
      </c>
      <c r="E27" s="4">
        <v>5.0000000000000001E-4</v>
      </c>
      <c r="F27" s="4">
        <v>43.31</v>
      </c>
      <c r="G27" s="4">
        <v>43.3</v>
      </c>
      <c r="H27" s="13"/>
    </row>
    <row r="28" spans="1:9" ht="19" thickTop="1" thickBot="1">
      <c r="A28" s="4" t="s">
        <v>33</v>
      </c>
      <c r="B28" s="4">
        <v>5.14</v>
      </c>
      <c r="C28" s="4">
        <v>5.2600000000000001E-2</v>
      </c>
      <c r="D28" s="4">
        <v>2.5999999999999999E-3</v>
      </c>
      <c r="E28" s="4">
        <v>5.0000000000000001E-4</v>
      </c>
      <c r="F28" s="4">
        <v>44.6</v>
      </c>
      <c r="G28" s="4">
        <v>44.59</v>
      </c>
      <c r="H28" s="13"/>
    </row>
    <row r="29" spans="1:9" ht="19" thickTop="1" thickBot="1">
      <c r="A29" s="4" t="s">
        <v>34</v>
      </c>
      <c r="B29" s="4">
        <v>5.14</v>
      </c>
      <c r="C29" s="4">
        <v>5.2499999999999998E-2</v>
      </c>
      <c r="D29" s="4">
        <v>2.7000000000000001E-3</v>
      </c>
      <c r="E29" s="4">
        <v>5.0000000000000001E-4</v>
      </c>
      <c r="F29" s="4">
        <v>45.88</v>
      </c>
      <c r="G29" s="4">
        <v>45.87</v>
      </c>
      <c r="H29" s="13"/>
    </row>
    <row r="30" spans="1:9" ht="19" thickTop="1" thickBot="1">
      <c r="A30" s="6" t="s">
        <v>35</v>
      </c>
      <c r="B30" s="6">
        <v>5.1319999999999997</v>
      </c>
      <c r="C30" s="6">
        <v>9.2100000000000001E-2</v>
      </c>
      <c r="D30" s="6">
        <v>2.8E-3</v>
      </c>
      <c r="E30" s="6">
        <v>5.0000000000000001E-4</v>
      </c>
      <c r="F30" s="6">
        <v>48.13</v>
      </c>
      <c r="G30" s="6">
        <v>48.12</v>
      </c>
      <c r="H30" s="13">
        <f>AVERAGE(C30:C32)</f>
        <v>8.2299999999999998E-2</v>
      </c>
      <c r="I30" s="11" t="s">
        <v>69</v>
      </c>
    </row>
    <row r="31" spans="1:9" ht="19" thickTop="1" thickBot="1">
      <c r="A31" s="6" t="s">
        <v>36</v>
      </c>
      <c r="B31" s="6">
        <v>5.1319999999999997</v>
      </c>
      <c r="C31" s="6">
        <v>8.9599999999999999E-2</v>
      </c>
      <c r="D31" s="6">
        <v>2.8999999999999998E-3</v>
      </c>
      <c r="E31" s="6">
        <v>5.9999999999999995E-4</v>
      </c>
      <c r="F31" s="6">
        <v>50.32</v>
      </c>
      <c r="G31" s="6">
        <v>50.31</v>
      </c>
      <c r="H31" s="13"/>
      <c r="I31" s="11"/>
    </row>
    <row r="32" spans="1:9" ht="19" thickTop="1" thickBot="1">
      <c r="A32" s="6" t="s">
        <v>37</v>
      </c>
      <c r="B32" s="6">
        <v>5.1319999999999997</v>
      </c>
      <c r="C32" s="6">
        <v>6.5199999999999994E-2</v>
      </c>
      <c r="D32" s="6">
        <v>3.0000000000000001E-3</v>
      </c>
      <c r="E32" s="6">
        <v>5.9999999999999995E-4</v>
      </c>
      <c r="F32" s="6">
        <v>51.92</v>
      </c>
      <c r="G32" s="6">
        <v>51.91</v>
      </c>
      <c r="H32" s="13"/>
      <c r="I32" s="11"/>
    </row>
    <row r="33" spans="1:9" ht="19" thickTop="1" thickBot="1">
      <c r="A33" s="4" t="s">
        <v>38</v>
      </c>
      <c r="B33" s="4">
        <v>5.14</v>
      </c>
      <c r="C33" s="4">
        <v>5.2499999999999998E-2</v>
      </c>
      <c r="D33" s="4">
        <v>3.0999999999999999E-3</v>
      </c>
      <c r="E33" s="4">
        <v>5.9999999999999995E-4</v>
      </c>
      <c r="F33" s="4">
        <v>53.2</v>
      </c>
      <c r="G33" s="4">
        <v>53.19</v>
      </c>
      <c r="H33" s="13"/>
    </row>
    <row r="34" spans="1:9" ht="19" thickTop="1" thickBot="1">
      <c r="A34" s="4" t="s">
        <v>39</v>
      </c>
      <c r="B34" s="4">
        <v>5.14</v>
      </c>
      <c r="C34" s="4">
        <v>5.2499999999999998E-2</v>
      </c>
      <c r="D34" s="4">
        <v>3.2000000000000002E-3</v>
      </c>
      <c r="E34" s="4">
        <v>5.9999999999999995E-4</v>
      </c>
      <c r="F34" s="4">
        <v>54.49</v>
      </c>
      <c r="G34" s="4">
        <v>54.47</v>
      </c>
      <c r="H34" s="13"/>
    </row>
    <row r="35" spans="1:9" ht="19" thickTop="1" thickBot="1">
      <c r="A35" s="4" t="s">
        <v>40</v>
      </c>
      <c r="B35" s="4">
        <v>5.14</v>
      </c>
      <c r="C35" s="4">
        <v>5.2600000000000001E-2</v>
      </c>
      <c r="D35" s="4">
        <v>3.3E-3</v>
      </c>
      <c r="E35" s="4">
        <v>5.9999999999999995E-4</v>
      </c>
      <c r="F35" s="4">
        <v>55.77</v>
      </c>
      <c r="G35" s="4">
        <v>55.76</v>
      </c>
      <c r="H35" s="13"/>
    </row>
    <row r="36" spans="1:9" ht="19" thickTop="1" thickBot="1">
      <c r="A36" s="4" t="s">
        <v>41</v>
      </c>
      <c r="B36" s="4">
        <v>5.14</v>
      </c>
      <c r="C36" s="4">
        <v>5.2499999999999998E-2</v>
      </c>
      <c r="D36" s="4">
        <v>3.3E-3</v>
      </c>
      <c r="E36" s="4">
        <v>5.9999999999999995E-4</v>
      </c>
      <c r="F36" s="4">
        <v>57.06</v>
      </c>
      <c r="G36" s="4">
        <v>57.04</v>
      </c>
      <c r="H36" s="13"/>
    </row>
    <row r="37" spans="1:9" ht="19" thickTop="1" thickBot="1">
      <c r="A37" s="6" t="s">
        <v>42</v>
      </c>
      <c r="B37" s="6">
        <v>5.1340000000000003</v>
      </c>
      <c r="C37" s="6">
        <v>0.105</v>
      </c>
      <c r="D37" s="6">
        <v>3.5000000000000001E-3</v>
      </c>
      <c r="E37" s="6">
        <v>6.9999999999999999E-4</v>
      </c>
      <c r="F37" s="6">
        <v>59.63</v>
      </c>
      <c r="G37" s="6">
        <v>59.61</v>
      </c>
      <c r="H37" s="13">
        <f>AVERAGE(C37:C40)</f>
        <v>7.9024999999999998E-2</v>
      </c>
      <c r="I37" s="11" t="s">
        <v>70</v>
      </c>
    </row>
    <row r="38" spans="1:9" ht="19" thickTop="1" thickBot="1">
      <c r="A38" s="6" t="s">
        <v>43</v>
      </c>
      <c r="B38" s="6">
        <v>5.1239999999999997</v>
      </c>
      <c r="C38" s="6">
        <v>7.4700000000000003E-2</v>
      </c>
      <c r="D38" s="6">
        <v>3.5999999999999999E-3</v>
      </c>
      <c r="E38" s="6">
        <v>6.9999999999999999E-4</v>
      </c>
      <c r="F38" s="6">
        <v>61.45</v>
      </c>
      <c r="G38" s="6">
        <v>61.44</v>
      </c>
      <c r="H38" s="13"/>
      <c r="I38" s="11"/>
    </row>
    <row r="39" spans="1:9" ht="19" thickTop="1" thickBot="1">
      <c r="A39" s="6" t="s">
        <v>44</v>
      </c>
      <c r="B39" s="6">
        <v>5.133</v>
      </c>
      <c r="C39" s="6">
        <v>7.7399999999999997E-2</v>
      </c>
      <c r="D39" s="6">
        <v>3.7000000000000002E-3</v>
      </c>
      <c r="E39" s="6">
        <v>6.9999999999999999E-4</v>
      </c>
      <c r="F39" s="6">
        <v>63.34</v>
      </c>
      <c r="G39" s="6">
        <v>63.33</v>
      </c>
      <c r="H39" s="13"/>
      <c r="I39" s="11"/>
    </row>
    <row r="40" spans="1:9" ht="19" thickTop="1" thickBot="1">
      <c r="A40" s="6" t="s">
        <v>45</v>
      </c>
      <c r="B40" s="6">
        <v>5.1379999999999999</v>
      </c>
      <c r="C40" s="6">
        <v>5.8999999999999997E-2</v>
      </c>
      <c r="D40" s="6">
        <v>3.8E-3</v>
      </c>
      <c r="E40" s="6">
        <v>6.9999999999999999E-4</v>
      </c>
      <c r="F40" s="6">
        <v>64.78</v>
      </c>
      <c r="G40" s="6">
        <v>64.77</v>
      </c>
      <c r="H40" s="13"/>
      <c r="I40" s="11"/>
    </row>
    <row r="41" spans="1:9" ht="19" thickTop="1" thickBot="1">
      <c r="A41" s="4" t="s">
        <v>46</v>
      </c>
      <c r="B41" s="4">
        <v>5.14</v>
      </c>
      <c r="C41" s="4">
        <v>5.2499999999999998E-2</v>
      </c>
      <c r="D41" s="4">
        <v>3.8999999999999998E-3</v>
      </c>
      <c r="E41" s="4">
        <v>8.0000000000000004E-4</v>
      </c>
      <c r="F41" s="4">
        <v>66.069999999999993</v>
      </c>
      <c r="G41" s="4">
        <v>66.06</v>
      </c>
    </row>
    <row r="42" spans="1:9" ht="19" thickTop="1" thickBot="1">
      <c r="A42" s="4" t="s">
        <v>47</v>
      </c>
      <c r="B42" s="4">
        <v>5.14</v>
      </c>
      <c r="C42" s="4">
        <v>5.2400000000000002E-2</v>
      </c>
      <c r="D42" s="4">
        <v>3.8999999999999998E-3</v>
      </c>
      <c r="E42" s="4">
        <v>8.0000000000000004E-4</v>
      </c>
      <c r="F42" s="4">
        <v>67.349999999999994</v>
      </c>
      <c r="G42" s="4">
        <v>67.34</v>
      </c>
    </row>
    <row r="43" spans="1:9" ht="19" thickTop="1" thickBot="1">
      <c r="A43" s="4" t="s">
        <v>48</v>
      </c>
      <c r="B43" s="4">
        <v>5.14</v>
      </c>
      <c r="C43" s="4">
        <v>5.2499999999999998E-2</v>
      </c>
      <c r="D43" s="4">
        <v>4.0000000000000001E-3</v>
      </c>
      <c r="E43" s="4">
        <v>8.0000000000000004E-4</v>
      </c>
      <c r="F43" s="4">
        <v>68.64</v>
      </c>
      <c r="G43" s="4">
        <v>68.62</v>
      </c>
    </row>
    <row r="44" spans="1:9" ht="19" thickTop="1" thickBot="1">
      <c r="A44" s="4" t="s">
        <v>49</v>
      </c>
      <c r="B44" s="4">
        <v>5.14</v>
      </c>
      <c r="C44" s="4">
        <v>5.2499999999999998E-2</v>
      </c>
      <c r="D44" s="4">
        <v>4.1000000000000003E-3</v>
      </c>
      <c r="E44" s="4">
        <v>8.0000000000000004E-4</v>
      </c>
      <c r="F44" s="4">
        <v>69.92</v>
      </c>
      <c r="G44" s="4">
        <v>69.91</v>
      </c>
    </row>
    <row r="45" spans="1:9" ht="19" thickTop="1" thickBot="1">
      <c r="A45" s="6" t="s">
        <v>50</v>
      </c>
      <c r="B45" s="6">
        <v>5.1310000000000002</v>
      </c>
      <c r="C45" s="6">
        <v>0.1008</v>
      </c>
      <c r="D45" s="6">
        <v>4.1999999999999997E-3</v>
      </c>
      <c r="E45" s="6">
        <v>8.0000000000000004E-4</v>
      </c>
      <c r="F45" s="6">
        <v>72.38</v>
      </c>
      <c r="G45" s="6">
        <v>72.37</v>
      </c>
      <c r="H45" s="13">
        <f>AVERAGE(C45:C47)</f>
        <v>8.5099999999999995E-2</v>
      </c>
      <c r="I45" s="11" t="s">
        <v>71</v>
      </c>
    </row>
    <row r="46" spans="1:9" ht="19" thickTop="1" thickBot="1">
      <c r="A46" s="6" t="s">
        <v>51</v>
      </c>
      <c r="B46" s="6">
        <v>5.1319999999999997</v>
      </c>
      <c r="C46" s="6">
        <v>8.9300000000000004E-2</v>
      </c>
      <c r="D46" s="6">
        <v>4.3E-3</v>
      </c>
      <c r="E46" s="6">
        <v>8.0000000000000004E-4</v>
      </c>
      <c r="F46" s="6">
        <v>74.569999999999993</v>
      </c>
      <c r="G46" s="6">
        <v>74.55</v>
      </c>
      <c r="H46" s="13"/>
      <c r="I46" s="11"/>
    </row>
    <row r="47" spans="1:9" ht="19" thickTop="1" thickBot="1">
      <c r="A47" s="6" t="s">
        <v>52</v>
      </c>
      <c r="B47" s="6">
        <v>5.1319999999999997</v>
      </c>
      <c r="C47" s="6">
        <v>6.5199999999999994E-2</v>
      </c>
      <c r="D47" s="6">
        <v>4.4000000000000003E-3</v>
      </c>
      <c r="E47" s="6">
        <v>8.9999999999999998E-4</v>
      </c>
      <c r="F47" s="6">
        <v>76.16</v>
      </c>
      <c r="G47" s="6">
        <v>76.150000000000006</v>
      </c>
      <c r="H47" s="13"/>
      <c r="I47" s="11"/>
    </row>
    <row r="48" spans="1:9" ht="19" thickTop="1" thickBot="1">
      <c r="A48" s="4" t="s">
        <v>53</v>
      </c>
      <c r="B48" s="4">
        <v>5.1360000000000001</v>
      </c>
      <c r="C48" s="4">
        <v>5.3600000000000002E-2</v>
      </c>
      <c r="D48" s="4">
        <v>4.4999999999999997E-3</v>
      </c>
      <c r="E48" s="4">
        <v>8.9999999999999998E-4</v>
      </c>
      <c r="F48" s="4">
        <v>77.47</v>
      </c>
      <c r="G48" s="4">
        <v>77.459999999999994</v>
      </c>
    </row>
    <row r="49" spans="1:9" ht="19" thickTop="1" thickBot="1">
      <c r="A49" s="4" t="s">
        <v>54</v>
      </c>
      <c r="B49" s="4">
        <v>5.14</v>
      </c>
      <c r="C49" s="4">
        <v>5.2299999999999999E-2</v>
      </c>
      <c r="D49" s="4">
        <v>4.5999999999999999E-3</v>
      </c>
      <c r="E49" s="4">
        <v>8.9999999999999998E-4</v>
      </c>
      <c r="F49" s="4">
        <v>78.75</v>
      </c>
      <c r="G49" s="4">
        <v>78.739999999999995</v>
      </c>
    </row>
    <row r="50" spans="1:9" ht="19" thickTop="1" thickBot="1">
      <c r="A50" s="4" t="s">
        <v>55</v>
      </c>
      <c r="B50" s="4">
        <v>5.14</v>
      </c>
      <c r="C50" s="4">
        <v>5.2600000000000001E-2</v>
      </c>
      <c r="D50" s="4">
        <v>4.7000000000000002E-3</v>
      </c>
      <c r="E50" s="4">
        <v>8.9999999999999998E-4</v>
      </c>
      <c r="F50" s="4">
        <v>80.040000000000006</v>
      </c>
      <c r="G50" s="4">
        <v>80.02</v>
      </c>
    </row>
    <row r="51" spans="1:9" ht="19" thickTop="1" thickBot="1">
      <c r="A51" s="4" t="s">
        <v>56</v>
      </c>
      <c r="B51" s="4">
        <v>5.14</v>
      </c>
      <c r="C51" s="4">
        <v>5.2499999999999998E-2</v>
      </c>
      <c r="D51" s="4">
        <v>4.7000000000000002E-3</v>
      </c>
      <c r="E51" s="4">
        <v>8.9999999999999998E-4</v>
      </c>
      <c r="F51" s="4">
        <v>81.319999999999993</v>
      </c>
      <c r="G51" s="4">
        <v>81.31</v>
      </c>
    </row>
    <row r="52" spans="1:9" ht="19" thickTop="1" thickBot="1">
      <c r="A52" s="6" t="s">
        <v>57</v>
      </c>
      <c r="B52" s="6">
        <v>5.14</v>
      </c>
      <c r="C52" s="6">
        <v>5.4899999999999997E-2</v>
      </c>
      <c r="D52" s="6">
        <v>4.7999999999999996E-3</v>
      </c>
      <c r="E52" s="6">
        <v>8.9999999999999998E-4</v>
      </c>
      <c r="F52" s="6">
        <v>82.67</v>
      </c>
      <c r="G52" s="6">
        <v>82.65</v>
      </c>
      <c r="H52" s="13">
        <f>AVERAGE(C52:C55)</f>
        <v>6.8624999999999992E-2</v>
      </c>
      <c r="I52" s="11" t="s">
        <v>72</v>
      </c>
    </row>
    <row r="53" spans="1:9" ht="19" thickTop="1" thickBot="1">
      <c r="A53" s="6" t="s">
        <v>58</v>
      </c>
      <c r="B53" s="6">
        <v>5.1150000000000002</v>
      </c>
      <c r="C53" s="6">
        <v>6.5100000000000005E-2</v>
      </c>
      <c r="D53" s="6">
        <v>4.8999999999999998E-3</v>
      </c>
      <c r="E53" s="6">
        <v>1E-3</v>
      </c>
      <c r="F53" s="6">
        <v>84.25</v>
      </c>
      <c r="G53" s="6">
        <v>84.24</v>
      </c>
      <c r="H53" s="13"/>
      <c r="I53" s="11"/>
    </row>
    <row r="54" spans="1:9" ht="19" thickTop="1" thickBot="1">
      <c r="A54" s="6" t="s">
        <v>59</v>
      </c>
      <c r="B54" s="6">
        <v>5.1280000000000001</v>
      </c>
      <c r="C54" s="6">
        <v>8.9700000000000002E-2</v>
      </c>
      <c r="D54" s="6">
        <v>5.0000000000000001E-3</v>
      </c>
      <c r="E54" s="6">
        <v>1E-3</v>
      </c>
      <c r="F54" s="6">
        <v>86.44</v>
      </c>
      <c r="G54" s="6">
        <v>86.43</v>
      </c>
      <c r="H54" s="13"/>
      <c r="I54" s="11"/>
    </row>
    <row r="55" spans="1:9" ht="19" thickTop="1" thickBot="1">
      <c r="A55" s="6" t="s">
        <v>60</v>
      </c>
      <c r="B55" s="6">
        <v>5.1340000000000003</v>
      </c>
      <c r="C55" s="6">
        <v>6.4799999999999996E-2</v>
      </c>
      <c r="D55" s="6">
        <v>5.1000000000000004E-3</v>
      </c>
      <c r="E55" s="6">
        <v>1E-3</v>
      </c>
      <c r="F55" s="6">
        <v>88.03</v>
      </c>
      <c r="G55" s="6">
        <v>88.02</v>
      </c>
      <c r="H55" s="13"/>
      <c r="I55" s="11"/>
    </row>
    <row r="56" spans="1:9" ht="19" thickTop="1" thickBot="1">
      <c r="A56" s="4" t="s">
        <v>61</v>
      </c>
      <c r="B56" s="4">
        <v>5.14</v>
      </c>
      <c r="C56" s="4">
        <v>5.2499999999999998E-2</v>
      </c>
      <c r="D56" s="4">
        <v>5.1999999999999998E-3</v>
      </c>
      <c r="E56" s="4">
        <v>1E-3</v>
      </c>
      <c r="F56" s="4">
        <v>89.31</v>
      </c>
      <c r="G56" s="4">
        <v>89.3</v>
      </c>
    </row>
    <row r="57" spans="1:9" ht="19" thickTop="1" thickBot="1">
      <c r="A57" s="4" t="s">
        <v>62</v>
      </c>
      <c r="B57" s="4">
        <v>5.14</v>
      </c>
      <c r="C57" s="4">
        <v>5.2499999999999998E-2</v>
      </c>
      <c r="D57" s="4">
        <v>5.3E-3</v>
      </c>
      <c r="E57" s="4">
        <v>1E-3</v>
      </c>
      <c r="F57" s="4">
        <v>90.6</v>
      </c>
      <c r="G57" s="4">
        <v>90.59</v>
      </c>
    </row>
    <row r="58" spans="1:9" ht="19" thickTop="1" thickBot="1">
      <c r="A58" s="4" t="s">
        <v>63</v>
      </c>
      <c r="B58" s="4">
        <v>5.14</v>
      </c>
      <c r="C58" s="4">
        <v>5.3600000000000002E-2</v>
      </c>
      <c r="D58" s="4">
        <v>5.4000000000000003E-3</v>
      </c>
      <c r="E58" s="4">
        <v>1E-3</v>
      </c>
      <c r="F58" s="4">
        <v>91.91</v>
      </c>
      <c r="G58" s="4">
        <v>91.9</v>
      </c>
    </row>
    <row r="59" spans="1:9" ht="19" thickTop="1" thickBot="1">
      <c r="A59" s="4" t="s">
        <v>64</v>
      </c>
      <c r="B59" s="4">
        <v>5.1390000000000002</v>
      </c>
      <c r="C59" s="4">
        <v>5.33E-2</v>
      </c>
      <c r="D59" s="4">
        <v>5.4000000000000003E-3</v>
      </c>
      <c r="E59" s="4">
        <v>1.1000000000000001E-3</v>
      </c>
      <c r="F59" s="4">
        <v>93.21</v>
      </c>
      <c r="G59" s="4">
        <v>93.2</v>
      </c>
    </row>
    <row r="60" spans="1:9" ht="18.5" thickTop="1">
      <c r="A60" s="1" t="s">
        <v>65</v>
      </c>
      <c r="B60" s="1">
        <v>5.1150000000000002</v>
      </c>
      <c r="C60" s="1">
        <v>0.10780000000000001</v>
      </c>
      <c r="D60" s="1">
        <v>5.5999999999999999E-3</v>
      </c>
      <c r="E60" s="1">
        <v>1.1000000000000001E-3</v>
      </c>
      <c r="F60" s="1">
        <v>95.84</v>
      </c>
      <c r="G60" s="1">
        <v>95.84</v>
      </c>
    </row>
    <row r="61" spans="1:9">
      <c r="A61" s="1" t="s">
        <v>66</v>
      </c>
      <c r="B61" s="1">
        <v>5.125</v>
      </c>
      <c r="C61" s="1">
        <v>8.3900000000000002E-2</v>
      </c>
      <c r="D61" s="1">
        <v>5.7000000000000002E-3</v>
      </c>
      <c r="E61" s="1">
        <v>1.1000000000000001E-3</v>
      </c>
      <c r="F61" s="1">
        <v>97.89</v>
      </c>
      <c r="G61" s="1">
        <v>97.89</v>
      </c>
    </row>
    <row r="62" spans="1:9">
      <c r="A62" s="1" t="s">
        <v>67</v>
      </c>
      <c r="B62" s="1">
        <v>5.133</v>
      </c>
      <c r="C62" s="1">
        <v>8.6400000000000005E-2</v>
      </c>
      <c r="D62" s="1">
        <v>5.7999999999999996E-3</v>
      </c>
      <c r="E62" s="1">
        <v>1.1000000000000001E-3</v>
      </c>
      <c r="F62" s="1">
        <v>100</v>
      </c>
      <c r="G62" s="1">
        <v>100</v>
      </c>
    </row>
    <row r="63" spans="1:9">
      <c r="A63" s="1" t="s">
        <v>68</v>
      </c>
      <c r="B63" s="1">
        <v>5.14</v>
      </c>
      <c r="C63" s="1">
        <v>8.6999999999999994E-3</v>
      </c>
      <c r="D63" s="1">
        <v>5.7999999999999996E-3</v>
      </c>
      <c r="E63" s="1">
        <v>1.1000000000000001E-3</v>
      </c>
      <c r="F63" s="1">
        <v>100.21</v>
      </c>
      <c r="G63" s="1">
        <v>100.21</v>
      </c>
    </row>
  </sheetData>
  <autoFilter ref="A1:G1" xr:uid="{0FE1A5DD-E9D9-4ACD-AC77-A57A219BAB5E}"/>
  <mergeCells count="16">
    <mergeCell ref="H3:H10"/>
    <mergeCell ref="H11:H14"/>
    <mergeCell ref="H18:H21"/>
    <mergeCell ref="H26:H29"/>
    <mergeCell ref="H33:H36"/>
    <mergeCell ref="H22:H25"/>
    <mergeCell ref="H52:H55"/>
    <mergeCell ref="I52:I55"/>
    <mergeCell ref="H15:H17"/>
    <mergeCell ref="I22:I25"/>
    <mergeCell ref="H30:H32"/>
    <mergeCell ref="I30:I32"/>
    <mergeCell ref="H37:H40"/>
    <mergeCell ref="I37:I40"/>
    <mergeCell ref="H45:H47"/>
    <mergeCell ref="I45:I47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9B16-1C97-4651-9A12-DACB16F0FD6B}">
  <dimension ref="A1:H64"/>
  <sheetViews>
    <sheetView workbookViewId="0">
      <pane ySplit="1" topLeftCell="A2" activePane="bottomLeft" state="frozen"/>
      <selection pane="bottomLeft" activeCell="G66" sqref="G66"/>
    </sheetView>
  </sheetViews>
  <sheetFormatPr defaultRowHeight="18"/>
  <cols>
    <col min="1" max="1" width="11.5" style="1" bestFit="1" customWidth="1"/>
    <col min="2" max="3" width="10.58203125" style="1" bestFit="1" customWidth="1"/>
    <col min="4" max="4" width="11.75" style="1" bestFit="1" customWidth="1"/>
    <col min="5" max="5" width="13" style="1" bestFit="1" customWidth="1"/>
    <col min="6" max="6" width="20.58203125" style="1" bestFit="1" customWidth="1"/>
    <col min="7" max="7" width="22.5" style="1" bestFit="1" customWidth="1"/>
    <col min="8" max="8" width="10" style="1" bestFit="1" customWidth="1"/>
    <col min="9" max="16384" width="8.6640625" style="1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8">
      <c r="A2" s="1" t="s">
        <v>7</v>
      </c>
      <c r="B2" s="1">
        <v>5.1509999999999998</v>
      </c>
      <c r="C2" s="1">
        <v>6.7000000000000002E-3</v>
      </c>
      <c r="D2" s="1">
        <v>0</v>
      </c>
      <c r="E2" s="1">
        <v>0</v>
      </c>
      <c r="F2" s="1">
        <v>0.17</v>
      </c>
      <c r="G2" s="1">
        <v>0.17</v>
      </c>
    </row>
    <row r="3" spans="1:8">
      <c r="A3" s="1" t="s">
        <v>8</v>
      </c>
      <c r="B3" s="1">
        <v>5.1369999999999996</v>
      </c>
      <c r="C3" s="1">
        <v>5.8599999999999999E-2</v>
      </c>
      <c r="D3" s="1">
        <v>1E-4</v>
      </c>
      <c r="E3" s="1">
        <v>0</v>
      </c>
      <c r="F3" s="1">
        <v>1.65</v>
      </c>
      <c r="G3" s="1">
        <v>1.65</v>
      </c>
      <c r="H3" s="14">
        <f>AVERAGE(C3:C10)-0.054</f>
        <v>1.55625E-2</v>
      </c>
    </row>
    <row r="4" spans="1:8">
      <c r="A4" s="1" t="s">
        <v>9</v>
      </c>
      <c r="B4" s="1">
        <v>5.1379999999999999</v>
      </c>
      <c r="C4" s="1">
        <v>6.9199999999999998E-2</v>
      </c>
      <c r="D4" s="1">
        <v>2.0000000000000001E-4</v>
      </c>
      <c r="E4" s="1">
        <v>0</v>
      </c>
      <c r="F4" s="1">
        <v>3.41</v>
      </c>
      <c r="G4" s="1">
        <v>3.41</v>
      </c>
      <c r="H4" s="14"/>
    </row>
    <row r="5" spans="1:8">
      <c r="A5" s="1" t="s">
        <v>10</v>
      </c>
      <c r="B5" s="1">
        <v>5.1319999999999997</v>
      </c>
      <c r="C5" s="1">
        <v>6.8199999999999997E-2</v>
      </c>
      <c r="D5" s="1">
        <v>2.9999999999999997E-4</v>
      </c>
      <c r="E5" s="1">
        <v>1E-4</v>
      </c>
      <c r="F5" s="1">
        <v>5.13</v>
      </c>
      <c r="G5" s="1">
        <v>5.13</v>
      </c>
      <c r="H5" s="14"/>
    </row>
    <row r="6" spans="1:8">
      <c r="A6" s="1" t="s">
        <v>11</v>
      </c>
      <c r="B6" s="1">
        <v>5.1360000000000001</v>
      </c>
      <c r="C6" s="1">
        <v>6.7799999999999999E-2</v>
      </c>
      <c r="D6" s="1">
        <v>4.0000000000000002E-4</v>
      </c>
      <c r="E6" s="1">
        <v>1E-4</v>
      </c>
      <c r="F6" s="1">
        <v>6.85</v>
      </c>
      <c r="G6" s="1">
        <v>6.85</v>
      </c>
      <c r="H6" s="14"/>
    </row>
    <row r="7" spans="1:8">
      <c r="A7" s="1" t="s">
        <v>12</v>
      </c>
      <c r="B7" s="1">
        <v>5.1349999999999998</v>
      </c>
      <c r="C7" s="1">
        <v>6.9599999999999995E-2</v>
      </c>
      <c r="D7" s="1">
        <v>5.0000000000000001E-4</v>
      </c>
      <c r="E7" s="1">
        <v>1E-4</v>
      </c>
      <c r="F7" s="1">
        <v>8.61</v>
      </c>
      <c r="G7" s="1">
        <v>8.61</v>
      </c>
      <c r="H7" s="14"/>
    </row>
    <row r="8" spans="1:8">
      <c r="A8" s="1" t="s">
        <v>13</v>
      </c>
      <c r="B8" s="1">
        <v>5.1349999999999998</v>
      </c>
      <c r="C8" s="1">
        <v>6.9599999999999995E-2</v>
      </c>
      <c r="D8" s="1">
        <v>5.9999999999999995E-4</v>
      </c>
      <c r="E8" s="1">
        <v>1E-4</v>
      </c>
      <c r="F8" s="1">
        <v>10.38</v>
      </c>
      <c r="G8" s="1">
        <v>10.37</v>
      </c>
      <c r="H8" s="14"/>
    </row>
    <row r="9" spans="1:8">
      <c r="A9" s="1" t="s">
        <v>14</v>
      </c>
      <c r="B9" s="1">
        <v>5.1349999999999998</v>
      </c>
      <c r="C9" s="1">
        <v>6.8199999999999997E-2</v>
      </c>
      <c r="D9" s="1">
        <v>6.9999999999999999E-4</v>
      </c>
      <c r="E9" s="1">
        <v>1E-4</v>
      </c>
      <c r="F9" s="1">
        <v>12.1</v>
      </c>
      <c r="G9" s="1">
        <v>12.1</v>
      </c>
      <c r="H9" s="14"/>
    </row>
    <row r="10" spans="1:8" ht="18.5" thickBot="1">
      <c r="A10" s="1" t="s">
        <v>15</v>
      </c>
      <c r="B10" s="1">
        <v>5.1340000000000003</v>
      </c>
      <c r="C10" s="1">
        <v>8.5300000000000001E-2</v>
      </c>
      <c r="D10" s="1">
        <v>8.0000000000000004E-4</v>
      </c>
      <c r="E10" s="1">
        <v>2.0000000000000001E-4</v>
      </c>
      <c r="F10" s="1">
        <v>14.26</v>
      </c>
      <c r="G10" s="1">
        <v>14.26</v>
      </c>
      <c r="H10" s="14"/>
    </row>
    <row r="11" spans="1:8" ht="19" thickTop="1" thickBot="1">
      <c r="A11" s="4" t="s">
        <v>16</v>
      </c>
      <c r="B11" s="4">
        <v>5.1360000000000001</v>
      </c>
      <c r="C11" s="4">
        <v>6.6199999999999995E-2</v>
      </c>
      <c r="D11" s="4">
        <v>8.9999999999999998E-4</v>
      </c>
      <c r="E11" s="4">
        <v>2.0000000000000001E-4</v>
      </c>
      <c r="F11" s="4">
        <v>15.94</v>
      </c>
      <c r="G11" s="4">
        <v>15.93</v>
      </c>
    </row>
    <row r="12" spans="1:8" ht="19" thickTop="1" thickBot="1">
      <c r="A12" s="4" t="s">
        <v>17</v>
      </c>
      <c r="B12" s="4">
        <v>5.1360000000000001</v>
      </c>
      <c r="C12" s="4">
        <v>6.6199999999999995E-2</v>
      </c>
      <c r="D12" s="4">
        <v>1E-3</v>
      </c>
      <c r="E12" s="4">
        <v>2.0000000000000001E-4</v>
      </c>
      <c r="F12" s="4">
        <v>17.62</v>
      </c>
      <c r="G12" s="4">
        <v>17.61</v>
      </c>
    </row>
    <row r="13" spans="1:8" ht="19" thickTop="1" thickBot="1">
      <c r="A13" s="4" t="s">
        <v>18</v>
      </c>
      <c r="B13" s="4">
        <v>5.1360000000000001</v>
      </c>
      <c r="C13" s="4">
        <v>6.6000000000000003E-2</v>
      </c>
      <c r="D13" s="4">
        <v>1.1000000000000001E-3</v>
      </c>
      <c r="E13" s="4">
        <v>2.0000000000000001E-4</v>
      </c>
      <c r="F13" s="4">
        <v>19.29</v>
      </c>
      <c r="G13" s="4">
        <v>19.28</v>
      </c>
    </row>
    <row r="14" spans="1:8" ht="19" thickTop="1" thickBot="1">
      <c r="A14" s="4" t="s">
        <v>19</v>
      </c>
      <c r="B14" s="4">
        <v>5.1360000000000001</v>
      </c>
      <c r="C14" s="4">
        <v>6.5799999999999997E-2</v>
      </c>
      <c r="D14" s="4">
        <v>1.1999999999999999E-3</v>
      </c>
      <c r="E14" s="4">
        <v>2.0000000000000001E-4</v>
      </c>
      <c r="F14" s="4">
        <v>20.95</v>
      </c>
      <c r="G14" s="4">
        <v>20.95</v>
      </c>
    </row>
    <row r="15" spans="1:8" ht="18.5" thickTop="1">
      <c r="A15" s="1" t="s">
        <v>20</v>
      </c>
      <c r="B15" s="1">
        <v>5.133</v>
      </c>
      <c r="C15" s="1">
        <v>8.5300000000000001E-2</v>
      </c>
      <c r="D15" s="1">
        <v>1.2999999999999999E-3</v>
      </c>
      <c r="E15" s="1">
        <v>2.9999999999999997E-4</v>
      </c>
      <c r="F15" s="1">
        <v>23.11</v>
      </c>
      <c r="G15" s="1">
        <v>23.11</v>
      </c>
      <c r="H15" s="11">
        <f>AVERAGE(C15:C17)-0.054</f>
        <v>2.5066666666666661E-2</v>
      </c>
    </row>
    <row r="16" spans="1:8">
      <c r="A16" s="1" t="s">
        <v>21</v>
      </c>
      <c r="B16" s="1">
        <v>5.133</v>
      </c>
      <c r="C16" s="1">
        <v>8.4699999999999998E-2</v>
      </c>
      <c r="D16" s="1">
        <v>1.4E-3</v>
      </c>
      <c r="E16" s="1">
        <v>2.9999999999999997E-4</v>
      </c>
      <c r="F16" s="1">
        <v>25.26</v>
      </c>
      <c r="G16" s="1">
        <v>25.25</v>
      </c>
      <c r="H16" s="11"/>
    </row>
    <row r="17" spans="1:8" ht="18.5" thickBot="1">
      <c r="A17" s="1" t="s">
        <v>22</v>
      </c>
      <c r="B17" s="1">
        <v>5.133</v>
      </c>
      <c r="C17" s="1">
        <v>6.7199999999999996E-2</v>
      </c>
      <c r="D17" s="1">
        <v>1.5E-3</v>
      </c>
      <c r="E17" s="1">
        <v>2.9999999999999997E-4</v>
      </c>
      <c r="F17" s="1">
        <v>26.96</v>
      </c>
      <c r="G17" s="1">
        <v>26.95</v>
      </c>
      <c r="H17" s="11"/>
    </row>
    <row r="18" spans="1:8" ht="19" thickTop="1" thickBot="1">
      <c r="A18" s="4" t="s">
        <v>23</v>
      </c>
      <c r="B18" s="4">
        <v>5.1390000000000002</v>
      </c>
      <c r="C18" s="4">
        <v>5.28E-2</v>
      </c>
      <c r="D18" s="4">
        <v>1.6000000000000001E-3</v>
      </c>
      <c r="E18" s="4">
        <v>2.9999999999999997E-4</v>
      </c>
      <c r="F18" s="4">
        <v>28.3</v>
      </c>
      <c r="G18" s="4">
        <v>28.29</v>
      </c>
    </row>
    <row r="19" spans="1:8" ht="19" thickTop="1" thickBot="1">
      <c r="A19" s="4" t="s">
        <v>24</v>
      </c>
      <c r="B19" s="4">
        <v>5.1390000000000002</v>
      </c>
      <c r="C19" s="4">
        <v>5.2600000000000001E-2</v>
      </c>
      <c r="D19" s="4">
        <v>1.6999999999999999E-3</v>
      </c>
      <c r="E19" s="4">
        <v>2.9999999999999997E-4</v>
      </c>
      <c r="F19" s="4">
        <v>29.63</v>
      </c>
      <c r="G19" s="4">
        <v>29.62</v>
      </c>
    </row>
    <row r="20" spans="1:8" ht="19" thickTop="1" thickBot="1">
      <c r="A20" s="4" t="s">
        <v>25</v>
      </c>
      <c r="B20" s="4">
        <v>5.1390000000000002</v>
      </c>
      <c r="C20" s="4">
        <v>5.2600000000000001E-2</v>
      </c>
      <c r="D20" s="4">
        <v>1.6999999999999999E-3</v>
      </c>
      <c r="E20" s="4">
        <v>2.9999999999999997E-4</v>
      </c>
      <c r="F20" s="4">
        <v>30.96</v>
      </c>
      <c r="G20" s="4">
        <v>30.95</v>
      </c>
    </row>
    <row r="21" spans="1:8" ht="19" thickTop="1" thickBot="1">
      <c r="A21" s="4" t="s">
        <v>26</v>
      </c>
      <c r="B21" s="4">
        <v>5.1390000000000002</v>
      </c>
      <c r="C21" s="4">
        <v>5.2600000000000001E-2</v>
      </c>
      <c r="D21" s="4">
        <v>1.8E-3</v>
      </c>
      <c r="E21" s="4">
        <v>4.0000000000000002E-4</v>
      </c>
      <c r="F21" s="4">
        <v>32.299999999999997</v>
      </c>
      <c r="G21" s="4">
        <v>32.28</v>
      </c>
    </row>
    <row r="22" spans="1:8" ht="18.5" thickTop="1">
      <c r="A22" s="1" t="s">
        <v>27</v>
      </c>
      <c r="B22" s="1">
        <v>5.1390000000000002</v>
      </c>
      <c r="C22" s="1">
        <v>5.4800000000000001E-2</v>
      </c>
      <c r="D22" s="1">
        <v>1.9E-3</v>
      </c>
      <c r="E22" s="1">
        <v>4.0000000000000002E-4</v>
      </c>
      <c r="F22" s="1">
        <v>33.68</v>
      </c>
      <c r="G22" s="1">
        <v>33.67</v>
      </c>
      <c r="H22" s="10">
        <f>AVERAGE(C22:C25)-0.054</f>
        <v>1.3125000000000005E-2</v>
      </c>
    </row>
    <row r="23" spans="1:8">
      <c r="A23" s="1" t="s">
        <v>28</v>
      </c>
      <c r="B23" s="1">
        <v>5.1289999999999996</v>
      </c>
      <c r="C23" s="1">
        <v>6.5100000000000005E-2</v>
      </c>
      <c r="D23" s="1">
        <v>2E-3</v>
      </c>
      <c r="E23" s="1">
        <v>4.0000000000000002E-4</v>
      </c>
      <c r="F23" s="1">
        <v>35.33</v>
      </c>
      <c r="G23" s="1">
        <v>35.32</v>
      </c>
      <c r="H23" s="10"/>
    </row>
    <row r="24" spans="1:8">
      <c r="A24" s="1" t="s">
        <v>29</v>
      </c>
      <c r="B24" s="1">
        <v>5.13</v>
      </c>
      <c r="C24" s="1">
        <v>8.3500000000000005E-2</v>
      </c>
      <c r="D24" s="1">
        <v>2.0999999999999999E-3</v>
      </c>
      <c r="E24" s="1">
        <v>4.0000000000000002E-4</v>
      </c>
      <c r="F24" s="1">
        <v>37.44</v>
      </c>
      <c r="G24" s="1">
        <v>37.43</v>
      </c>
      <c r="H24" s="10"/>
    </row>
    <row r="25" spans="1:8" ht="18.5" thickBot="1">
      <c r="A25" s="1" t="s">
        <v>30</v>
      </c>
      <c r="B25" s="1">
        <v>5.1349999999999998</v>
      </c>
      <c r="C25" s="1">
        <v>6.5100000000000005E-2</v>
      </c>
      <c r="D25" s="1">
        <v>2.2000000000000001E-3</v>
      </c>
      <c r="E25" s="1">
        <v>4.0000000000000002E-4</v>
      </c>
      <c r="F25" s="1">
        <v>39.090000000000003</v>
      </c>
      <c r="G25" s="1">
        <v>39.08</v>
      </c>
      <c r="H25" s="10"/>
    </row>
    <row r="26" spans="1:8" ht="19" thickTop="1" thickBot="1">
      <c r="A26" s="4" t="s">
        <v>31</v>
      </c>
      <c r="B26" s="4">
        <v>5.1390000000000002</v>
      </c>
      <c r="C26" s="4">
        <v>5.2600000000000001E-2</v>
      </c>
      <c r="D26" s="4">
        <v>2.3E-3</v>
      </c>
      <c r="E26" s="4">
        <v>4.0000000000000002E-4</v>
      </c>
      <c r="F26" s="4">
        <v>40.42</v>
      </c>
      <c r="G26" s="4">
        <v>40.409999999999997</v>
      </c>
    </row>
    <row r="27" spans="1:8" ht="19" thickTop="1" thickBot="1">
      <c r="A27" s="4" t="s">
        <v>32</v>
      </c>
      <c r="B27" s="4">
        <v>5.1390000000000002</v>
      </c>
      <c r="C27" s="4">
        <v>5.2600000000000001E-2</v>
      </c>
      <c r="D27" s="4">
        <v>2.3999999999999998E-3</v>
      </c>
      <c r="E27" s="4">
        <v>5.0000000000000001E-4</v>
      </c>
      <c r="F27" s="4">
        <v>41.76</v>
      </c>
      <c r="G27" s="4">
        <v>41.74</v>
      </c>
    </row>
    <row r="28" spans="1:8" ht="19" thickTop="1" thickBot="1">
      <c r="A28" s="4" t="s">
        <v>33</v>
      </c>
      <c r="B28" s="4">
        <v>5.1390000000000002</v>
      </c>
      <c r="C28" s="4">
        <v>5.2699999999999997E-2</v>
      </c>
      <c r="D28" s="4">
        <v>2.3999999999999998E-3</v>
      </c>
      <c r="E28" s="4">
        <v>5.0000000000000001E-4</v>
      </c>
      <c r="F28" s="4">
        <v>43.09</v>
      </c>
      <c r="G28" s="4">
        <v>43.08</v>
      </c>
    </row>
    <row r="29" spans="1:8" ht="19" thickTop="1" thickBot="1">
      <c r="A29" s="4" t="s">
        <v>34</v>
      </c>
      <c r="B29" s="4">
        <v>5.1390000000000002</v>
      </c>
      <c r="C29" s="4">
        <v>5.2699999999999997E-2</v>
      </c>
      <c r="D29" s="4">
        <v>2.5000000000000001E-3</v>
      </c>
      <c r="E29" s="4">
        <v>5.0000000000000001E-4</v>
      </c>
      <c r="F29" s="4">
        <v>44.43</v>
      </c>
      <c r="G29" s="4">
        <v>44.41</v>
      </c>
    </row>
    <row r="30" spans="1:8" ht="18.5" thickTop="1">
      <c r="A30" s="1" t="s">
        <v>35</v>
      </c>
      <c r="B30" s="1">
        <v>5.1260000000000003</v>
      </c>
      <c r="C30" s="1">
        <v>9.7100000000000006E-2</v>
      </c>
      <c r="D30" s="1">
        <v>2.5999999999999999E-3</v>
      </c>
      <c r="E30" s="1">
        <v>5.0000000000000001E-4</v>
      </c>
      <c r="F30" s="1">
        <v>46.88</v>
      </c>
      <c r="G30" s="1">
        <v>46.87</v>
      </c>
      <c r="H30" s="10">
        <f>AVERAGE(C30:C32)-0.054</f>
        <v>3.0033333333333335E-2</v>
      </c>
    </row>
    <row r="31" spans="1:8">
      <c r="A31" s="1" t="s">
        <v>36</v>
      </c>
      <c r="B31" s="1">
        <v>5.1280000000000001</v>
      </c>
      <c r="C31" s="1">
        <v>8.9499999999999996E-2</v>
      </c>
      <c r="D31" s="1">
        <v>2.8E-3</v>
      </c>
      <c r="E31" s="1">
        <v>5.0000000000000001E-4</v>
      </c>
      <c r="F31" s="1">
        <v>49.15</v>
      </c>
      <c r="G31" s="1">
        <v>49.14</v>
      </c>
      <c r="H31" s="10"/>
    </row>
    <row r="32" spans="1:8" ht="18.5" thickBot="1">
      <c r="A32" s="1" t="s">
        <v>37</v>
      </c>
      <c r="B32" s="1">
        <v>5.133</v>
      </c>
      <c r="C32" s="1">
        <v>6.5500000000000003E-2</v>
      </c>
      <c r="D32" s="1">
        <v>2.8999999999999998E-3</v>
      </c>
      <c r="E32" s="1">
        <v>5.9999999999999995E-4</v>
      </c>
      <c r="F32" s="1">
        <v>50.8</v>
      </c>
      <c r="G32" s="1">
        <v>50.79</v>
      </c>
      <c r="H32" s="10"/>
    </row>
    <row r="33" spans="1:8" ht="19" thickTop="1" thickBot="1">
      <c r="A33" s="4" t="s">
        <v>38</v>
      </c>
      <c r="B33" s="4">
        <v>5.1360000000000001</v>
      </c>
      <c r="C33" s="4">
        <v>5.3199999999999997E-2</v>
      </c>
      <c r="D33" s="4">
        <v>2.8999999999999998E-3</v>
      </c>
      <c r="E33" s="4">
        <v>5.9999999999999995E-4</v>
      </c>
      <c r="F33" s="4">
        <v>52.15</v>
      </c>
      <c r="G33" s="4">
        <v>52.14</v>
      </c>
    </row>
    <row r="34" spans="1:8" ht="19" thickTop="1" thickBot="1">
      <c r="A34" s="4" t="s">
        <v>39</v>
      </c>
      <c r="B34" s="4">
        <v>5.1390000000000002</v>
      </c>
      <c r="C34" s="4">
        <v>5.2600000000000001E-2</v>
      </c>
      <c r="D34" s="4">
        <v>3.0000000000000001E-3</v>
      </c>
      <c r="E34" s="4">
        <v>5.9999999999999995E-4</v>
      </c>
      <c r="F34" s="4">
        <v>53.48</v>
      </c>
      <c r="G34" s="4">
        <v>53.47</v>
      </c>
    </row>
    <row r="35" spans="1:8" ht="19" thickTop="1" thickBot="1">
      <c r="A35" s="4" t="s">
        <v>40</v>
      </c>
      <c r="B35" s="4">
        <v>5.1390000000000002</v>
      </c>
      <c r="C35" s="4">
        <v>5.2699999999999997E-2</v>
      </c>
      <c r="D35" s="4">
        <v>3.0999999999999999E-3</v>
      </c>
      <c r="E35" s="4">
        <v>5.9999999999999995E-4</v>
      </c>
      <c r="F35" s="4">
        <v>54.82</v>
      </c>
      <c r="G35" s="4">
        <v>54.81</v>
      </c>
    </row>
    <row r="36" spans="1:8" ht="19" thickTop="1" thickBot="1">
      <c r="A36" s="4" t="s">
        <v>41</v>
      </c>
      <c r="B36" s="4">
        <v>5.1390000000000002</v>
      </c>
      <c r="C36" s="4">
        <v>5.2699999999999997E-2</v>
      </c>
      <c r="D36" s="4">
        <v>3.2000000000000002E-3</v>
      </c>
      <c r="E36" s="4">
        <v>5.9999999999999995E-4</v>
      </c>
      <c r="F36" s="4">
        <v>56.16</v>
      </c>
      <c r="G36" s="4">
        <v>56.14</v>
      </c>
    </row>
    <row r="37" spans="1:8" ht="18.5" thickTop="1">
      <c r="A37" s="1" t="s">
        <v>42</v>
      </c>
      <c r="B37" s="1">
        <v>5.1390000000000002</v>
      </c>
      <c r="C37" s="1">
        <v>5.5E-2</v>
      </c>
      <c r="D37" s="1">
        <v>3.2000000000000002E-3</v>
      </c>
      <c r="E37" s="1">
        <v>5.9999999999999995E-4</v>
      </c>
      <c r="F37" s="1">
        <v>57.55</v>
      </c>
      <c r="G37" s="1">
        <v>57.53</v>
      </c>
      <c r="H37" s="10">
        <f>AVERAGE(C37:C40)-0.054</f>
        <v>1.4750000000000006E-2</v>
      </c>
    </row>
    <row r="38" spans="1:8">
      <c r="A38" s="1" t="s">
        <v>43</v>
      </c>
      <c r="B38" s="1">
        <v>5.1269999999999998</v>
      </c>
      <c r="C38" s="1">
        <v>6.5100000000000005E-2</v>
      </c>
      <c r="D38" s="1">
        <v>3.3E-3</v>
      </c>
      <c r="E38" s="1">
        <v>5.9999999999999995E-4</v>
      </c>
      <c r="F38" s="1">
        <v>59.2</v>
      </c>
      <c r="G38" s="1">
        <v>59.18</v>
      </c>
      <c r="H38" s="10"/>
    </row>
    <row r="39" spans="1:8">
      <c r="A39" s="1" t="s">
        <v>44</v>
      </c>
      <c r="B39" s="1">
        <v>5.1289999999999996</v>
      </c>
      <c r="C39" s="1">
        <v>8.9599999999999999E-2</v>
      </c>
      <c r="D39" s="1">
        <v>3.5000000000000001E-3</v>
      </c>
      <c r="E39" s="1">
        <v>6.9999999999999999E-4</v>
      </c>
      <c r="F39" s="1">
        <v>61.46</v>
      </c>
      <c r="G39" s="1">
        <v>61.45</v>
      </c>
      <c r="H39" s="10"/>
    </row>
    <row r="40" spans="1:8" ht="18.5" thickBot="1">
      <c r="A40" s="1" t="s">
        <v>45</v>
      </c>
      <c r="B40" s="1">
        <v>5.133</v>
      </c>
      <c r="C40" s="1">
        <v>6.5299999999999997E-2</v>
      </c>
      <c r="D40" s="1">
        <v>3.5999999999999999E-3</v>
      </c>
      <c r="E40" s="1">
        <v>6.9999999999999999E-4</v>
      </c>
      <c r="F40" s="1">
        <v>63.11</v>
      </c>
      <c r="G40" s="1">
        <v>63.1</v>
      </c>
      <c r="H40" s="10"/>
    </row>
    <row r="41" spans="1:8" ht="19" thickTop="1" thickBot="1">
      <c r="A41" s="4" t="s">
        <v>46</v>
      </c>
      <c r="B41" s="4">
        <v>5.1379999999999999</v>
      </c>
      <c r="C41" s="4">
        <v>5.2600000000000001E-2</v>
      </c>
      <c r="D41" s="4">
        <v>3.5999999999999999E-3</v>
      </c>
      <c r="E41" s="4">
        <v>6.9999999999999999E-4</v>
      </c>
      <c r="F41" s="4">
        <v>64.45</v>
      </c>
      <c r="G41" s="4">
        <v>64.44</v>
      </c>
    </row>
    <row r="42" spans="1:8" ht="19" thickTop="1" thickBot="1">
      <c r="A42" s="4" t="s">
        <v>47</v>
      </c>
      <c r="B42" s="4">
        <v>5.1390000000000002</v>
      </c>
      <c r="C42" s="4">
        <v>5.2600000000000001E-2</v>
      </c>
      <c r="D42" s="4">
        <v>3.7000000000000002E-3</v>
      </c>
      <c r="E42" s="4">
        <v>6.9999999999999999E-4</v>
      </c>
      <c r="F42" s="4">
        <v>65.78</v>
      </c>
      <c r="G42" s="4">
        <v>65.77</v>
      </c>
    </row>
    <row r="43" spans="1:8" ht="19" thickTop="1" thickBot="1">
      <c r="A43" s="4" t="s">
        <v>48</v>
      </c>
      <c r="B43" s="4">
        <v>5.1390000000000002</v>
      </c>
      <c r="C43" s="4">
        <v>5.2600000000000001E-2</v>
      </c>
      <c r="D43" s="4">
        <v>3.8E-3</v>
      </c>
      <c r="E43" s="4">
        <v>6.9999999999999999E-4</v>
      </c>
      <c r="F43" s="4">
        <v>67.11</v>
      </c>
      <c r="G43" s="4">
        <v>67.099999999999994</v>
      </c>
    </row>
    <row r="44" spans="1:8" ht="19" thickTop="1" thickBot="1">
      <c r="A44" s="4" t="s">
        <v>49</v>
      </c>
      <c r="B44" s="4">
        <v>5.1390000000000002</v>
      </c>
      <c r="C44" s="4">
        <v>5.2600000000000001E-2</v>
      </c>
      <c r="D44" s="4">
        <v>3.8999999999999998E-3</v>
      </c>
      <c r="E44" s="4">
        <v>8.0000000000000004E-4</v>
      </c>
      <c r="F44" s="4">
        <v>68.45</v>
      </c>
      <c r="G44" s="4">
        <v>68.430000000000007</v>
      </c>
    </row>
    <row r="45" spans="1:8" ht="18.5" thickTop="1">
      <c r="A45" s="1" t="s">
        <v>50</v>
      </c>
      <c r="B45" s="1">
        <v>5.1139999999999999</v>
      </c>
      <c r="C45" s="1">
        <v>0.108</v>
      </c>
      <c r="D45" s="1">
        <v>4.0000000000000001E-3</v>
      </c>
      <c r="E45" s="1">
        <v>8.0000000000000004E-4</v>
      </c>
      <c r="F45" s="1">
        <v>71.17</v>
      </c>
      <c r="G45" s="1">
        <v>71.16</v>
      </c>
      <c r="H45" s="10">
        <f>AVERAGE(C45:C47)-0.054</f>
        <v>3.8866666666666667E-2</v>
      </c>
    </row>
    <row r="46" spans="1:8">
      <c r="A46" s="1" t="s">
        <v>51</v>
      </c>
      <c r="B46" s="1">
        <v>5.1239999999999997</v>
      </c>
      <c r="C46" s="1">
        <v>8.4000000000000005E-2</v>
      </c>
      <c r="D46" s="1">
        <v>4.1000000000000003E-3</v>
      </c>
      <c r="E46" s="1">
        <v>8.0000000000000004E-4</v>
      </c>
      <c r="F46" s="1">
        <v>73.290000000000006</v>
      </c>
      <c r="G46" s="1">
        <v>73.290000000000006</v>
      </c>
      <c r="H46" s="10"/>
    </row>
    <row r="47" spans="1:8" ht="18.5" thickBot="1">
      <c r="A47" s="1" t="s">
        <v>52</v>
      </c>
      <c r="B47" s="1">
        <v>5.1319999999999997</v>
      </c>
      <c r="C47" s="1">
        <v>8.6599999999999996E-2</v>
      </c>
      <c r="D47" s="1">
        <v>4.3E-3</v>
      </c>
      <c r="E47" s="1">
        <v>8.0000000000000004E-4</v>
      </c>
      <c r="F47" s="1">
        <v>75.48</v>
      </c>
      <c r="G47" s="1">
        <v>75.48</v>
      </c>
      <c r="H47" s="10"/>
    </row>
    <row r="48" spans="1:8" ht="19" thickTop="1" thickBot="1">
      <c r="A48" s="4" t="s">
        <v>53</v>
      </c>
      <c r="B48" s="4">
        <v>5.1349999999999998</v>
      </c>
      <c r="C48" s="4">
        <v>5.4800000000000001E-2</v>
      </c>
      <c r="D48" s="4">
        <v>4.3E-3</v>
      </c>
      <c r="E48" s="4">
        <v>8.0000000000000004E-4</v>
      </c>
      <c r="F48" s="4">
        <v>76.87</v>
      </c>
      <c r="G48" s="4">
        <v>76.87</v>
      </c>
    </row>
    <row r="49" spans="1:8" ht="19" thickTop="1" thickBot="1">
      <c r="A49" s="4" t="s">
        <v>54</v>
      </c>
      <c r="B49" s="4">
        <v>5.1390000000000002</v>
      </c>
      <c r="C49" s="4">
        <v>5.2400000000000002E-2</v>
      </c>
      <c r="D49" s="4">
        <v>4.4000000000000003E-3</v>
      </c>
      <c r="E49" s="4">
        <v>8.9999999999999998E-4</v>
      </c>
      <c r="F49" s="4">
        <v>78.2</v>
      </c>
      <c r="G49" s="4">
        <v>78.2</v>
      </c>
    </row>
    <row r="50" spans="1:8" ht="19" thickTop="1" thickBot="1">
      <c r="A50" s="4" t="s">
        <v>55</v>
      </c>
      <c r="B50" s="4">
        <v>5.1390000000000002</v>
      </c>
      <c r="C50" s="4">
        <v>5.2600000000000001E-2</v>
      </c>
      <c r="D50" s="4">
        <v>4.4999999999999997E-3</v>
      </c>
      <c r="E50" s="4">
        <v>8.9999999999999998E-4</v>
      </c>
      <c r="F50" s="4">
        <v>79.53</v>
      </c>
      <c r="G50" s="4">
        <v>79.53</v>
      </c>
    </row>
    <row r="51" spans="1:8" ht="19" thickTop="1" thickBot="1">
      <c r="A51" s="4" t="s">
        <v>56</v>
      </c>
      <c r="B51" s="4">
        <v>5.1379999999999999</v>
      </c>
      <c r="C51" s="4">
        <v>5.2600000000000001E-2</v>
      </c>
      <c r="D51" s="4">
        <v>4.5999999999999999E-3</v>
      </c>
      <c r="E51" s="4">
        <v>8.9999999999999998E-4</v>
      </c>
      <c r="F51" s="4">
        <v>80.87</v>
      </c>
      <c r="G51" s="4">
        <v>80.86</v>
      </c>
    </row>
    <row r="52" spans="1:8" ht="18.5" thickTop="1">
      <c r="A52" s="1" t="s">
        <v>57</v>
      </c>
      <c r="B52" s="1">
        <v>5.1379999999999999</v>
      </c>
      <c r="C52" s="1">
        <v>5.4899999999999997E-2</v>
      </c>
      <c r="D52" s="1">
        <v>4.5999999999999999E-3</v>
      </c>
      <c r="E52" s="1">
        <v>8.9999999999999998E-4</v>
      </c>
      <c r="F52" s="1">
        <v>82.26</v>
      </c>
      <c r="G52" s="1">
        <v>82.25</v>
      </c>
      <c r="H52" s="10">
        <f>AVERAGE(C52:C55)-0.054</f>
        <v>1.5724999999999996E-2</v>
      </c>
    </row>
    <row r="53" spans="1:8">
      <c r="A53" s="1" t="s">
        <v>58</v>
      </c>
      <c r="B53" s="1">
        <v>5.1260000000000003</v>
      </c>
      <c r="C53" s="1">
        <v>6.93E-2</v>
      </c>
      <c r="D53" s="1">
        <v>4.7000000000000002E-3</v>
      </c>
      <c r="E53" s="1">
        <v>8.9999999999999998E-4</v>
      </c>
      <c r="F53" s="1">
        <v>84.01</v>
      </c>
      <c r="G53" s="1">
        <v>84.01</v>
      </c>
      <c r="H53" s="10"/>
    </row>
    <row r="54" spans="1:8">
      <c r="A54" s="1" t="s">
        <v>59</v>
      </c>
      <c r="B54" s="1">
        <v>5.1289999999999996</v>
      </c>
      <c r="C54" s="1">
        <v>8.9599999999999999E-2</v>
      </c>
      <c r="D54" s="1">
        <v>4.8999999999999998E-3</v>
      </c>
      <c r="E54" s="1">
        <v>8.9999999999999998E-4</v>
      </c>
      <c r="F54" s="1">
        <v>86.27</v>
      </c>
      <c r="G54" s="1">
        <v>86.27</v>
      </c>
      <c r="H54" s="10"/>
    </row>
    <row r="55" spans="1:8" ht="18.5" thickBot="1">
      <c r="A55" s="1" t="s">
        <v>60</v>
      </c>
      <c r="B55" s="1">
        <v>5.133</v>
      </c>
      <c r="C55" s="1">
        <v>6.5100000000000005E-2</v>
      </c>
      <c r="D55" s="1">
        <v>5.0000000000000001E-3</v>
      </c>
      <c r="E55" s="1">
        <v>1E-3</v>
      </c>
      <c r="F55" s="1">
        <v>87.92</v>
      </c>
      <c r="G55" s="1">
        <v>87.92</v>
      </c>
      <c r="H55" s="10"/>
    </row>
    <row r="56" spans="1:8" ht="19" thickTop="1" thickBot="1">
      <c r="A56" s="4" t="s">
        <v>61</v>
      </c>
      <c r="B56" s="4">
        <v>5.1379999999999999</v>
      </c>
      <c r="C56" s="4">
        <v>5.2600000000000001E-2</v>
      </c>
      <c r="D56" s="4">
        <v>5.0000000000000001E-3</v>
      </c>
      <c r="E56" s="4">
        <v>1E-3</v>
      </c>
      <c r="F56" s="4">
        <v>89.25</v>
      </c>
      <c r="G56" s="4">
        <v>89.25</v>
      </c>
    </row>
    <row r="57" spans="1:8" ht="19" thickTop="1" thickBot="1">
      <c r="A57" s="4" t="s">
        <v>62</v>
      </c>
      <c r="B57" s="4">
        <v>5.1379999999999999</v>
      </c>
      <c r="C57" s="4">
        <v>5.2600000000000001E-2</v>
      </c>
      <c r="D57" s="4">
        <v>5.1000000000000004E-3</v>
      </c>
      <c r="E57" s="4">
        <v>1E-3</v>
      </c>
      <c r="F57" s="4">
        <v>90.59</v>
      </c>
      <c r="G57" s="4">
        <v>90.58</v>
      </c>
    </row>
    <row r="58" spans="1:8" ht="19" thickTop="1" thickBot="1">
      <c r="A58" s="4" t="s">
        <v>63</v>
      </c>
      <c r="B58" s="4">
        <v>5.1379999999999999</v>
      </c>
      <c r="C58" s="4">
        <v>5.2600000000000001E-2</v>
      </c>
      <c r="D58" s="4">
        <v>5.1999999999999998E-3</v>
      </c>
      <c r="E58" s="4">
        <v>1E-3</v>
      </c>
      <c r="F58" s="4">
        <v>91.92</v>
      </c>
      <c r="G58" s="4">
        <v>91.92</v>
      </c>
    </row>
    <row r="59" spans="1:8" ht="19" thickTop="1" thickBot="1">
      <c r="A59" s="4" t="s">
        <v>64</v>
      </c>
      <c r="B59" s="4">
        <v>5.1379999999999999</v>
      </c>
      <c r="C59" s="4">
        <v>5.2999999999999999E-2</v>
      </c>
      <c r="D59" s="4">
        <v>5.3E-3</v>
      </c>
      <c r="E59" s="4">
        <v>1E-3</v>
      </c>
      <c r="F59" s="4">
        <v>93.26</v>
      </c>
      <c r="G59" s="4">
        <v>93.26</v>
      </c>
    </row>
    <row r="60" spans="1:8" ht="18.5" thickTop="1">
      <c r="A60" s="1" t="s">
        <v>65</v>
      </c>
      <c r="B60" s="1">
        <v>5.1369999999999996</v>
      </c>
      <c r="C60" s="1">
        <v>6.1100000000000002E-2</v>
      </c>
      <c r="D60" s="1">
        <v>5.3E-3</v>
      </c>
      <c r="E60" s="1">
        <v>1E-3</v>
      </c>
      <c r="F60" s="1">
        <v>94.81</v>
      </c>
      <c r="G60" s="1">
        <v>94.81</v>
      </c>
    </row>
    <row r="61" spans="1:8">
      <c r="A61" s="1" t="s">
        <v>66</v>
      </c>
      <c r="B61" s="1">
        <v>5.1219999999999999</v>
      </c>
      <c r="C61" s="1">
        <v>6.5299999999999997E-2</v>
      </c>
      <c r="D61" s="1">
        <v>5.4000000000000003E-3</v>
      </c>
      <c r="E61" s="1">
        <v>1.1000000000000001E-3</v>
      </c>
      <c r="F61" s="1">
        <v>96.46</v>
      </c>
      <c r="G61" s="1">
        <v>96.46</v>
      </c>
    </row>
    <row r="62" spans="1:8">
      <c r="A62" s="1" t="s">
        <v>67</v>
      </c>
      <c r="B62" s="1">
        <v>5.13</v>
      </c>
      <c r="C62" s="1">
        <v>8.3599999999999994E-2</v>
      </c>
      <c r="D62" s="1">
        <v>5.5999999999999999E-3</v>
      </c>
      <c r="E62" s="1">
        <v>1.1000000000000001E-3</v>
      </c>
      <c r="F62" s="1">
        <v>98.57</v>
      </c>
      <c r="G62" s="1">
        <v>98.57</v>
      </c>
    </row>
    <row r="63" spans="1:8">
      <c r="A63" s="1" t="s">
        <v>68</v>
      </c>
      <c r="B63" s="1">
        <v>5.133</v>
      </c>
      <c r="C63" s="1">
        <v>5.6300000000000003E-2</v>
      </c>
      <c r="D63" s="1">
        <v>5.5999999999999999E-3</v>
      </c>
      <c r="E63" s="1">
        <v>1.1000000000000001E-3</v>
      </c>
      <c r="F63" s="1">
        <v>100</v>
      </c>
      <c r="G63" s="1">
        <v>100</v>
      </c>
    </row>
    <row r="64" spans="1:8">
      <c r="A64" s="1" t="s">
        <v>73</v>
      </c>
      <c r="B64" s="1">
        <v>5.1379999999999999</v>
      </c>
      <c r="C64" s="1">
        <v>5.2400000000000002E-2</v>
      </c>
      <c r="D64" s="1">
        <v>5.7000000000000002E-3</v>
      </c>
      <c r="E64" s="1">
        <v>1.1000000000000001E-3</v>
      </c>
      <c r="F64" s="1">
        <v>101.33</v>
      </c>
      <c r="G64" s="1">
        <v>101.33</v>
      </c>
    </row>
  </sheetData>
  <autoFilter ref="A1:G1" xr:uid="{CC0F505D-D397-48F7-82DC-D5C60746AAE4}"/>
  <mergeCells count="7">
    <mergeCell ref="H52:H55"/>
    <mergeCell ref="H3:H10"/>
    <mergeCell ref="H15:H17"/>
    <mergeCell ref="H22:H25"/>
    <mergeCell ref="H30:H32"/>
    <mergeCell ref="H37:H40"/>
    <mergeCell ref="H45:H4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7EA2-6B86-4409-A719-ED67635D2254}">
  <dimension ref="A1:H64"/>
  <sheetViews>
    <sheetView workbookViewId="0">
      <pane ySplit="1" topLeftCell="A2" activePane="bottomLeft" state="frozen"/>
      <selection pane="bottomLeft" activeCell="H54" sqref="H54:H57"/>
    </sheetView>
  </sheetViews>
  <sheetFormatPr defaultRowHeight="18"/>
  <cols>
    <col min="1" max="1" width="11.5" style="1" bestFit="1" customWidth="1"/>
    <col min="2" max="3" width="10.58203125" style="1" bestFit="1" customWidth="1"/>
    <col min="4" max="4" width="11.75" style="1" bestFit="1" customWidth="1"/>
    <col min="5" max="5" width="13" style="1" bestFit="1" customWidth="1"/>
    <col min="6" max="6" width="20.58203125" style="1" bestFit="1" customWidth="1"/>
    <col min="7" max="7" width="22.5" style="1" bestFit="1" customWidth="1"/>
    <col min="8" max="16384" width="8.6640625" style="1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8">
      <c r="A2" s="1" t="s">
        <v>7</v>
      </c>
      <c r="B2" s="1">
        <v>5.1529999999999996</v>
      </c>
      <c r="C2" s="1">
        <v>1E-4</v>
      </c>
      <c r="D2" s="1">
        <v>0</v>
      </c>
      <c r="E2" s="1">
        <v>0</v>
      </c>
      <c r="F2" s="1">
        <v>0</v>
      </c>
      <c r="G2" s="1">
        <v>0</v>
      </c>
    </row>
    <row r="3" spans="1:8">
      <c r="A3" s="1" t="s">
        <v>8</v>
      </c>
      <c r="B3" s="1">
        <v>5.1520000000000001</v>
      </c>
      <c r="C3" s="1">
        <v>1E-4</v>
      </c>
      <c r="D3" s="1">
        <v>0</v>
      </c>
      <c r="E3" s="1">
        <v>0</v>
      </c>
      <c r="F3" s="1">
        <v>0.01</v>
      </c>
      <c r="G3" s="1">
        <v>0.01</v>
      </c>
    </row>
    <row r="4" spans="1:8">
      <c r="A4" s="1" t="s">
        <v>9</v>
      </c>
      <c r="B4" s="1">
        <v>5.15</v>
      </c>
      <c r="C4" s="1">
        <v>6.25E-2</v>
      </c>
      <c r="D4" s="1">
        <v>1E-4</v>
      </c>
      <c r="E4" s="1">
        <v>0</v>
      </c>
      <c r="F4" s="1">
        <v>1.57</v>
      </c>
      <c r="G4" s="1">
        <v>1.57</v>
      </c>
      <c r="H4" s="11">
        <f>AVERAGE(C4:C11)-0.054</f>
        <v>2.4187499999999994E-2</v>
      </c>
    </row>
    <row r="5" spans="1:8">
      <c r="A5" s="1" t="s">
        <v>10</v>
      </c>
      <c r="B5" s="1">
        <v>5.1369999999999996</v>
      </c>
      <c r="C5" s="1">
        <v>6.0199999999999997E-2</v>
      </c>
      <c r="D5" s="1">
        <v>2.0000000000000001E-4</v>
      </c>
      <c r="E5" s="1">
        <v>0</v>
      </c>
      <c r="F5" s="1">
        <v>3.07</v>
      </c>
      <c r="G5" s="1">
        <v>3.08</v>
      </c>
      <c r="H5" s="11"/>
    </row>
    <row r="6" spans="1:8">
      <c r="A6" s="1" t="s">
        <v>11</v>
      </c>
      <c r="B6" s="1">
        <v>5.1310000000000002</v>
      </c>
      <c r="C6" s="1">
        <v>0.14649999999999999</v>
      </c>
      <c r="D6" s="1">
        <v>4.0000000000000002E-4</v>
      </c>
      <c r="E6" s="1">
        <v>1E-4</v>
      </c>
      <c r="F6" s="1">
        <v>6.73</v>
      </c>
      <c r="G6" s="1">
        <v>6.76</v>
      </c>
      <c r="H6" s="11"/>
    </row>
    <row r="7" spans="1:8">
      <c r="A7" s="1" t="s">
        <v>12</v>
      </c>
      <c r="B7" s="1">
        <v>5.1280000000000001</v>
      </c>
      <c r="C7" s="1">
        <v>6.88E-2</v>
      </c>
      <c r="D7" s="1">
        <v>5.0000000000000001E-4</v>
      </c>
      <c r="E7" s="1">
        <v>1E-4</v>
      </c>
      <c r="F7" s="1">
        <v>8.4499999999999993</v>
      </c>
      <c r="G7" s="1">
        <v>8.49</v>
      </c>
      <c r="H7" s="11"/>
    </row>
    <row r="8" spans="1:8">
      <c r="A8" s="1" t="s">
        <v>13</v>
      </c>
      <c r="B8" s="1">
        <v>5.1340000000000003</v>
      </c>
      <c r="C8" s="1">
        <v>6.8099999999999994E-2</v>
      </c>
      <c r="D8" s="1">
        <v>5.9999999999999995E-4</v>
      </c>
      <c r="E8" s="1">
        <v>1E-4</v>
      </c>
      <c r="F8" s="1">
        <v>10.15</v>
      </c>
      <c r="G8" s="1">
        <v>10.199999999999999</v>
      </c>
      <c r="H8" s="11"/>
    </row>
    <row r="9" spans="1:8">
      <c r="A9" s="1" t="s">
        <v>14</v>
      </c>
      <c r="B9" s="1">
        <v>5.1340000000000003</v>
      </c>
      <c r="C9" s="1">
        <v>6.7500000000000004E-2</v>
      </c>
      <c r="D9" s="1">
        <v>6.9999999999999999E-4</v>
      </c>
      <c r="E9" s="1">
        <v>1E-4</v>
      </c>
      <c r="F9" s="1">
        <v>11.83</v>
      </c>
      <c r="G9" s="1">
        <v>11.89</v>
      </c>
      <c r="H9" s="11"/>
    </row>
    <row r="10" spans="1:8">
      <c r="A10" s="1" t="s">
        <v>15</v>
      </c>
      <c r="B10" s="1">
        <v>5.1349999999999998</v>
      </c>
      <c r="C10" s="1">
        <v>6.7000000000000004E-2</v>
      </c>
      <c r="D10" s="1">
        <v>8.0000000000000004E-4</v>
      </c>
      <c r="E10" s="1">
        <v>2.0000000000000001E-4</v>
      </c>
      <c r="F10" s="1">
        <v>13.51</v>
      </c>
      <c r="G10" s="1">
        <v>13.57</v>
      </c>
      <c r="H10" s="11"/>
    </row>
    <row r="11" spans="1:8" ht="18.5" thickBot="1">
      <c r="A11" s="1" t="s">
        <v>16</v>
      </c>
      <c r="B11" s="1">
        <v>5.1340000000000003</v>
      </c>
      <c r="C11" s="1">
        <v>8.4900000000000003E-2</v>
      </c>
      <c r="D11" s="1">
        <v>8.9999999999999998E-4</v>
      </c>
      <c r="E11" s="1">
        <v>2.0000000000000001E-4</v>
      </c>
      <c r="F11" s="1">
        <v>15.63</v>
      </c>
      <c r="G11" s="1">
        <v>15.7</v>
      </c>
      <c r="H11" s="11"/>
    </row>
    <row r="12" spans="1:8" ht="19" thickTop="1" thickBot="1">
      <c r="A12" s="4" t="s">
        <v>17</v>
      </c>
      <c r="B12" s="4">
        <v>5.1310000000000002</v>
      </c>
      <c r="C12" s="4">
        <v>6.6600000000000006E-2</v>
      </c>
      <c r="D12" s="4">
        <v>1E-3</v>
      </c>
      <c r="E12" s="4">
        <v>2.0000000000000001E-4</v>
      </c>
      <c r="F12" s="4">
        <v>17.29</v>
      </c>
      <c r="G12" s="4">
        <v>17.37</v>
      </c>
    </row>
    <row r="13" spans="1:8" ht="19" thickTop="1" thickBot="1">
      <c r="A13" s="4" t="s">
        <v>18</v>
      </c>
      <c r="B13" s="4">
        <v>5.1340000000000003</v>
      </c>
      <c r="C13" s="4">
        <v>6.6100000000000006E-2</v>
      </c>
      <c r="D13" s="4">
        <v>1.1000000000000001E-3</v>
      </c>
      <c r="E13" s="4">
        <v>2.0000000000000001E-4</v>
      </c>
      <c r="F13" s="4">
        <v>18.940000000000001</v>
      </c>
      <c r="G13" s="4">
        <v>19.03</v>
      </c>
    </row>
    <row r="14" spans="1:8" ht="19" thickTop="1" thickBot="1">
      <c r="A14" s="4" t="s">
        <v>19</v>
      </c>
      <c r="B14" s="4">
        <v>5.1349999999999998</v>
      </c>
      <c r="C14" s="4">
        <v>6.6100000000000006E-2</v>
      </c>
      <c r="D14" s="4">
        <v>1.1999999999999999E-3</v>
      </c>
      <c r="E14" s="4">
        <v>2.0000000000000001E-4</v>
      </c>
      <c r="F14" s="4">
        <v>20.59</v>
      </c>
      <c r="G14" s="4">
        <v>20.69</v>
      </c>
    </row>
    <row r="15" spans="1:8" ht="19" thickTop="1" thickBot="1">
      <c r="A15" s="4" t="s">
        <v>20</v>
      </c>
      <c r="B15" s="4">
        <v>5.1349999999999998</v>
      </c>
      <c r="C15" s="4">
        <v>6.59E-2</v>
      </c>
      <c r="D15" s="4">
        <v>1.2999999999999999E-3</v>
      </c>
      <c r="E15" s="4">
        <v>2.0000000000000001E-4</v>
      </c>
      <c r="F15" s="4">
        <v>22.24</v>
      </c>
      <c r="G15" s="4">
        <v>22.34</v>
      </c>
    </row>
    <row r="16" spans="1:8" ht="18.5" thickTop="1">
      <c r="A16" s="1" t="s">
        <v>21</v>
      </c>
      <c r="B16" s="1">
        <v>5.1349999999999998</v>
      </c>
      <c r="C16" s="1">
        <v>6.59E-2</v>
      </c>
      <c r="D16" s="1">
        <v>1.4E-3</v>
      </c>
      <c r="E16" s="1">
        <v>2.9999999999999997E-4</v>
      </c>
      <c r="F16" s="1">
        <v>23.88</v>
      </c>
      <c r="G16" s="1">
        <v>24</v>
      </c>
      <c r="H16" s="11">
        <f>AVERAGE(C16:C19)-0.054</f>
        <v>1.5775000000000004E-2</v>
      </c>
    </row>
    <row r="17" spans="1:8">
      <c r="A17" s="1" t="s">
        <v>22</v>
      </c>
      <c r="B17" s="1">
        <v>5.1319999999999997</v>
      </c>
      <c r="C17" s="1">
        <v>6.6600000000000006E-2</v>
      </c>
      <c r="D17" s="1">
        <v>1.5E-3</v>
      </c>
      <c r="E17" s="1">
        <v>2.9999999999999997E-4</v>
      </c>
      <c r="F17" s="1">
        <v>25.55</v>
      </c>
      <c r="G17" s="1">
        <v>25.67</v>
      </c>
      <c r="H17" s="11"/>
    </row>
    <row r="18" spans="1:8">
      <c r="A18" s="1" t="s">
        <v>23</v>
      </c>
      <c r="B18" s="1">
        <v>5.1310000000000002</v>
      </c>
      <c r="C18" s="1">
        <v>8.0100000000000005E-2</v>
      </c>
      <c r="D18" s="1">
        <v>1.6000000000000001E-3</v>
      </c>
      <c r="E18" s="1">
        <v>2.9999999999999997E-4</v>
      </c>
      <c r="F18" s="1">
        <v>27.54</v>
      </c>
      <c r="G18" s="1">
        <v>27.68</v>
      </c>
      <c r="H18" s="11"/>
    </row>
    <row r="19" spans="1:8" ht="18.5" thickBot="1">
      <c r="A19" s="1" t="s">
        <v>24</v>
      </c>
      <c r="B19" s="1">
        <v>5.133</v>
      </c>
      <c r="C19" s="1">
        <v>6.6500000000000004E-2</v>
      </c>
      <c r="D19" s="1">
        <v>1.6999999999999999E-3</v>
      </c>
      <c r="E19" s="1">
        <v>2.9999999999999997E-4</v>
      </c>
      <c r="F19" s="1">
        <v>29.2</v>
      </c>
      <c r="G19" s="1">
        <v>29.35</v>
      </c>
      <c r="H19" s="11"/>
    </row>
    <row r="20" spans="1:8" ht="19" thickTop="1" thickBot="1">
      <c r="A20" s="4" t="s">
        <v>25</v>
      </c>
      <c r="B20" s="4">
        <v>5.1379999999999999</v>
      </c>
      <c r="C20" s="4">
        <v>5.2699999999999997E-2</v>
      </c>
      <c r="D20" s="4">
        <v>1.6999999999999999E-3</v>
      </c>
      <c r="E20" s="4">
        <v>2.9999999999999997E-4</v>
      </c>
      <c r="F20" s="4">
        <v>30.52</v>
      </c>
      <c r="G20" s="4">
        <v>30.67</v>
      </c>
    </row>
    <row r="21" spans="1:8" ht="19" thickTop="1" thickBot="1">
      <c r="A21" s="4" t="s">
        <v>26</v>
      </c>
      <c r="B21" s="4">
        <v>5.1379999999999999</v>
      </c>
      <c r="C21" s="4">
        <v>5.2699999999999997E-2</v>
      </c>
      <c r="D21" s="4">
        <v>1.8E-3</v>
      </c>
      <c r="E21" s="4">
        <v>4.0000000000000002E-4</v>
      </c>
      <c r="F21" s="4">
        <v>31.84</v>
      </c>
      <c r="G21" s="4">
        <v>31.99</v>
      </c>
    </row>
    <row r="22" spans="1:8" ht="19" thickTop="1" thickBot="1">
      <c r="A22" s="4" t="s">
        <v>27</v>
      </c>
      <c r="B22" s="4">
        <v>5.1379999999999999</v>
      </c>
      <c r="C22" s="4">
        <v>5.2699999999999997E-2</v>
      </c>
      <c r="D22" s="4">
        <v>1.9E-3</v>
      </c>
      <c r="E22" s="4">
        <v>4.0000000000000002E-4</v>
      </c>
      <c r="F22" s="4">
        <v>33.159999999999997</v>
      </c>
      <c r="G22" s="4">
        <v>33.31</v>
      </c>
    </row>
    <row r="23" spans="1:8" ht="19" thickTop="1" thickBot="1">
      <c r="A23" s="4" t="s">
        <v>28</v>
      </c>
      <c r="B23" s="4">
        <v>5.1379999999999999</v>
      </c>
      <c r="C23" s="4">
        <v>5.2699999999999997E-2</v>
      </c>
      <c r="D23" s="4">
        <v>2E-3</v>
      </c>
      <c r="E23" s="4">
        <v>4.0000000000000002E-4</v>
      </c>
      <c r="F23" s="4">
        <v>34.47</v>
      </c>
      <c r="G23" s="4">
        <v>34.64</v>
      </c>
    </row>
    <row r="24" spans="1:8" ht="18.5" thickTop="1">
      <c r="A24" s="1" t="s">
        <v>29</v>
      </c>
      <c r="B24" s="1">
        <v>5.1379999999999999</v>
      </c>
      <c r="C24" s="1">
        <v>0.16089999999999999</v>
      </c>
      <c r="D24" s="1">
        <v>2.2000000000000001E-3</v>
      </c>
      <c r="E24" s="1">
        <v>4.0000000000000002E-4</v>
      </c>
      <c r="F24" s="1">
        <v>38.49</v>
      </c>
      <c r="G24" s="1">
        <v>38.67</v>
      </c>
      <c r="H24" s="11">
        <f>AVERAGE(C24:C26)-0.054</f>
        <v>5.903333333333332E-2</v>
      </c>
    </row>
    <row r="25" spans="1:8">
      <c r="A25" s="1" t="s">
        <v>30</v>
      </c>
      <c r="B25" s="1">
        <v>5.17</v>
      </c>
      <c r="C25" s="1">
        <v>9.0399999999999994E-2</v>
      </c>
      <c r="D25" s="1">
        <v>2.3E-3</v>
      </c>
      <c r="E25" s="1">
        <v>5.0000000000000001E-4</v>
      </c>
      <c r="F25" s="1">
        <v>40.770000000000003</v>
      </c>
      <c r="G25" s="1">
        <v>40.94</v>
      </c>
      <c r="H25" s="11"/>
    </row>
    <row r="26" spans="1:8" ht="18.5" thickBot="1">
      <c r="A26" s="1" t="s">
        <v>31</v>
      </c>
      <c r="B26" s="1">
        <v>5.1710000000000003</v>
      </c>
      <c r="C26" s="1">
        <v>8.7800000000000003E-2</v>
      </c>
      <c r="D26" s="1">
        <v>2.5000000000000001E-3</v>
      </c>
      <c r="E26" s="1">
        <v>5.0000000000000001E-4</v>
      </c>
      <c r="F26" s="1">
        <v>42.98</v>
      </c>
      <c r="G26" s="1">
        <v>43.14</v>
      </c>
      <c r="H26" s="11"/>
    </row>
    <row r="27" spans="1:8" ht="19" thickTop="1" thickBot="1">
      <c r="A27" s="4" t="s">
        <v>32</v>
      </c>
      <c r="B27" s="4">
        <v>5.18</v>
      </c>
      <c r="C27" s="4">
        <v>5.3800000000000001E-2</v>
      </c>
      <c r="D27" s="4">
        <v>2.5000000000000001E-3</v>
      </c>
      <c r="E27" s="4">
        <v>5.0000000000000001E-4</v>
      </c>
      <c r="F27" s="4">
        <v>44.33</v>
      </c>
      <c r="G27" s="4">
        <v>44.49</v>
      </c>
    </row>
    <row r="28" spans="1:8" ht="19" thickTop="1" thickBot="1">
      <c r="A28" s="4" t="s">
        <v>33</v>
      </c>
      <c r="B28" s="4">
        <v>5.18</v>
      </c>
      <c r="C28" s="4">
        <v>5.33E-2</v>
      </c>
      <c r="D28" s="4">
        <v>2.5999999999999999E-3</v>
      </c>
      <c r="E28" s="4">
        <v>5.0000000000000001E-4</v>
      </c>
      <c r="F28" s="4">
        <v>45.67</v>
      </c>
      <c r="G28" s="4">
        <v>45.83</v>
      </c>
    </row>
    <row r="29" spans="1:8" ht="19" thickTop="1" thickBot="1">
      <c r="A29" s="4" t="s">
        <v>34</v>
      </c>
      <c r="B29" s="4">
        <v>5.18</v>
      </c>
      <c r="C29" s="4">
        <v>5.3400000000000003E-2</v>
      </c>
      <c r="D29" s="4">
        <v>2.7000000000000001E-3</v>
      </c>
      <c r="E29" s="4">
        <v>5.0000000000000001E-4</v>
      </c>
      <c r="F29" s="4">
        <v>47.02</v>
      </c>
      <c r="G29" s="4">
        <v>47.17</v>
      </c>
    </row>
    <row r="30" spans="1:8" ht="19" thickTop="1" thickBot="1">
      <c r="A30" s="4" t="s">
        <v>35</v>
      </c>
      <c r="B30" s="4">
        <v>5.18</v>
      </c>
      <c r="C30" s="4">
        <v>5.3499999999999999E-2</v>
      </c>
      <c r="D30" s="4">
        <v>2.8E-3</v>
      </c>
      <c r="E30" s="4">
        <v>5.0000000000000001E-4</v>
      </c>
      <c r="F30" s="4">
        <v>48.37</v>
      </c>
      <c r="G30" s="4">
        <v>48.51</v>
      </c>
    </row>
    <row r="31" spans="1:8" ht="18.5" thickTop="1">
      <c r="A31" s="1" t="s">
        <v>36</v>
      </c>
      <c r="B31" s="1">
        <v>5.18</v>
      </c>
      <c r="C31" s="1">
        <v>5.5800000000000002E-2</v>
      </c>
      <c r="D31" s="1">
        <v>2.8E-3</v>
      </c>
      <c r="E31" s="1">
        <v>5.9999999999999995E-4</v>
      </c>
      <c r="F31" s="1">
        <v>49.77</v>
      </c>
      <c r="G31" s="1">
        <v>49.91</v>
      </c>
      <c r="H31" s="10">
        <f>AVERAGE(C31:C34)-0.054</f>
        <v>1.5550000000000001E-2</v>
      </c>
    </row>
    <row r="32" spans="1:8">
      <c r="A32" s="1" t="s">
        <v>37</v>
      </c>
      <c r="B32" s="1">
        <v>5.1580000000000004</v>
      </c>
      <c r="C32" s="1">
        <v>6.6000000000000003E-2</v>
      </c>
      <c r="D32" s="1">
        <v>2.8999999999999998E-3</v>
      </c>
      <c r="E32" s="1">
        <v>5.9999999999999995E-4</v>
      </c>
      <c r="F32" s="1">
        <v>51.43</v>
      </c>
      <c r="G32" s="1">
        <v>51.57</v>
      </c>
      <c r="H32" s="10"/>
    </row>
    <row r="33" spans="1:8">
      <c r="A33" s="1" t="s">
        <v>38</v>
      </c>
      <c r="B33" s="1">
        <v>5.1689999999999996</v>
      </c>
      <c r="C33" s="1">
        <v>9.0399999999999994E-2</v>
      </c>
      <c r="D33" s="1">
        <v>3.0999999999999999E-3</v>
      </c>
      <c r="E33" s="1">
        <v>5.9999999999999995E-4</v>
      </c>
      <c r="F33" s="1">
        <v>53.7</v>
      </c>
      <c r="G33" s="1">
        <v>53.84</v>
      </c>
      <c r="H33" s="10"/>
    </row>
    <row r="34" spans="1:8" ht="18.5" thickBot="1">
      <c r="A34" s="1" t="s">
        <v>39</v>
      </c>
      <c r="B34" s="1">
        <v>5.1769999999999996</v>
      </c>
      <c r="C34" s="1">
        <v>6.6000000000000003E-2</v>
      </c>
      <c r="D34" s="1">
        <v>3.2000000000000002E-3</v>
      </c>
      <c r="E34" s="1">
        <v>5.9999999999999995E-4</v>
      </c>
      <c r="F34" s="1">
        <v>55.36</v>
      </c>
      <c r="G34" s="1">
        <v>55.5</v>
      </c>
      <c r="H34" s="10"/>
    </row>
    <row r="35" spans="1:8" ht="19" thickTop="1" thickBot="1">
      <c r="A35" s="4" t="s">
        <v>40</v>
      </c>
      <c r="B35" s="4">
        <v>5.18</v>
      </c>
      <c r="C35" s="4">
        <v>5.33E-2</v>
      </c>
      <c r="D35" s="4">
        <v>3.2000000000000002E-3</v>
      </c>
      <c r="E35" s="4">
        <v>5.9999999999999995E-4</v>
      </c>
      <c r="F35" s="4">
        <v>56.71</v>
      </c>
      <c r="G35" s="4">
        <v>56.83</v>
      </c>
    </row>
    <row r="36" spans="1:8" ht="19" thickTop="1" thickBot="1">
      <c r="A36" s="4" t="s">
        <v>41</v>
      </c>
      <c r="B36" s="4">
        <v>5.18</v>
      </c>
      <c r="C36" s="4">
        <v>5.3400000000000003E-2</v>
      </c>
      <c r="D36" s="4">
        <v>3.3E-3</v>
      </c>
      <c r="E36" s="4">
        <v>5.9999999999999995E-4</v>
      </c>
      <c r="F36" s="4">
        <v>58.05</v>
      </c>
      <c r="G36" s="4">
        <v>58.17</v>
      </c>
    </row>
    <row r="37" spans="1:8" ht="19" thickTop="1" thickBot="1">
      <c r="A37" s="4" t="s">
        <v>42</v>
      </c>
      <c r="B37" s="4">
        <v>5.18</v>
      </c>
      <c r="C37" s="4">
        <v>5.3400000000000003E-2</v>
      </c>
      <c r="D37" s="4">
        <v>3.3999999999999998E-3</v>
      </c>
      <c r="E37" s="4">
        <v>6.9999999999999999E-4</v>
      </c>
      <c r="F37" s="4">
        <v>59.4</v>
      </c>
      <c r="G37" s="4">
        <v>59.51</v>
      </c>
    </row>
    <row r="38" spans="1:8" ht="19" thickTop="1" thickBot="1">
      <c r="A38" s="4" t="s">
        <v>43</v>
      </c>
      <c r="B38" s="4">
        <v>5.18</v>
      </c>
      <c r="C38" s="4">
        <v>5.3400000000000003E-2</v>
      </c>
      <c r="D38" s="4">
        <v>3.5000000000000001E-3</v>
      </c>
      <c r="E38" s="4">
        <v>6.9999999999999999E-4</v>
      </c>
      <c r="F38" s="4">
        <v>60.74</v>
      </c>
      <c r="G38" s="4">
        <v>60.85</v>
      </c>
    </row>
    <row r="39" spans="1:8" ht="18.5" thickTop="1">
      <c r="A39" s="1" t="s">
        <v>44</v>
      </c>
      <c r="B39" s="1">
        <v>5.1790000000000003</v>
      </c>
      <c r="C39" s="1">
        <v>6.3E-2</v>
      </c>
      <c r="D39" s="1">
        <v>3.5999999999999999E-3</v>
      </c>
      <c r="E39" s="1">
        <v>6.9999999999999999E-4</v>
      </c>
      <c r="F39" s="1">
        <v>62.33</v>
      </c>
      <c r="G39" s="1">
        <v>62.43</v>
      </c>
      <c r="H39" s="10">
        <f>AVERAGE(C39:C41)-0.054</f>
        <v>1.8166666666666671E-2</v>
      </c>
    </row>
    <row r="40" spans="1:8">
      <c r="A40" s="1" t="s">
        <v>45</v>
      </c>
      <c r="B40" s="1">
        <v>5.1630000000000003</v>
      </c>
      <c r="C40" s="1">
        <v>6.59E-2</v>
      </c>
      <c r="D40" s="1">
        <v>3.7000000000000002E-3</v>
      </c>
      <c r="E40" s="1">
        <v>6.9999999999999999E-4</v>
      </c>
      <c r="F40" s="1">
        <v>63.99</v>
      </c>
      <c r="G40" s="1">
        <v>64.09</v>
      </c>
      <c r="H40" s="10"/>
    </row>
    <row r="41" spans="1:8" ht="18.5" thickBot="1">
      <c r="A41" s="1" t="s">
        <v>46</v>
      </c>
      <c r="B41" s="1">
        <v>5.1740000000000004</v>
      </c>
      <c r="C41" s="1">
        <v>8.7599999999999997E-2</v>
      </c>
      <c r="D41" s="1">
        <v>3.8E-3</v>
      </c>
      <c r="E41" s="1">
        <v>6.9999999999999999E-4</v>
      </c>
      <c r="F41" s="1">
        <v>66.19</v>
      </c>
      <c r="G41" s="1">
        <v>66.290000000000006</v>
      </c>
      <c r="H41" s="10"/>
    </row>
    <row r="42" spans="1:8" ht="19" thickTop="1" thickBot="1">
      <c r="A42" s="4" t="s">
        <v>47</v>
      </c>
      <c r="B42" s="4">
        <v>5.1769999999999996</v>
      </c>
      <c r="C42" s="4">
        <v>5.5E-2</v>
      </c>
      <c r="D42" s="4">
        <v>3.8999999999999998E-3</v>
      </c>
      <c r="E42" s="4">
        <v>6.9999999999999999E-4</v>
      </c>
      <c r="F42" s="4">
        <v>67.58</v>
      </c>
      <c r="G42" s="4">
        <v>67.67</v>
      </c>
    </row>
    <row r="43" spans="1:8" ht="19" thickTop="1" thickBot="1">
      <c r="A43" s="4" t="s">
        <v>48</v>
      </c>
      <c r="B43" s="4">
        <v>5.18</v>
      </c>
      <c r="C43" s="4">
        <v>5.33E-2</v>
      </c>
      <c r="D43" s="4">
        <v>3.8999999999999998E-3</v>
      </c>
      <c r="E43" s="4">
        <v>8.0000000000000004E-4</v>
      </c>
      <c r="F43" s="4">
        <v>68.92</v>
      </c>
      <c r="G43" s="4">
        <v>69</v>
      </c>
    </row>
    <row r="44" spans="1:8" ht="19" thickTop="1" thickBot="1">
      <c r="A44" s="4" t="s">
        <v>49</v>
      </c>
      <c r="B44" s="4">
        <v>5.18</v>
      </c>
      <c r="C44" s="4">
        <v>5.33E-2</v>
      </c>
      <c r="D44" s="4">
        <v>4.0000000000000001E-3</v>
      </c>
      <c r="E44" s="4">
        <v>8.0000000000000004E-4</v>
      </c>
      <c r="F44" s="4">
        <v>70.260000000000005</v>
      </c>
      <c r="G44" s="4">
        <v>70.34</v>
      </c>
    </row>
    <row r="45" spans="1:8" ht="19" thickTop="1" thickBot="1">
      <c r="A45" s="4" t="s">
        <v>50</v>
      </c>
      <c r="B45" s="4">
        <v>5.18</v>
      </c>
      <c r="C45" s="4">
        <v>5.3400000000000003E-2</v>
      </c>
      <c r="D45" s="4">
        <v>4.1000000000000003E-3</v>
      </c>
      <c r="E45" s="4">
        <v>8.0000000000000004E-4</v>
      </c>
      <c r="F45" s="4">
        <v>71.61</v>
      </c>
      <c r="G45" s="4">
        <v>71.680000000000007</v>
      </c>
    </row>
    <row r="46" spans="1:8" ht="18.5" thickTop="1">
      <c r="A46" s="1" t="s">
        <v>51</v>
      </c>
      <c r="B46" s="1">
        <v>5.18</v>
      </c>
      <c r="C46" s="1">
        <v>5.3400000000000003E-2</v>
      </c>
      <c r="D46" s="1">
        <v>4.1999999999999997E-3</v>
      </c>
      <c r="E46" s="1">
        <v>8.0000000000000004E-4</v>
      </c>
      <c r="F46" s="1">
        <v>72.95</v>
      </c>
      <c r="G46" s="1">
        <v>73.02</v>
      </c>
      <c r="H46" s="10">
        <f>AVERAGE(C46:C49)-0.054</f>
        <v>1.5500000000000007E-2</v>
      </c>
    </row>
    <row r="47" spans="1:8">
      <c r="A47" s="1" t="s">
        <v>52</v>
      </c>
      <c r="B47" s="1">
        <v>5.149</v>
      </c>
      <c r="C47" s="1">
        <v>6.8400000000000002E-2</v>
      </c>
      <c r="D47" s="1">
        <v>4.3E-3</v>
      </c>
      <c r="E47" s="1">
        <v>8.0000000000000004E-4</v>
      </c>
      <c r="F47" s="1">
        <v>74.67</v>
      </c>
      <c r="G47" s="1">
        <v>74.739999999999995</v>
      </c>
      <c r="H47" s="10"/>
    </row>
    <row r="48" spans="1:8">
      <c r="A48" s="1" t="s">
        <v>53</v>
      </c>
      <c r="B48" s="1">
        <v>5.1680000000000001</v>
      </c>
      <c r="C48" s="1">
        <v>9.01E-2</v>
      </c>
      <c r="D48" s="1">
        <v>4.4000000000000003E-3</v>
      </c>
      <c r="E48" s="1">
        <v>8.9999999999999998E-4</v>
      </c>
      <c r="F48" s="1">
        <v>76.930000000000007</v>
      </c>
      <c r="G48" s="1">
        <v>77</v>
      </c>
      <c r="H48" s="10"/>
    </row>
    <row r="49" spans="1:8" ht="18.5" thickBot="1">
      <c r="A49" s="1" t="s">
        <v>54</v>
      </c>
      <c r="B49" s="1">
        <v>5.1740000000000004</v>
      </c>
      <c r="C49" s="1">
        <v>6.6100000000000006E-2</v>
      </c>
      <c r="D49" s="1">
        <v>4.4999999999999997E-3</v>
      </c>
      <c r="E49" s="1">
        <v>8.9999999999999998E-4</v>
      </c>
      <c r="F49" s="1">
        <v>78.59</v>
      </c>
      <c r="G49" s="1">
        <v>78.66</v>
      </c>
      <c r="H49" s="10"/>
    </row>
    <row r="50" spans="1:8" ht="19" thickTop="1" thickBot="1">
      <c r="A50" s="4" t="s">
        <v>55</v>
      </c>
      <c r="B50" s="4">
        <v>5.1790000000000003</v>
      </c>
      <c r="C50" s="4">
        <v>5.3100000000000001E-2</v>
      </c>
      <c r="D50" s="4">
        <v>4.5999999999999999E-3</v>
      </c>
      <c r="E50" s="4">
        <v>8.9999999999999998E-4</v>
      </c>
      <c r="F50" s="4">
        <v>79.930000000000007</v>
      </c>
      <c r="G50" s="4">
        <v>79.989999999999995</v>
      </c>
    </row>
    <row r="51" spans="1:8" ht="19" thickTop="1" thickBot="1">
      <c r="A51" s="4" t="s">
        <v>56</v>
      </c>
      <c r="B51" s="4">
        <v>5.18</v>
      </c>
      <c r="C51" s="4">
        <v>5.33E-2</v>
      </c>
      <c r="D51" s="4">
        <v>4.5999999999999999E-3</v>
      </c>
      <c r="E51" s="4">
        <v>8.9999999999999998E-4</v>
      </c>
      <c r="F51" s="4">
        <v>81.27</v>
      </c>
      <c r="G51" s="4">
        <v>81.33</v>
      </c>
    </row>
    <row r="52" spans="1:8" ht="19" thickTop="1" thickBot="1">
      <c r="A52" s="4" t="s">
        <v>57</v>
      </c>
      <c r="B52" s="4">
        <v>5.18</v>
      </c>
      <c r="C52" s="4">
        <v>5.3400000000000003E-2</v>
      </c>
      <c r="D52" s="4">
        <v>4.7000000000000002E-3</v>
      </c>
      <c r="E52" s="4">
        <v>8.9999999999999998E-4</v>
      </c>
      <c r="F52" s="4">
        <v>82.62</v>
      </c>
      <c r="G52" s="4">
        <v>82.67</v>
      </c>
    </row>
    <row r="53" spans="1:8" ht="19" thickTop="1" thickBot="1">
      <c r="A53" s="4" t="s">
        <v>58</v>
      </c>
      <c r="B53" s="4">
        <v>5.18</v>
      </c>
      <c r="C53" s="4">
        <v>5.3400000000000003E-2</v>
      </c>
      <c r="D53" s="4">
        <v>4.7999999999999996E-3</v>
      </c>
      <c r="E53" s="4">
        <v>8.9999999999999998E-4</v>
      </c>
      <c r="F53" s="4">
        <v>83.97</v>
      </c>
      <c r="G53" s="4">
        <v>84.01</v>
      </c>
    </row>
    <row r="54" spans="1:8" ht="18.5" thickTop="1">
      <c r="A54" s="1" t="s">
        <v>59</v>
      </c>
      <c r="B54" s="1">
        <v>5.1790000000000003</v>
      </c>
      <c r="C54" s="1">
        <v>6.2199999999999998E-2</v>
      </c>
      <c r="D54" s="1">
        <v>4.8999999999999998E-3</v>
      </c>
      <c r="E54" s="1">
        <v>8.9999999999999998E-4</v>
      </c>
      <c r="F54" s="1">
        <v>85.53</v>
      </c>
      <c r="G54" s="1">
        <v>85.57</v>
      </c>
      <c r="H54" s="10">
        <f>AVERAGE(C54:C57)-0.054</f>
        <v>1.4125000000000006E-2</v>
      </c>
    </row>
    <row r="55" spans="1:8">
      <c r="A55" s="1" t="s">
        <v>60</v>
      </c>
      <c r="B55" s="1">
        <v>5.1609999999999996</v>
      </c>
      <c r="C55" s="1">
        <v>6.6000000000000003E-2</v>
      </c>
      <c r="D55" s="1">
        <v>5.0000000000000001E-3</v>
      </c>
      <c r="E55" s="1">
        <v>1E-3</v>
      </c>
      <c r="F55" s="1">
        <v>87.19</v>
      </c>
      <c r="G55" s="1">
        <v>87.22</v>
      </c>
      <c r="H55" s="10"/>
    </row>
    <row r="56" spans="1:8">
      <c r="A56" s="1" t="s">
        <v>61</v>
      </c>
      <c r="B56" s="1">
        <v>5.173</v>
      </c>
      <c r="C56" s="1">
        <v>7.8700000000000006E-2</v>
      </c>
      <c r="D56" s="1">
        <v>5.1000000000000004E-3</v>
      </c>
      <c r="E56" s="1">
        <v>1E-3</v>
      </c>
      <c r="F56" s="1">
        <v>89.17</v>
      </c>
      <c r="G56" s="1">
        <v>89.2</v>
      </c>
      <c r="H56" s="10"/>
    </row>
    <row r="57" spans="1:8" ht="18.5" thickBot="1">
      <c r="A57" s="1" t="s">
        <v>62</v>
      </c>
      <c r="B57" s="1">
        <v>5.1740000000000004</v>
      </c>
      <c r="C57" s="1">
        <v>6.5600000000000006E-2</v>
      </c>
      <c r="D57" s="1">
        <v>5.1999999999999998E-3</v>
      </c>
      <c r="E57" s="1">
        <v>1E-3</v>
      </c>
      <c r="F57" s="1">
        <v>90.82</v>
      </c>
      <c r="G57" s="1">
        <v>90.84</v>
      </c>
      <c r="H57" s="10"/>
    </row>
    <row r="58" spans="1:8" ht="19" thickTop="1" thickBot="1">
      <c r="A58" s="4" t="s">
        <v>63</v>
      </c>
      <c r="B58" s="4">
        <v>5.18</v>
      </c>
      <c r="C58" s="4">
        <v>5.33E-2</v>
      </c>
      <c r="D58" s="4">
        <v>5.3E-3</v>
      </c>
      <c r="E58" s="4">
        <v>1E-3</v>
      </c>
      <c r="F58" s="4">
        <v>92.16</v>
      </c>
      <c r="G58" s="4">
        <v>92.18</v>
      </c>
    </row>
    <row r="59" spans="1:8" ht="19" thickTop="1" thickBot="1">
      <c r="A59" s="4" t="s">
        <v>64</v>
      </c>
      <c r="B59" s="4">
        <v>5.1790000000000003</v>
      </c>
      <c r="C59" s="4">
        <v>5.3400000000000003E-2</v>
      </c>
      <c r="D59" s="4">
        <v>5.3E-3</v>
      </c>
      <c r="E59" s="4">
        <v>1E-3</v>
      </c>
      <c r="F59" s="4">
        <v>93.51</v>
      </c>
      <c r="G59" s="4">
        <v>93.52</v>
      </c>
    </row>
    <row r="60" spans="1:8" ht="19" thickTop="1" thickBot="1">
      <c r="A60" s="4" t="s">
        <v>65</v>
      </c>
      <c r="B60" s="4">
        <v>5.1790000000000003</v>
      </c>
      <c r="C60" s="4">
        <v>5.3400000000000003E-2</v>
      </c>
      <c r="D60" s="4">
        <v>5.4000000000000003E-3</v>
      </c>
      <c r="E60" s="4">
        <v>1.1000000000000001E-3</v>
      </c>
      <c r="F60" s="4">
        <v>94.85</v>
      </c>
      <c r="G60" s="4">
        <v>94.86</v>
      </c>
    </row>
    <row r="61" spans="1:8" ht="19" thickTop="1" thickBot="1">
      <c r="A61" s="4" t="s">
        <v>66</v>
      </c>
      <c r="B61" s="4">
        <v>5.1790000000000003</v>
      </c>
      <c r="C61" s="4">
        <v>5.3400000000000003E-2</v>
      </c>
      <c r="D61" s="4">
        <v>5.4999999999999997E-3</v>
      </c>
      <c r="E61" s="4">
        <v>1.1000000000000001E-3</v>
      </c>
      <c r="F61" s="4">
        <v>96.2</v>
      </c>
      <c r="G61" s="4">
        <v>96.2</v>
      </c>
    </row>
    <row r="62" spans="1:8" ht="18.5" thickTop="1">
      <c r="A62" s="1" t="s">
        <v>67</v>
      </c>
      <c r="B62" s="1">
        <v>5.1520000000000001</v>
      </c>
      <c r="C62" s="1">
        <v>8.1500000000000003E-2</v>
      </c>
      <c r="D62" s="1">
        <v>5.5999999999999999E-3</v>
      </c>
      <c r="E62" s="1">
        <v>1.1000000000000001E-3</v>
      </c>
      <c r="F62" s="1">
        <v>98.24</v>
      </c>
      <c r="G62" s="1">
        <v>98.25</v>
      </c>
    </row>
    <row r="63" spans="1:8">
      <c r="A63" s="1" t="s">
        <v>68</v>
      </c>
      <c r="B63" s="1">
        <v>5.1719999999999997</v>
      </c>
      <c r="C63" s="1">
        <v>6.9900000000000004E-2</v>
      </c>
      <c r="D63" s="1">
        <v>5.7000000000000002E-3</v>
      </c>
      <c r="E63" s="1">
        <v>1.1000000000000001E-3</v>
      </c>
      <c r="F63" s="1">
        <v>100</v>
      </c>
      <c r="G63" s="1">
        <v>100</v>
      </c>
    </row>
    <row r="64" spans="1:8">
      <c r="A64" s="1" t="s">
        <v>73</v>
      </c>
      <c r="B64" s="1">
        <v>5.1929999999999996</v>
      </c>
      <c r="C64" s="1">
        <v>1E-4</v>
      </c>
      <c r="D64" s="1">
        <v>5.7000000000000002E-3</v>
      </c>
      <c r="E64" s="1">
        <v>1.1000000000000001E-3</v>
      </c>
      <c r="F64" s="1">
        <v>100</v>
      </c>
      <c r="G64" s="1">
        <v>100</v>
      </c>
    </row>
  </sheetData>
  <autoFilter ref="A1:G1" xr:uid="{943AD640-8157-41E8-ABF7-7B348835AA39}"/>
  <mergeCells count="7">
    <mergeCell ref="H54:H57"/>
    <mergeCell ref="H4:H11"/>
    <mergeCell ref="H16:H19"/>
    <mergeCell ref="H24:H26"/>
    <mergeCell ref="H31:H34"/>
    <mergeCell ref="H39:H41"/>
    <mergeCell ref="H46:H49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1階_廊下</vt:lpstr>
      <vt:lpstr>1階_黄コア</vt:lpstr>
      <vt:lpstr>2階_左側ラウンジ</vt:lpstr>
      <vt:lpstr>右側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Tozawa</dc:creator>
  <cp:lastModifiedBy>tozastation</cp:lastModifiedBy>
  <dcterms:created xsi:type="dcterms:W3CDTF">2015-06-05T18:19:34Z</dcterms:created>
  <dcterms:modified xsi:type="dcterms:W3CDTF">2019-12-10T11:58:50Z</dcterms:modified>
</cp:coreProperties>
</file>