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T-work\CS515\tp2\"/>
    </mc:Choice>
  </mc:AlternateContent>
  <bookViews>
    <workbookView xWindow="0" yWindow="0" windowWidth="20496" windowHeight="7536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2" i="1"/>
  <c r="B9" i="1"/>
  <c r="I5" i="1"/>
  <c r="E2" i="1"/>
  <c r="F2" i="1" l="1"/>
  <c r="G2" i="1"/>
</calcChain>
</file>

<file path=xl/sharedStrings.xml><?xml version="1.0" encoding="utf-8"?>
<sst xmlns="http://schemas.openxmlformats.org/spreadsheetml/2006/main" count="17" uniqueCount="15">
  <si>
    <t>g</t>
  </si>
  <si>
    <t>p0</t>
  </si>
  <si>
    <t>R</t>
  </si>
  <si>
    <t>T0</t>
  </si>
  <si>
    <t>M</t>
  </si>
  <si>
    <t>p</t>
  </si>
  <si>
    <t>Résultat</t>
  </si>
  <si>
    <t>Constante</t>
  </si>
  <si>
    <t>staticP</t>
  </si>
  <si>
    <t>totalP</t>
  </si>
  <si>
    <t>&lt;100 m/s</t>
  </si>
  <si>
    <t>&gt;100 m/s</t>
  </si>
  <si>
    <t>y</t>
  </si>
  <si>
    <t>ro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</si>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</sst>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E12" sqref="E12"/>
    </sheetView>
  </sheetViews>
  <sheetFormatPr baseColWidth="10" defaultRowHeight="14.4" x14ac:dyDescent="0.3"/>
  <cols>
    <col min="1" max="1" width="4.109375" customWidth="1"/>
    <col min="3" max="3" width="3" style="3" customWidth="1"/>
  </cols>
  <sheetData>
    <row r="1" spans="1:9" x14ac:dyDescent="0.3">
      <c r="A1" s="5" t="s">
        <v>7</v>
      </c>
      <c r="B1" s="5"/>
      <c r="D1" t="s">
        <v>5</v>
      </c>
      <c r="E1" s="1">
        <v>1</v>
      </c>
      <c r="F1" s="1">
        <v>80.400000000000006</v>
      </c>
      <c r="G1" s="1">
        <v>79.2</v>
      </c>
    </row>
    <row r="2" spans="1:9" x14ac:dyDescent="0.3">
      <c r="A2" t="s">
        <v>0</v>
      </c>
      <c r="B2">
        <v>9.8070000000000004</v>
      </c>
      <c r="D2" t="s">
        <v>6</v>
      </c>
      <c r="E2" s="4">
        <f>$B$4*$B$5*LN($B$3/E1)/($B$6*$B$2)</f>
        <v>5061.098335508892</v>
      </c>
      <c r="F2" s="4">
        <f t="shared" ref="F2:G2" si="0">$B$4*$B$5*LN($B$3/F1)/($B$6*$B$2)</f>
        <v>3134.746619235571</v>
      </c>
      <c r="G2" s="4">
        <f t="shared" si="0"/>
        <v>3141.3497984611013</v>
      </c>
    </row>
    <row r="3" spans="1:9" x14ac:dyDescent="0.3">
      <c r="A3" t="s">
        <v>1</v>
      </c>
      <c r="B3">
        <v>101315</v>
      </c>
    </row>
    <row r="4" spans="1:9" x14ac:dyDescent="0.3">
      <c r="A4" t="s">
        <v>2</v>
      </c>
      <c r="B4">
        <v>8.3140000000000001</v>
      </c>
    </row>
    <row r="5" spans="1:9" x14ac:dyDescent="0.3">
      <c r="A5" t="s">
        <v>3</v>
      </c>
      <c r="B5">
        <v>15</v>
      </c>
      <c r="I5" s="4">
        <f>AVERAGE(F2:G2)</f>
        <v>3138.0482088483359</v>
      </c>
    </row>
    <row r="6" spans="1:9" x14ac:dyDescent="0.3">
      <c r="A6" t="s">
        <v>4</v>
      </c>
      <c r="B6">
        <v>2.896E-2</v>
      </c>
    </row>
    <row r="9" spans="1:9" x14ac:dyDescent="0.3">
      <c r="A9" t="s">
        <v>12</v>
      </c>
      <c r="B9">
        <f>7/5</f>
        <v>1.4</v>
      </c>
      <c r="D9" s="2" t="s">
        <v>8</v>
      </c>
      <c r="E9">
        <v>42.42</v>
      </c>
    </row>
    <row r="10" spans="1:9" x14ac:dyDescent="0.3">
      <c r="A10" t="s">
        <v>13</v>
      </c>
      <c r="B10">
        <v>1.2929999999999999</v>
      </c>
      <c r="D10" t="s">
        <v>9</v>
      </c>
      <c r="E10">
        <v>9000</v>
      </c>
    </row>
    <row r="11" spans="1:9" x14ac:dyDescent="0.3">
      <c r="A11" t="s">
        <v>14</v>
      </c>
      <c r="B11">
        <v>335</v>
      </c>
      <c r="D11" t="s">
        <v>11</v>
      </c>
    </row>
    <row r="12" spans="1:9" x14ac:dyDescent="0.3">
      <c r="D12" t="s">
        <v>6</v>
      </c>
      <c r="E12" s="4">
        <f>(((2/($B$9-1))*(((E10/E9)^(($B$9-1)/$B$9))-1))^0.5)*$B$11</f>
        <v>1425.4814332922654</v>
      </c>
    </row>
    <row r="13" spans="1:9" x14ac:dyDescent="0.3">
      <c r="D13" t="s">
        <v>10</v>
      </c>
    </row>
    <row r="14" spans="1:9" x14ac:dyDescent="0.3">
      <c r="D14" t="s">
        <v>6</v>
      </c>
      <c r="E14" s="4">
        <f>(2*(E10-E9)/$B$10)^0.5</f>
        <v>117.70938297309689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Bruchon</dc:creator>
  <cp:lastModifiedBy>alexis bertrand</cp:lastModifiedBy>
  <dcterms:created xsi:type="dcterms:W3CDTF">2017-11-09T13:56:04Z</dcterms:created>
  <dcterms:modified xsi:type="dcterms:W3CDTF">2017-11-22T18:13:13Z</dcterms:modified>
</cp:coreProperties>
</file>