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angpeng/Desktop/博后@sjtu/研究方向/privacy policy/GDPR /"/>
    </mc:Choice>
  </mc:AlternateContent>
  <bookViews>
    <workbookView xWindow="0" yWindow="440" windowWidth="25600" windowHeight="14040" activeTab="1"/>
  </bookViews>
  <sheets>
    <sheet name="results_on_our_corpus" sheetId="2" r:id="rId1"/>
    <sheet name="results_on_OPP-115" sheetId="3" r:id="rId2"/>
  </sheets>
  <definedNames>
    <definedName name="log_para_nof" localSheetId="0">results_on_our_corpus!$A$7:$F$103</definedName>
    <definedName name="log_para_opp" localSheetId="1">'results_on_OPP-115'!$B$6:$G$62</definedName>
    <definedName name="log_para_opp_nof" localSheetId="1">'results_on_OPP-115'!$AF$7:$AF$53</definedName>
    <definedName name="log_para_opp_nokey" localSheetId="1">'results_on_OPP-115'!$AE$7:$AE$53</definedName>
    <definedName name="log_para_withall" localSheetId="0">results_on_our_corpus!$BB$7:$BG$103</definedName>
    <definedName name="log_para830" localSheetId="0">results_on_our_corpus!$F$7:$K$98</definedName>
    <definedName name="log_para919" localSheetId="0">results_on_our_corpus!$L$7:$O$98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7" i="2" l="1"/>
  <c r="AN28" i="2"/>
  <c r="AN30" i="2"/>
  <c r="AN31" i="2"/>
  <c r="AN32" i="2"/>
  <c r="AN33" i="2"/>
  <c r="AN34" i="2"/>
  <c r="AN35" i="2"/>
  <c r="AN36" i="2"/>
  <c r="AN39" i="2"/>
  <c r="AN40" i="2"/>
  <c r="AN43" i="2"/>
  <c r="AN44" i="2"/>
  <c r="AN45" i="2"/>
  <c r="AN46" i="2"/>
  <c r="AN49" i="2"/>
  <c r="AN50" i="2"/>
  <c r="AN51" i="2"/>
  <c r="AN54" i="2"/>
  <c r="AN55" i="2"/>
  <c r="T62" i="3"/>
  <c r="T60" i="3"/>
  <c r="T58" i="3"/>
  <c r="T56" i="3"/>
  <c r="T55" i="3"/>
  <c r="T54" i="3"/>
  <c r="T52" i="3"/>
  <c r="T50" i="3"/>
  <c r="T49" i="3"/>
  <c r="T48" i="3"/>
  <c r="T46" i="3"/>
  <c r="T45" i="3"/>
  <c r="T44" i="3"/>
  <c r="T42" i="3"/>
  <c r="T41" i="3"/>
  <c r="T40" i="3"/>
  <c r="T39" i="3"/>
  <c r="T38" i="3"/>
  <c r="T36" i="3"/>
  <c r="T35" i="3"/>
  <c r="T34" i="3"/>
  <c r="T33" i="3"/>
  <c r="T32" i="3"/>
  <c r="T31" i="3"/>
  <c r="T30" i="3"/>
  <c r="T29" i="3"/>
  <c r="T28" i="3"/>
  <c r="T26" i="3"/>
  <c r="T25" i="3"/>
  <c r="T24" i="3"/>
  <c r="T23" i="3"/>
  <c r="T22" i="3"/>
  <c r="T21" i="3"/>
  <c r="T20" i="3"/>
  <c r="T19" i="3"/>
  <c r="T18" i="3"/>
</calcChain>
</file>

<file path=xl/connections.xml><?xml version="1.0" encoding="utf-8"?>
<connections xmlns="http://schemas.openxmlformats.org/spreadsheetml/2006/main">
  <connection id="1" name="log_para_nof" type="6" refreshedVersion="8" background="1" saveData="1">
    <textPr codePage="936" sourceFile="C:\Users\11582.DESKTOP-O4NO8U3\Desktop\new_extra\bert_result\log_para_nof.txt" space="1" consecutive="1">
      <textFields count="5">
        <textField/>
        <textField/>
        <textField/>
        <textField/>
        <textField/>
      </textFields>
    </textPr>
  </connection>
  <connection id="2" name="log_para_opp" type="6" refreshedVersion="8" background="1" saveData="1">
    <textPr codePage="936" sourceFile="C:\Users\11582.DESKTOP-O4NO8U3\Desktop\new_extra\bert_result\log_para_opp.txt" space="1" consecutive="1">
      <textFields count="5">
        <textField/>
        <textField/>
        <textField/>
        <textField/>
        <textField/>
      </textFields>
    </textPr>
  </connection>
  <connection id="3" name="log_para_opp_nof" type="6" refreshedVersion="8" background="1" saveData="1">
    <textPr codePage="936" sourceFile="C:\Users\11582.DESKTOP-O4NO8U3\Desktop\new_extra\bert_result\log_para_opp_nof.txt" space="1" consecutive="1">
      <textFields count="5">
        <textField/>
        <textField/>
        <textField/>
        <textField/>
        <textField/>
      </textFields>
    </textPr>
  </connection>
  <connection id="4" name="log_para_opp_nokey" type="6" refreshedVersion="8" background="1" saveData="1">
    <textPr codePage="936" sourceFile="C:\Users\11582.DESKTOP-O4NO8U3\Desktop\new_extra\bert_result\log_para_opp_nokey.txt" space="1" consecutive="1">
      <textFields count="5">
        <textField/>
        <textField/>
        <textField/>
        <textField/>
        <textField/>
      </textFields>
    </textPr>
  </connection>
  <connection id="5" name="log_para_withall" type="6" refreshedVersion="8" background="1" saveData="1">
    <textPr codePage="936" sourceFile="C:\Users\11582.DESKTOP-O4NO8U3\Desktop\new_extra\bert_result\log_para_withall.txt" space="1" consecutive="1">
      <textFields count="6">
        <textField/>
        <textField/>
        <textField/>
        <textField/>
        <textField/>
        <textField/>
      </textFields>
    </textPr>
  </connection>
  <connection id="6" name="log_para830" type="6" refreshedVersion="8" background="1" saveData="1">
    <textPr codePage="936" sourceFile="C:\Users\11582.DESKTOP-O4NO8U3\Desktop\new_extra\bert_result\log_para830.txt" space="1" consecutive="1">
      <textFields count="5">
        <textField/>
        <textField/>
        <textField/>
        <textField/>
        <textField/>
      </textFields>
    </textPr>
  </connection>
  <connection id="7" name="log_para919" type="6" refreshedVersion="8" background="1" saveData="1">
    <textPr codePage="936" sourceFile="C:\Users\11582.DESKTOP-O4NO8U3\Desktop\new_extra\bert_result\log_para919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<sst xmlns="http://schemas.openxmlformats.org/spreadsheetml/2006/main" count="270" uniqueCount="72">
  <si>
    <t>DATA_SHARING.CONDITION</t>
  </si>
  <si>
    <t>DATA_SHARING.RECIPIENT</t>
  </si>
  <si>
    <t>PD_STORAGE_DETAILS.DISPOSAL_METHOD</t>
  </si>
  <si>
    <t>PD_STORAGE_DETAILS.LOCATION</t>
  </si>
  <si>
    <t>PD_STORAGE_DETAILS.TIME</t>
  </si>
  <si>
    <t>LAWFUL_BASIS.LEGAL_OBLIGATION</t>
  </si>
  <si>
    <t>LAWFUL_BASIS.CONSENT</t>
  </si>
  <si>
    <t>LAWFUL_BASIS.LEGITIMATE_INTEREST</t>
  </si>
  <si>
    <t>LAWFUL_BASIS.CONTRACT</t>
  </si>
  <si>
    <t>PD_ORIGIN.DIRECT_PASSIVE</t>
  </si>
  <si>
    <t>PD_ORIGIN.DIRECT_ACTIVE</t>
  </si>
  <si>
    <t>DATA_SUBJECT_RIGHT.WITHDRAW_CONSENT</t>
  </si>
  <si>
    <t>DATA_SUBJECT_RIGHT.PORTABILITY</t>
  </si>
  <si>
    <t>DATA_SUBJECT_RIGHT.OBJECT</t>
  </si>
  <si>
    <t>DATA_SUBJECT_RIGHT.ERASURE</t>
  </si>
  <si>
    <t>DATA_SUBJECT_RIGHT.RESTRICTION</t>
  </si>
  <si>
    <t>DATA_SUBJECT_RIGHT.RECTIFICATION</t>
  </si>
  <si>
    <t>DATA_SUBJECT_RIGHT.ACCESS</t>
  </si>
  <si>
    <t>CONTROLLER.CONTACT</t>
  </si>
  <si>
    <t>CONTROLLER.IDENTITY</t>
  </si>
  <si>
    <t>NON-GDPR</t>
  </si>
  <si>
    <t>DATA_SHARING</t>
  </si>
  <si>
    <t>PD_STORAGE_DETAILS</t>
  </si>
  <si>
    <t>CHILDREN</t>
  </si>
  <si>
    <t>TRANSFER_OUTSIDE_EUROPE</t>
  </si>
  <si>
    <t>PD_PROVISION_OBLIGED</t>
  </si>
  <si>
    <t>PD_SECURITY</t>
  </si>
  <si>
    <t>PROCESSING_PURPOSES</t>
  </si>
  <si>
    <t>LAWFUL_BASIS</t>
  </si>
  <si>
    <t>PD_ORIGIN</t>
  </si>
  <si>
    <t>PD_CATEGORY</t>
  </si>
  <si>
    <t>COMPLAINT</t>
  </si>
  <si>
    <t>USER_CHOICE</t>
  </si>
  <si>
    <t>DP_PRINCIPLE</t>
  </si>
  <si>
    <t>DATA_SUBJECT_RIGHT</t>
  </si>
  <si>
    <t>DPO</t>
  </si>
  <si>
    <t>CONTROLLER_REPRESENTATIVE</t>
  </si>
  <si>
    <t>CONTROLLER</t>
  </si>
  <si>
    <t>NUM</t>
    <phoneticPr fontId="1" type="noConversion"/>
  </si>
  <si>
    <t>one classifier per node（binary classifier）</t>
    <phoneticPr fontId="1" type="noConversion"/>
  </si>
  <si>
    <t>one classifier per parent(multi-label classifier)</t>
    <phoneticPr fontId="1" type="noConversion"/>
  </si>
  <si>
    <t>label_name</t>
    <phoneticPr fontId="1" type="noConversion"/>
  </si>
  <si>
    <t>P</t>
    <phoneticPr fontId="1" type="noConversion"/>
  </si>
  <si>
    <t>R</t>
    <phoneticPr fontId="1" type="noConversion"/>
  </si>
  <si>
    <t>F1</t>
    <phoneticPr fontId="1" type="noConversion"/>
  </si>
  <si>
    <t>(level-2 nodes' F1 score)</t>
    <phoneticPr fontId="1" type="noConversion"/>
  </si>
  <si>
    <t>level-1 nodes</t>
    <phoneticPr fontId="1" type="noConversion"/>
  </si>
  <si>
    <t>level-2/3 nodes</t>
    <phoneticPr fontId="1" type="noConversion"/>
  </si>
  <si>
    <t>TF-IDF embedding</t>
    <phoneticPr fontId="1" type="noConversion"/>
  </si>
  <si>
    <t>PrivBERT embedding</t>
    <phoneticPr fontId="1" type="noConversion"/>
  </si>
  <si>
    <t>Model_type:</t>
    <phoneticPr fontId="1" type="noConversion"/>
  </si>
  <si>
    <t>model:</t>
    <phoneticPr fontId="1" type="noConversion"/>
  </si>
  <si>
    <t>Random Forest</t>
    <phoneticPr fontId="1" type="noConversion"/>
  </si>
  <si>
    <t>Input_features:</t>
    <phoneticPr fontId="1" type="noConversion"/>
  </si>
  <si>
    <t>TF-IDF embedding, context,keyword</t>
    <phoneticPr fontId="1" type="noConversion"/>
  </si>
  <si>
    <t>Resampling or not:</t>
    <phoneticPr fontId="1" type="noConversion"/>
  </si>
  <si>
    <t>No</t>
    <phoneticPr fontId="1" type="noConversion"/>
  </si>
  <si>
    <t>Yes</t>
    <phoneticPr fontId="1" type="noConversion"/>
  </si>
  <si>
    <t>TF-IDF embedding</t>
    <phoneticPr fontId="1" type="noConversion"/>
  </si>
  <si>
    <t>TF-IDF embedding, keyword</t>
    <phoneticPr fontId="1" type="noConversion"/>
  </si>
  <si>
    <t>P</t>
    <phoneticPr fontId="1" type="noConversion"/>
  </si>
  <si>
    <t>R</t>
    <phoneticPr fontId="1" type="noConversion"/>
  </si>
  <si>
    <t>F1</t>
    <phoneticPr fontId="1" type="noConversion"/>
  </si>
  <si>
    <t>Netural Network</t>
    <phoneticPr fontId="1" type="noConversion"/>
  </si>
  <si>
    <t>Metrics:</t>
    <phoneticPr fontId="1" type="noConversion"/>
  </si>
  <si>
    <t>(level-2 F1 score)</t>
    <phoneticPr fontId="1" type="noConversion"/>
  </si>
  <si>
    <t>\</t>
    <phoneticPr fontId="1" type="noConversion"/>
  </si>
  <si>
    <t>PrivBERT embedding, context,keyword</t>
    <phoneticPr fontId="1" type="noConversion"/>
  </si>
  <si>
    <t>PrivBERT embeding</t>
    <phoneticPr fontId="1" type="noConversion"/>
  </si>
  <si>
    <t>PrivBERT embedding, keyword</t>
    <phoneticPr fontId="1" type="noConversion"/>
  </si>
  <si>
    <t>PrivBERT embedding, context</t>
    <phoneticPr fontId="1" type="noConversion"/>
  </si>
  <si>
    <t>TF-IDF embedding, context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</si>
</sst>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og_para_withall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para83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para919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para_nof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_para_opp_nof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_para_opp_nokey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_para_op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opLeftCell="AD1" workbookViewId="0">
      <selection activeCell="AN16" sqref="AN16"/>
    </sheetView>
  </sheetViews>
  <sheetFormatPr baseColWidth="10" defaultColWidth="8.83203125" defaultRowHeight="15" x14ac:dyDescent="0.2"/>
  <cols>
    <col min="2" max="2" width="21.33203125" customWidth="1"/>
    <col min="4" max="4" width="20.33203125" customWidth="1"/>
    <col min="9" max="11" width="12.83203125" customWidth="1"/>
    <col min="13" max="13" width="13.6640625" customWidth="1"/>
    <col min="14" max="14" width="12.83203125" customWidth="1"/>
    <col min="15" max="15" width="12.5" customWidth="1"/>
    <col min="16" max="16" width="9.6640625" customWidth="1"/>
    <col min="17" max="17" width="14.6640625" customWidth="1"/>
    <col min="18" max="18" width="14.1640625" customWidth="1"/>
    <col min="19" max="19" width="15.1640625" customWidth="1"/>
    <col min="37" max="37" width="17.1640625" customWidth="1"/>
    <col min="38" max="39" width="16.1640625" customWidth="1"/>
    <col min="40" max="40" width="17.33203125" customWidth="1"/>
    <col min="55" max="55" width="3.5" bestFit="1" customWidth="1"/>
    <col min="56" max="59" width="12.83203125" bestFit="1" customWidth="1"/>
  </cols>
  <sheetData>
    <row r="1" spans="1:53" x14ac:dyDescent="0.2">
      <c r="A1" s="1"/>
      <c r="C1" s="1"/>
      <c r="D1" s="1" t="s">
        <v>50</v>
      </c>
      <c r="E1" s="6" t="s">
        <v>39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K1" s="6" t="s">
        <v>40</v>
      </c>
      <c r="AL1" s="6"/>
      <c r="AM1" s="6"/>
      <c r="AN1" s="6"/>
      <c r="AO1" s="6"/>
      <c r="AP1" s="6"/>
      <c r="AQ1" s="6"/>
      <c r="AS1" t="s">
        <v>41</v>
      </c>
    </row>
    <row r="2" spans="1:53" ht="13.75" customHeight="1" x14ac:dyDescent="0.2">
      <c r="A2" s="1"/>
      <c r="C2" s="1"/>
      <c r="D2" s="1" t="s">
        <v>53</v>
      </c>
      <c r="E2" s="7" t="s">
        <v>54</v>
      </c>
      <c r="F2" s="7"/>
      <c r="G2" s="7"/>
      <c r="H2" s="4"/>
      <c r="I2" s="5" t="s">
        <v>58</v>
      </c>
      <c r="J2" s="5"/>
      <c r="K2" s="5"/>
      <c r="L2" s="3"/>
      <c r="M2" s="5" t="s">
        <v>59</v>
      </c>
      <c r="N2" s="5"/>
      <c r="O2" s="5"/>
      <c r="P2" s="3"/>
      <c r="Q2" s="7" t="s">
        <v>54</v>
      </c>
      <c r="R2" s="7"/>
      <c r="S2" s="7"/>
      <c r="T2" s="4"/>
      <c r="U2" s="5" t="s">
        <v>68</v>
      </c>
      <c r="V2" s="5"/>
      <c r="W2" s="5"/>
      <c r="Y2" s="7" t="s">
        <v>67</v>
      </c>
      <c r="Z2" s="7"/>
      <c r="AA2" s="7"/>
      <c r="AC2" s="5" t="s">
        <v>69</v>
      </c>
      <c r="AD2" s="5"/>
      <c r="AE2" s="5"/>
      <c r="AG2" s="5" t="s">
        <v>70</v>
      </c>
      <c r="AH2" s="5"/>
      <c r="AI2" s="5"/>
      <c r="AJ2" s="4"/>
      <c r="AK2" s="5" t="s">
        <v>49</v>
      </c>
      <c r="AL2" s="5"/>
      <c r="AM2" s="5"/>
      <c r="AO2" s="5" t="s">
        <v>70</v>
      </c>
      <c r="AP2" s="5"/>
      <c r="AQ2" s="5"/>
    </row>
    <row r="3" spans="1:53" x14ac:dyDescent="0.2">
      <c r="A3" s="1"/>
      <c r="C3" s="1"/>
      <c r="D3" s="1"/>
      <c r="E3" s="7"/>
      <c r="F3" s="7"/>
      <c r="G3" s="7"/>
      <c r="H3" s="4"/>
      <c r="I3" s="5"/>
      <c r="J3" s="5"/>
      <c r="K3" s="5"/>
      <c r="L3" s="3"/>
      <c r="M3" s="5"/>
      <c r="N3" s="5"/>
      <c r="O3" s="5"/>
      <c r="P3" s="3"/>
      <c r="Q3" s="7"/>
      <c r="R3" s="7"/>
      <c r="S3" s="7"/>
      <c r="T3" s="4"/>
      <c r="U3" s="5"/>
      <c r="V3" s="5"/>
      <c r="W3" s="5"/>
      <c r="Y3" s="7"/>
      <c r="Z3" s="7"/>
      <c r="AA3" s="7"/>
      <c r="AC3" s="5"/>
      <c r="AD3" s="5"/>
      <c r="AE3" s="5"/>
      <c r="AG3" s="5"/>
      <c r="AH3" s="5"/>
      <c r="AI3" s="5"/>
      <c r="AJ3" s="4"/>
      <c r="AK3" s="5"/>
      <c r="AL3" s="5"/>
      <c r="AM3" s="5"/>
      <c r="AO3" s="5"/>
      <c r="AP3" s="5"/>
      <c r="AQ3" s="5"/>
    </row>
    <row r="4" spans="1:53" x14ac:dyDescent="0.2">
      <c r="A4" s="1"/>
      <c r="C4" s="1"/>
      <c r="D4" s="1" t="s">
        <v>51</v>
      </c>
      <c r="E4" s="6" t="s">
        <v>52</v>
      </c>
      <c r="F4" s="6"/>
      <c r="G4" s="6"/>
      <c r="H4" s="3"/>
      <c r="I4" s="6" t="s">
        <v>52</v>
      </c>
      <c r="J4" s="6"/>
      <c r="K4" s="6"/>
      <c r="L4" s="3"/>
      <c r="M4" s="6" t="s">
        <v>52</v>
      </c>
      <c r="N4" s="6"/>
      <c r="O4" s="6"/>
      <c r="P4" s="3"/>
      <c r="Q4" s="6" t="s">
        <v>52</v>
      </c>
      <c r="R4" s="6"/>
      <c r="S4" s="6"/>
      <c r="U4" s="6" t="s">
        <v>52</v>
      </c>
      <c r="V4" s="6"/>
      <c r="W4" s="6"/>
      <c r="Y4" s="6" t="s">
        <v>52</v>
      </c>
      <c r="Z4" s="6"/>
      <c r="AA4" s="6"/>
      <c r="AC4" s="6" t="s">
        <v>52</v>
      </c>
      <c r="AD4" s="6"/>
      <c r="AE4" s="6"/>
      <c r="AG4" s="6" t="s">
        <v>52</v>
      </c>
      <c r="AH4" s="6"/>
      <c r="AI4" s="6"/>
      <c r="AK4" s="5" t="s">
        <v>63</v>
      </c>
      <c r="AL4" s="5"/>
      <c r="AM4" s="5"/>
      <c r="AO4" s="5" t="s">
        <v>63</v>
      </c>
      <c r="AP4" s="5"/>
      <c r="AQ4" s="5"/>
    </row>
    <row r="5" spans="1:53" x14ac:dyDescent="0.2">
      <c r="A5" s="1"/>
      <c r="C5" s="1"/>
      <c r="D5" s="1" t="s">
        <v>55</v>
      </c>
      <c r="E5" s="6" t="s">
        <v>56</v>
      </c>
      <c r="F5" s="6"/>
      <c r="G5" s="6"/>
      <c r="H5" s="2"/>
      <c r="I5" s="6" t="s">
        <v>57</v>
      </c>
      <c r="J5" s="6"/>
      <c r="K5" s="6"/>
      <c r="L5" s="2"/>
      <c r="M5" s="6" t="s">
        <v>57</v>
      </c>
      <c r="N5" s="6"/>
      <c r="O5" s="6"/>
      <c r="P5" s="2"/>
      <c r="Q5" s="6" t="s">
        <v>57</v>
      </c>
      <c r="R5" s="6"/>
      <c r="S5" s="6"/>
      <c r="U5" s="6" t="s">
        <v>57</v>
      </c>
      <c r="V5" s="6"/>
      <c r="W5" s="6"/>
      <c r="Y5" s="6" t="s">
        <v>57</v>
      </c>
      <c r="Z5" s="6"/>
      <c r="AA5" s="6"/>
      <c r="AC5" s="6" t="s">
        <v>57</v>
      </c>
      <c r="AD5" s="6"/>
      <c r="AE5" s="6"/>
      <c r="AG5" s="6" t="s">
        <v>57</v>
      </c>
      <c r="AH5" s="6"/>
      <c r="AI5" s="6"/>
      <c r="AK5" s="5" t="s">
        <v>66</v>
      </c>
      <c r="AL5" s="5"/>
      <c r="AM5" s="5"/>
      <c r="AO5" s="6" t="s">
        <v>66</v>
      </c>
      <c r="AP5" s="6"/>
      <c r="AQ5" s="6"/>
    </row>
    <row r="6" spans="1:53" x14ac:dyDescent="0.2">
      <c r="A6" s="1"/>
      <c r="C6" s="1" t="s">
        <v>38</v>
      </c>
      <c r="D6" s="1" t="s">
        <v>64</v>
      </c>
      <c r="E6" s="3" t="s">
        <v>60</v>
      </c>
      <c r="F6" s="3" t="s">
        <v>61</v>
      </c>
      <c r="G6" s="3" t="s">
        <v>62</v>
      </c>
      <c r="H6" s="2"/>
      <c r="I6" s="3" t="s">
        <v>60</v>
      </c>
      <c r="J6" s="3" t="s">
        <v>61</v>
      </c>
      <c r="K6" s="3" t="s">
        <v>62</v>
      </c>
      <c r="L6" s="2"/>
      <c r="M6" s="3" t="s">
        <v>60</v>
      </c>
      <c r="N6" s="3" t="s">
        <v>61</v>
      </c>
      <c r="O6" s="3" t="s">
        <v>62</v>
      </c>
      <c r="Q6" s="3" t="s">
        <v>60</v>
      </c>
      <c r="R6" s="3" t="s">
        <v>61</v>
      </c>
      <c r="S6" s="3" t="s">
        <v>62</v>
      </c>
      <c r="U6" s="3" t="s">
        <v>60</v>
      </c>
      <c r="V6" s="3" t="s">
        <v>61</v>
      </c>
      <c r="W6" s="3" t="s">
        <v>62</v>
      </c>
      <c r="Y6" s="3" t="s">
        <v>60</v>
      </c>
      <c r="Z6" s="3" t="s">
        <v>61</v>
      </c>
      <c r="AA6" s="3" t="s">
        <v>62</v>
      </c>
      <c r="AC6" s="3" t="s">
        <v>60</v>
      </c>
      <c r="AD6" s="3" t="s">
        <v>61</v>
      </c>
      <c r="AE6" s="3" t="s">
        <v>62</v>
      </c>
      <c r="AG6" s="3" t="s">
        <v>60</v>
      </c>
      <c r="AH6" s="3" t="s">
        <v>61</v>
      </c>
      <c r="AI6" s="3" t="s">
        <v>62</v>
      </c>
      <c r="AK6" s="3" t="s">
        <v>60</v>
      </c>
      <c r="AL6" s="3" t="s">
        <v>61</v>
      </c>
      <c r="AM6" s="3" t="s">
        <v>62</v>
      </c>
      <c r="AN6" s="3" t="s">
        <v>65</v>
      </c>
      <c r="AO6" s="3" t="s">
        <v>60</v>
      </c>
      <c r="AP6" s="3" t="s">
        <v>61</v>
      </c>
      <c r="AQ6" s="3" t="s">
        <v>62</v>
      </c>
      <c r="AY6" s="6"/>
      <c r="AZ6" s="6"/>
      <c r="BA6" s="6"/>
    </row>
    <row r="7" spans="1:53" x14ac:dyDescent="0.2">
      <c r="B7" s="5" t="s">
        <v>46</v>
      </c>
      <c r="C7">
        <v>522</v>
      </c>
      <c r="D7">
        <v>1</v>
      </c>
      <c r="E7">
        <v>0.97431010742241397</v>
      </c>
      <c r="F7">
        <v>0.606445350417394</v>
      </c>
      <c r="G7">
        <v>0.74721851703594599</v>
      </c>
      <c r="I7">
        <v>0.74496603472306799</v>
      </c>
      <c r="J7">
        <v>0.76331841827640101</v>
      </c>
      <c r="K7">
        <v>0.75298677243244005</v>
      </c>
      <c r="M7">
        <v>0.87095748528712202</v>
      </c>
      <c r="N7">
        <v>0.87395061851551004</v>
      </c>
      <c r="O7">
        <v>0.87218168365711701</v>
      </c>
      <c r="Q7">
        <v>0.71916779854656099</v>
      </c>
      <c r="R7">
        <v>0.76674103369569202</v>
      </c>
      <c r="S7">
        <v>0.74185991000723595</v>
      </c>
      <c r="U7">
        <v>0.63879219511983998</v>
      </c>
      <c r="V7">
        <v>0.71617925391505899</v>
      </c>
      <c r="W7">
        <v>0.674479026242087</v>
      </c>
      <c r="Y7">
        <v>0.63919403917073803</v>
      </c>
      <c r="Z7">
        <v>0.72599325584541896</v>
      </c>
      <c r="AA7">
        <v>0.67924204143521405</v>
      </c>
      <c r="AC7">
        <v>0.66738398046965797</v>
      </c>
      <c r="AD7">
        <v>0.76051893334431997</v>
      </c>
      <c r="AE7">
        <v>0.71054570007371598</v>
      </c>
      <c r="AG7">
        <v>0.699834208447211</v>
      </c>
      <c r="AH7">
        <v>0.74181793159339204</v>
      </c>
      <c r="AI7">
        <v>0.71904979043707096</v>
      </c>
      <c r="AK7">
        <v>0.79761904761904701</v>
      </c>
      <c r="AL7">
        <v>0.69791666666666596</v>
      </c>
      <c r="AM7">
        <v>0.74444444444444402</v>
      </c>
      <c r="AO7">
        <v>0.659574468085106</v>
      </c>
      <c r="AP7">
        <v>0.59047619047619004</v>
      </c>
      <c r="AQ7">
        <v>0.62311557788944705</v>
      </c>
      <c r="AS7" t="s">
        <v>37</v>
      </c>
    </row>
    <row r="8" spans="1:53" x14ac:dyDescent="0.2">
      <c r="B8" s="5"/>
      <c r="C8">
        <v>35</v>
      </c>
      <c r="D8">
        <v>8</v>
      </c>
      <c r="E8" t="s">
        <v>66</v>
      </c>
      <c r="F8" t="s">
        <v>66</v>
      </c>
      <c r="G8" t="s">
        <v>66</v>
      </c>
      <c r="I8" t="s">
        <v>66</v>
      </c>
      <c r="J8" t="s">
        <v>66</v>
      </c>
      <c r="K8" t="s">
        <v>66</v>
      </c>
      <c r="M8" t="s">
        <v>66</v>
      </c>
      <c r="N8" t="s">
        <v>66</v>
      </c>
      <c r="O8" t="s">
        <v>66</v>
      </c>
      <c r="Q8" t="s">
        <v>66</v>
      </c>
      <c r="R8" t="s">
        <v>66</v>
      </c>
      <c r="S8" t="s">
        <v>66</v>
      </c>
      <c r="U8" t="s">
        <v>66</v>
      </c>
      <c r="V8" t="s">
        <v>66</v>
      </c>
      <c r="W8" t="s">
        <v>66</v>
      </c>
      <c r="Y8" t="s">
        <v>66</v>
      </c>
      <c r="Z8" t="s">
        <v>66</v>
      </c>
      <c r="AA8" t="s">
        <v>66</v>
      </c>
      <c r="AC8" t="s">
        <v>66</v>
      </c>
      <c r="AD8" t="s">
        <v>66</v>
      </c>
      <c r="AE8" t="s">
        <v>66</v>
      </c>
      <c r="AG8" t="s">
        <v>66</v>
      </c>
      <c r="AH8" t="s">
        <v>66</v>
      </c>
      <c r="AI8" t="s">
        <v>66</v>
      </c>
      <c r="AK8" t="s">
        <v>66</v>
      </c>
      <c r="AL8" t="s">
        <v>66</v>
      </c>
      <c r="AM8" t="s">
        <v>66</v>
      </c>
      <c r="AO8" t="s">
        <v>66</v>
      </c>
      <c r="AP8" t="s">
        <v>66</v>
      </c>
      <c r="AQ8" t="s">
        <v>66</v>
      </c>
      <c r="AS8" t="s">
        <v>36</v>
      </c>
    </row>
    <row r="9" spans="1:53" x14ac:dyDescent="0.2">
      <c r="B9" s="5"/>
      <c r="C9">
        <v>106</v>
      </c>
      <c r="D9">
        <v>15</v>
      </c>
      <c r="E9" t="s">
        <v>66</v>
      </c>
      <c r="F9" t="s">
        <v>66</v>
      </c>
      <c r="G9" t="s">
        <v>66</v>
      </c>
      <c r="I9" t="s">
        <v>66</v>
      </c>
      <c r="J9" t="s">
        <v>66</v>
      </c>
      <c r="K9" t="s">
        <v>66</v>
      </c>
      <c r="M9" t="s">
        <v>66</v>
      </c>
      <c r="N9" t="s">
        <v>66</v>
      </c>
      <c r="O9" t="s">
        <v>66</v>
      </c>
      <c r="Q9" t="s">
        <v>66</v>
      </c>
      <c r="R9" t="s">
        <v>66</v>
      </c>
      <c r="S9" t="s">
        <v>66</v>
      </c>
      <c r="U9" t="s">
        <v>66</v>
      </c>
      <c r="V9" t="s">
        <v>66</v>
      </c>
      <c r="W9" t="s">
        <v>66</v>
      </c>
      <c r="Y9" t="s">
        <v>66</v>
      </c>
      <c r="Z9" t="s">
        <v>66</v>
      </c>
      <c r="AA9" t="s">
        <v>66</v>
      </c>
      <c r="AC9" t="s">
        <v>66</v>
      </c>
      <c r="AD9" t="s">
        <v>66</v>
      </c>
      <c r="AE9" t="s">
        <v>66</v>
      </c>
      <c r="AG9" t="s">
        <v>66</v>
      </c>
      <c r="AH9" t="s">
        <v>66</v>
      </c>
      <c r="AI9" t="s">
        <v>66</v>
      </c>
      <c r="AK9" t="s">
        <v>66</v>
      </c>
      <c r="AL9" t="s">
        <v>66</v>
      </c>
      <c r="AM9" t="s">
        <v>66</v>
      </c>
      <c r="AO9" t="s">
        <v>66</v>
      </c>
      <c r="AP9" t="s">
        <v>66</v>
      </c>
      <c r="AQ9" t="s">
        <v>66</v>
      </c>
      <c r="AS9" t="s">
        <v>35</v>
      </c>
    </row>
    <row r="10" spans="1:53" x14ac:dyDescent="0.2">
      <c r="B10" s="5"/>
      <c r="C10">
        <v>1895</v>
      </c>
      <c r="D10">
        <v>22</v>
      </c>
      <c r="E10">
        <v>0.957368857082049</v>
      </c>
      <c r="F10">
        <v>0.74919786096256602</v>
      </c>
      <c r="G10">
        <v>0.84040480073375201</v>
      </c>
      <c r="I10">
        <v>0.97582861518751896</v>
      </c>
      <c r="J10">
        <v>0.65423625785814898</v>
      </c>
      <c r="K10">
        <v>0.78321488533393002</v>
      </c>
      <c r="M10">
        <v>0.94116976097864602</v>
      </c>
      <c r="N10">
        <v>0.84155605265753797</v>
      </c>
      <c r="O10">
        <v>0.87817583612343797</v>
      </c>
      <c r="Q10">
        <v>0.94363069260798105</v>
      </c>
      <c r="R10">
        <v>0.750480491561476</v>
      </c>
      <c r="S10">
        <v>0.83588475787307703</v>
      </c>
      <c r="U10">
        <v>0.89740793947210296</v>
      </c>
      <c r="V10">
        <v>0.71731645437798996</v>
      </c>
      <c r="W10">
        <v>0.79728097772802897</v>
      </c>
      <c r="Y10">
        <v>0.90741325201106804</v>
      </c>
      <c r="Z10">
        <v>0.78796579021977697</v>
      </c>
      <c r="AA10">
        <v>0.84344575727374105</v>
      </c>
      <c r="AC10">
        <v>0.90223153796449695</v>
      </c>
      <c r="AD10">
        <v>0.74477480186688905</v>
      </c>
      <c r="AE10">
        <v>0.81568281963960199</v>
      </c>
      <c r="AG10">
        <v>0.89473707230308597</v>
      </c>
      <c r="AH10">
        <v>0.780534064752332</v>
      </c>
      <c r="AI10">
        <v>0.83357290768821901</v>
      </c>
      <c r="AK10">
        <v>0.87735849056603699</v>
      </c>
      <c r="AL10">
        <v>0.75</v>
      </c>
      <c r="AM10">
        <v>0.80869565217391304</v>
      </c>
      <c r="AO10">
        <v>0.83861671469740595</v>
      </c>
      <c r="AP10">
        <v>0.79291553133514903</v>
      </c>
      <c r="AQ10">
        <v>0.81512605042016795</v>
      </c>
      <c r="AS10" t="s">
        <v>34</v>
      </c>
    </row>
    <row r="11" spans="1:53" x14ac:dyDescent="0.2">
      <c r="B11" s="5"/>
      <c r="C11">
        <v>13</v>
      </c>
      <c r="D11">
        <v>35</v>
      </c>
      <c r="E11" t="s">
        <v>66</v>
      </c>
      <c r="F11" t="s">
        <v>66</v>
      </c>
      <c r="G11" t="s">
        <v>66</v>
      </c>
      <c r="I11" t="s">
        <v>66</v>
      </c>
      <c r="J11" t="s">
        <v>66</v>
      </c>
      <c r="K11" t="s">
        <v>66</v>
      </c>
      <c r="M11" t="s">
        <v>66</v>
      </c>
      <c r="N11" t="s">
        <v>66</v>
      </c>
      <c r="O11" t="s">
        <v>66</v>
      </c>
      <c r="Q11" t="s">
        <v>66</v>
      </c>
      <c r="R11" t="s">
        <v>66</v>
      </c>
      <c r="S11" t="s">
        <v>66</v>
      </c>
      <c r="U11" t="s">
        <v>66</v>
      </c>
      <c r="V11" t="s">
        <v>66</v>
      </c>
      <c r="W11" t="s">
        <v>66</v>
      </c>
      <c r="Y11" t="s">
        <v>66</v>
      </c>
      <c r="Z11" t="s">
        <v>66</v>
      </c>
      <c r="AA11" t="s">
        <v>66</v>
      </c>
      <c r="AC11" t="s">
        <v>66</v>
      </c>
      <c r="AD11" t="s">
        <v>66</v>
      </c>
      <c r="AE11" t="s">
        <v>66</v>
      </c>
      <c r="AG11" t="s">
        <v>66</v>
      </c>
      <c r="AH11" t="s">
        <v>66</v>
      </c>
      <c r="AI11" t="s">
        <v>66</v>
      </c>
      <c r="AK11" t="s">
        <v>66</v>
      </c>
      <c r="AL11" t="s">
        <v>66</v>
      </c>
      <c r="AM11" t="s">
        <v>66</v>
      </c>
      <c r="AO11" t="s">
        <v>66</v>
      </c>
      <c r="AP11" t="s">
        <v>66</v>
      </c>
      <c r="AQ11" t="s">
        <v>66</v>
      </c>
      <c r="AS11" t="s">
        <v>33</v>
      </c>
    </row>
    <row r="12" spans="1:53" x14ac:dyDescent="0.2">
      <c r="B12" s="5"/>
      <c r="C12">
        <v>338</v>
      </c>
      <c r="D12">
        <v>38</v>
      </c>
      <c r="E12">
        <v>0.92997562173348702</v>
      </c>
      <c r="F12">
        <v>0.56815336463223798</v>
      </c>
      <c r="G12">
        <v>0.70349111475304404</v>
      </c>
      <c r="I12">
        <v>0.70993997452566204</v>
      </c>
      <c r="J12">
        <v>0.60540467548686705</v>
      </c>
      <c r="K12">
        <v>0.64814493011807295</v>
      </c>
      <c r="M12">
        <v>0.82485147213935495</v>
      </c>
      <c r="N12">
        <v>0.80220788421351497</v>
      </c>
      <c r="O12">
        <v>0.80917634887607504</v>
      </c>
      <c r="Q12">
        <v>0.65134278633319098</v>
      </c>
      <c r="R12">
        <v>0.716635107873692</v>
      </c>
      <c r="S12">
        <v>0.67826852299749796</v>
      </c>
      <c r="U12">
        <v>0.52724802084269495</v>
      </c>
      <c r="V12">
        <v>0.62418828599557896</v>
      </c>
      <c r="W12">
        <v>0.56850352509870705</v>
      </c>
      <c r="Y12">
        <v>0.68681007192635002</v>
      </c>
      <c r="Z12">
        <v>0.67642042366891597</v>
      </c>
      <c r="AA12">
        <v>0.68077470220705305</v>
      </c>
      <c r="AC12">
        <v>0.57256183131226501</v>
      </c>
      <c r="AD12">
        <v>0.54906427356731602</v>
      </c>
      <c r="AE12">
        <v>0.55860173328988605</v>
      </c>
      <c r="AG12">
        <v>0.71682098880070799</v>
      </c>
      <c r="AH12">
        <v>0.67314998469543896</v>
      </c>
      <c r="AI12">
        <v>0.69266781713638803</v>
      </c>
      <c r="AK12">
        <v>0.85714285714285698</v>
      </c>
      <c r="AL12">
        <v>0.11111111111111099</v>
      </c>
      <c r="AM12">
        <v>0.196721311475409</v>
      </c>
      <c r="AO12">
        <v>0.8125</v>
      </c>
      <c r="AP12">
        <v>0.152941176470588</v>
      </c>
      <c r="AQ12">
        <v>0.25742574257425699</v>
      </c>
      <c r="AS12" t="s">
        <v>32</v>
      </c>
    </row>
    <row r="13" spans="1:53" x14ac:dyDescent="0.2">
      <c r="B13" s="5"/>
      <c r="C13">
        <v>144</v>
      </c>
      <c r="D13">
        <v>39</v>
      </c>
      <c r="E13">
        <v>0.98947368421052595</v>
      </c>
      <c r="F13">
        <v>0.510537634408602</v>
      </c>
      <c r="G13">
        <v>0.66467465246968305</v>
      </c>
      <c r="I13">
        <v>0.648778367098513</v>
      </c>
      <c r="J13">
        <v>0.75906936282258197</v>
      </c>
      <c r="K13">
        <v>0.68570965514429505</v>
      </c>
      <c r="M13">
        <v>0.89977073377124095</v>
      </c>
      <c r="N13">
        <v>0.91637484367942201</v>
      </c>
      <c r="O13">
        <v>0.90682603693243802</v>
      </c>
      <c r="Q13">
        <v>0.79805255289126198</v>
      </c>
      <c r="R13">
        <v>0.82182089924025403</v>
      </c>
      <c r="S13">
        <v>0.80673887584747805</v>
      </c>
      <c r="U13">
        <v>0.75642350905538602</v>
      </c>
      <c r="V13">
        <v>0.75376405565084803</v>
      </c>
      <c r="W13">
        <v>0.75289418636005701</v>
      </c>
      <c r="Y13">
        <v>0.73493182978848803</v>
      </c>
      <c r="Z13">
        <v>0.786581345804512</v>
      </c>
      <c r="AA13">
        <v>0.75921857429397699</v>
      </c>
      <c r="AC13">
        <v>0.796724133143216</v>
      </c>
      <c r="AD13">
        <v>0.83321292323805995</v>
      </c>
      <c r="AE13">
        <v>0.81374146236608202</v>
      </c>
      <c r="AG13">
        <v>0.74078920381438196</v>
      </c>
      <c r="AH13">
        <v>0.72874669223605304</v>
      </c>
      <c r="AI13">
        <v>0.72928014838377297</v>
      </c>
      <c r="AK13">
        <v>0.8</v>
      </c>
      <c r="AL13">
        <v>0.53333333333333299</v>
      </c>
      <c r="AM13">
        <v>0.64</v>
      </c>
      <c r="AO13">
        <v>0.82352941176470495</v>
      </c>
      <c r="AP13">
        <v>0.37837837837837801</v>
      </c>
      <c r="AQ13">
        <v>0.51851851851851805</v>
      </c>
      <c r="AS13" t="s">
        <v>31</v>
      </c>
    </row>
    <row r="14" spans="1:53" x14ac:dyDescent="0.2">
      <c r="B14" s="5"/>
      <c r="C14">
        <v>1715</v>
      </c>
      <c r="D14">
        <v>41</v>
      </c>
      <c r="E14">
        <v>0.96085990480897499</v>
      </c>
      <c r="F14">
        <v>0.85354891526811305</v>
      </c>
      <c r="G14">
        <v>0.90394040515253604</v>
      </c>
      <c r="I14">
        <v>0.96701301975712795</v>
      </c>
      <c r="J14">
        <v>0.69178029296329602</v>
      </c>
      <c r="K14">
        <v>0.806449817378325</v>
      </c>
      <c r="M14">
        <v>0.94078807281120702</v>
      </c>
      <c r="N14">
        <v>0.82496666989147704</v>
      </c>
      <c r="O14">
        <v>0.86731643364783895</v>
      </c>
      <c r="Q14">
        <v>0.958255167571753</v>
      </c>
      <c r="R14">
        <v>0.84834504010739298</v>
      </c>
      <c r="S14">
        <v>0.89985550656303404</v>
      </c>
      <c r="U14">
        <v>0.87362560360629304</v>
      </c>
      <c r="V14">
        <v>0.71149040454419199</v>
      </c>
      <c r="W14">
        <v>0.78412841084332496</v>
      </c>
      <c r="Y14">
        <v>0.88349466454477799</v>
      </c>
      <c r="Z14">
        <v>0.85520969555599602</v>
      </c>
      <c r="AA14">
        <v>0.86909738706959805</v>
      </c>
      <c r="AC14">
        <v>0.85426765787147096</v>
      </c>
      <c r="AD14">
        <v>0.70592664241270597</v>
      </c>
      <c r="AE14">
        <v>0.77291311911875404</v>
      </c>
      <c r="AG14">
        <v>0.89778126210365095</v>
      </c>
      <c r="AH14">
        <v>0.840427447423578</v>
      </c>
      <c r="AI14">
        <v>0.86798755286438201</v>
      </c>
      <c r="AK14">
        <v>0.79281767955801097</v>
      </c>
      <c r="AL14">
        <v>0.84411764705882297</v>
      </c>
      <c r="AM14">
        <v>0.81766381766381702</v>
      </c>
      <c r="AO14">
        <v>0.88509316770186297</v>
      </c>
      <c r="AP14">
        <v>0.874233128834355</v>
      </c>
      <c r="AQ14">
        <v>0.87962962962962898</v>
      </c>
      <c r="AS14" t="s">
        <v>30</v>
      </c>
    </row>
    <row r="15" spans="1:53" x14ac:dyDescent="0.2">
      <c r="B15" s="5"/>
      <c r="C15">
        <v>1710</v>
      </c>
      <c r="D15">
        <v>47</v>
      </c>
      <c r="E15">
        <v>0.96386746259516198</v>
      </c>
      <c r="F15">
        <v>0.85119279574293905</v>
      </c>
      <c r="G15">
        <v>0.90390030720019798</v>
      </c>
      <c r="I15">
        <v>0.97038483192192304</v>
      </c>
      <c r="J15">
        <v>0.69992934881551605</v>
      </c>
      <c r="K15">
        <v>0.81244376603179602</v>
      </c>
      <c r="M15">
        <v>0.94250252173702398</v>
      </c>
      <c r="N15">
        <v>0.829416620466087</v>
      </c>
      <c r="O15">
        <v>0.87100196442300604</v>
      </c>
      <c r="Q15">
        <v>0.95817242603525199</v>
      </c>
      <c r="R15">
        <v>0.85531556896038397</v>
      </c>
      <c r="S15">
        <v>0.90367782656398998</v>
      </c>
      <c r="U15">
        <v>0.85571104202980697</v>
      </c>
      <c r="V15">
        <v>0.72791144799363705</v>
      </c>
      <c r="W15">
        <v>0.78658665312485598</v>
      </c>
      <c r="Y15">
        <v>0.89455833518056205</v>
      </c>
      <c r="Z15">
        <v>0.83887861539432595</v>
      </c>
      <c r="AA15">
        <v>0.86567168780167902</v>
      </c>
      <c r="AC15">
        <v>0.85462560035010204</v>
      </c>
      <c r="AD15">
        <v>0.70783544780179397</v>
      </c>
      <c r="AE15">
        <v>0.77396986775460597</v>
      </c>
      <c r="AG15">
        <v>0.892933474372958</v>
      </c>
      <c r="AH15">
        <v>0.82428684598283497</v>
      </c>
      <c r="AI15">
        <v>0.85716647129067203</v>
      </c>
      <c r="AK15">
        <v>0.79120879120879095</v>
      </c>
      <c r="AL15">
        <v>0.84210526315789402</v>
      </c>
      <c r="AM15">
        <v>0.81586402266288904</v>
      </c>
      <c r="AO15">
        <v>0.88235294117647001</v>
      </c>
      <c r="AP15">
        <v>0.88235294117647001</v>
      </c>
      <c r="AQ15">
        <v>0.88235294117647001</v>
      </c>
      <c r="AS15" t="s">
        <v>29</v>
      </c>
    </row>
    <row r="16" spans="1:53" x14ac:dyDescent="0.2">
      <c r="B16" s="5"/>
      <c r="C16">
        <v>740</v>
      </c>
      <c r="D16">
        <v>54</v>
      </c>
      <c r="E16">
        <v>0.98368877891677398</v>
      </c>
      <c r="F16">
        <v>0.66317302377003795</v>
      </c>
      <c r="G16">
        <v>0.79048557891878102</v>
      </c>
      <c r="I16">
        <v>0.72717017693215702</v>
      </c>
      <c r="J16">
        <v>0.72654875309407096</v>
      </c>
      <c r="K16">
        <v>0.72418705880512102</v>
      </c>
      <c r="M16">
        <v>0.88562161384676996</v>
      </c>
      <c r="N16">
        <v>0.86185984469096599</v>
      </c>
      <c r="O16">
        <v>0.87302760564166004</v>
      </c>
      <c r="Q16">
        <v>0.79079235633019995</v>
      </c>
      <c r="R16">
        <v>0.75573690634762702</v>
      </c>
      <c r="S16">
        <v>0.77199590643663296</v>
      </c>
      <c r="U16">
        <v>0.69774450722672399</v>
      </c>
      <c r="V16">
        <v>0.658311818121598</v>
      </c>
      <c r="W16">
        <v>0.67494389253401699</v>
      </c>
      <c r="Y16">
        <v>0.74389567585030303</v>
      </c>
      <c r="Z16">
        <v>0.69769370587911805</v>
      </c>
      <c r="AA16">
        <v>0.71892734496136201</v>
      </c>
      <c r="AC16">
        <v>0.72191912116218704</v>
      </c>
      <c r="AD16">
        <v>0.67674343526413105</v>
      </c>
      <c r="AE16">
        <v>0.69766174726463703</v>
      </c>
      <c r="AG16">
        <v>0.73350703574490705</v>
      </c>
      <c r="AH16">
        <v>0.73555258733642404</v>
      </c>
      <c r="AI16">
        <v>0.73373978623840197</v>
      </c>
      <c r="AK16">
        <v>0.74725274725274704</v>
      </c>
      <c r="AL16">
        <v>0.54400000000000004</v>
      </c>
      <c r="AM16">
        <v>0.62962962962962898</v>
      </c>
      <c r="AO16">
        <v>0.77464788732394296</v>
      </c>
      <c r="AP16">
        <v>0.390070921985815</v>
      </c>
      <c r="AQ16">
        <v>0.51886792452830099</v>
      </c>
      <c r="AS16" t="s">
        <v>28</v>
      </c>
    </row>
    <row r="17" spans="2:45" x14ac:dyDescent="0.2">
      <c r="B17" s="5"/>
      <c r="C17">
        <v>1733</v>
      </c>
      <c r="D17">
        <v>64</v>
      </c>
      <c r="E17">
        <v>0.94507162147816104</v>
      </c>
      <c r="F17">
        <v>0.72580575706383099</v>
      </c>
      <c r="G17">
        <v>0.82096447660314797</v>
      </c>
      <c r="I17">
        <v>0.96767282799050003</v>
      </c>
      <c r="J17">
        <v>0.57851815871187995</v>
      </c>
      <c r="K17">
        <v>0.72375577838522998</v>
      </c>
      <c r="M17">
        <v>0.93825646116780503</v>
      </c>
      <c r="N17">
        <v>0.804961908708695</v>
      </c>
      <c r="O17">
        <v>0.85014390488304903</v>
      </c>
      <c r="Q17">
        <v>0.94623147015935205</v>
      </c>
      <c r="R17">
        <v>0.70967520218899405</v>
      </c>
      <c r="S17">
        <v>0.81096893823540595</v>
      </c>
      <c r="U17">
        <v>0.82469903677715894</v>
      </c>
      <c r="V17">
        <v>0.68468409981002898</v>
      </c>
      <c r="W17">
        <v>0.74771423597679898</v>
      </c>
      <c r="Y17">
        <v>0.83493823452587401</v>
      </c>
      <c r="Z17">
        <v>0.73682733163949998</v>
      </c>
      <c r="AA17">
        <v>0.78236961242115199</v>
      </c>
      <c r="AC17">
        <v>0.79660036008282398</v>
      </c>
      <c r="AD17">
        <v>0.64261022559751901</v>
      </c>
      <c r="AE17">
        <v>0.711052529083811</v>
      </c>
      <c r="AG17">
        <v>0.85806193041805101</v>
      </c>
      <c r="AH17">
        <v>0.74287759635423001</v>
      </c>
      <c r="AI17">
        <v>0.79593935383318903</v>
      </c>
      <c r="AK17">
        <v>0.84615384615384603</v>
      </c>
      <c r="AL17">
        <v>0.54678362573099404</v>
      </c>
      <c r="AM17">
        <v>0.66429840142095897</v>
      </c>
      <c r="AO17">
        <v>0.84488448844884401</v>
      </c>
      <c r="AP17">
        <v>0.77108433734939696</v>
      </c>
      <c r="AQ17">
        <v>0.80629921259842496</v>
      </c>
      <c r="AS17" t="s">
        <v>27</v>
      </c>
    </row>
    <row r="18" spans="2:45" x14ac:dyDescent="0.2">
      <c r="B18" s="5"/>
      <c r="C18">
        <v>381</v>
      </c>
      <c r="D18">
        <v>65</v>
      </c>
      <c r="E18">
        <v>0.97601439416310298</v>
      </c>
      <c r="F18">
        <v>0.800822803408756</v>
      </c>
      <c r="G18">
        <v>0.87795852462778801</v>
      </c>
      <c r="I18">
        <v>0.95179066561217596</v>
      </c>
      <c r="J18">
        <v>0.78413911757022203</v>
      </c>
      <c r="K18">
        <v>0.85913393453919595</v>
      </c>
      <c r="M18">
        <v>0.97513997850563305</v>
      </c>
      <c r="N18">
        <v>0.87398439965183095</v>
      </c>
      <c r="O18">
        <v>0.91765315506301903</v>
      </c>
      <c r="Q18">
        <v>0.91720883534136499</v>
      </c>
      <c r="R18">
        <v>0.85758953085803202</v>
      </c>
      <c r="S18">
        <v>0.885934642252591</v>
      </c>
      <c r="U18">
        <v>0.87528506886254098</v>
      </c>
      <c r="V18">
        <v>0.81133859592451996</v>
      </c>
      <c r="W18">
        <v>0.84183154754497302</v>
      </c>
      <c r="Y18">
        <v>0.85258012779883696</v>
      </c>
      <c r="Z18">
        <v>0.78825082489266496</v>
      </c>
      <c r="AA18">
        <v>0.81875513182544002</v>
      </c>
      <c r="AC18">
        <v>0.84831310213775302</v>
      </c>
      <c r="AD18">
        <v>0.81397851845613001</v>
      </c>
      <c r="AE18">
        <v>0.82947965535543999</v>
      </c>
      <c r="AG18">
        <v>0.89506330216798402</v>
      </c>
      <c r="AH18">
        <v>0.83304213628113699</v>
      </c>
      <c r="AI18">
        <v>0.862226972612541</v>
      </c>
      <c r="AK18">
        <v>0.87096774193548299</v>
      </c>
      <c r="AL18">
        <v>0.65853658536585302</v>
      </c>
      <c r="AM18">
        <v>0.75</v>
      </c>
      <c r="AO18">
        <v>0.91176470588235203</v>
      </c>
      <c r="AP18">
        <v>0.784810126582278</v>
      </c>
      <c r="AQ18">
        <v>0.843537414965986</v>
      </c>
      <c r="AS18" t="s">
        <v>26</v>
      </c>
    </row>
    <row r="19" spans="2:45" x14ac:dyDescent="0.2">
      <c r="B19" s="5"/>
      <c r="C19">
        <v>8</v>
      </c>
      <c r="D19">
        <v>66</v>
      </c>
      <c r="E19" t="s">
        <v>66</v>
      </c>
      <c r="F19" t="s">
        <v>66</v>
      </c>
      <c r="G19" t="s">
        <v>66</v>
      </c>
      <c r="I19" t="s">
        <v>66</v>
      </c>
      <c r="J19" t="s">
        <v>66</v>
      </c>
      <c r="K19" t="s">
        <v>66</v>
      </c>
      <c r="M19" t="s">
        <v>66</v>
      </c>
      <c r="N19" t="s">
        <v>66</v>
      </c>
      <c r="O19" t="s">
        <v>66</v>
      </c>
      <c r="Q19" t="s">
        <v>66</v>
      </c>
      <c r="R19" t="s">
        <v>66</v>
      </c>
      <c r="S19" t="s">
        <v>66</v>
      </c>
      <c r="U19" t="s">
        <v>66</v>
      </c>
      <c r="V19" t="s">
        <v>66</v>
      </c>
      <c r="W19" t="s">
        <v>66</v>
      </c>
      <c r="Y19" t="s">
        <v>66</v>
      </c>
      <c r="Z19" t="s">
        <v>66</v>
      </c>
      <c r="AA19" t="s">
        <v>66</v>
      </c>
      <c r="AC19" t="s">
        <v>66</v>
      </c>
      <c r="AD19" t="s">
        <v>66</v>
      </c>
      <c r="AE19" t="s">
        <v>66</v>
      </c>
      <c r="AG19" t="s">
        <v>66</v>
      </c>
      <c r="AH19" t="s">
        <v>66</v>
      </c>
      <c r="AI19" t="s">
        <v>66</v>
      </c>
      <c r="AK19" t="s">
        <v>66</v>
      </c>
      <c r="AL19" t="s">
        <v>66</v>
      </c>
      <c r="AM19" t="s">
        <v>66</v>
      </c>
      <c r="AO19" t="s">
        <v>66</v>
      </c>
      <c r="AP19" t="s">
        <v>66</v>
      </c>
      <c r="AQ19" t="s">
        <v>66</v>
      </c>
      <c r="AS19" t="s">
        <v>25</v>
      </c>
    </row>
    <row r="20" spans="2:45" x14ac:dyDescent="0.2">
      <c r="B20" s="5"/>
      <c r="C20">
        <v>272</v>
      </c>
      <c r="D20">
        <v>67</v>
      </c>
      <c r="E20">
        <v>0.98672175001078599</v>
      </c>
      <c r="F20">
        <v>0.82704402515723197</v>
      </c>
      <c r="G20">
        <v>0.89921516882785202</v>
      </c>
      <c r="I20">
        <v>0.77666816649551595</v>
      </c>
      <c r="J20">
        <v>0.86415524926306497</v>
      </c>
      <c r="K20">
        <v>0.81656560630996999</v>
      </c>
      <c r="M20">
        <v>0.89583243172322702</v>
      </c>
      <c r="N20">
        <v>0.92187397228713197</v>
      </c>
      <c r="O20">
        <v>0.90756941088310095</v>
      </c>
      <c r="Q20">
        <v>0.80508464702249805</v>
      </c>
      <c r="R20">
        <v>0.95535137293783901</v>
      </c>
      <c r="S20">
        <v>0.87322643861039495</v>
      </c>
      <c r="U20">
        <v>0.79485696967853203</v>
      </c>
      <c r="V20">
        <v>0.85822273101354596</v>
      </c>
      <c r="W20">
        <v>0.82516941599218496</v>
      </c>
      <c r="Y20">
        <v>0.78693473667768299</v>
      </c>
      <c r="Z20">
        <v>0.896127080971722</v>
      </c>
      <c r="AA20">
        <v>0.83782691336308901</v>
      </c>
      <c r="AC20">
        <v>0.79987607872695898</v>
      </c>
      <c r="AD20">
        <v>0.84170679507758095</v>
      </c>
      <c r="AE20">
        <v>0.81905576785816803</v>
      </c>
      <c r="AG20">
        <v>0.77955194338371903</v>
      </c>
      <c r="AH20">
        <v>0.91795267632154598</v>
      </c>
      <c r="AI20">
        <v>0.84251341163343496</v>
      </c>
      <c r="AK20">
        <v>0.82456140350877105</v>
      </c>
      <c r="AL20">
        <v>0.88679245283018804</v>
      </c>
      <c r="AM20">
        <v>0.85454545454545405</v>
      </c>
      <c r="AO20">
        <v>0.90243902439024304</v>
      </c>
      <c r="AP20">
        <v>0.84090909090909005</v>
      </c>
      <c r="AQ20">
        <v>0.870588235294117</v>
      </c>
      <c r="AS20" t="s">
        <v>24</v>
      </c>
    </row>
    <row r="21" spans="2:45" x14ac:dyDescent="0.2">
      <c r="B21" s="5"/>
      <c r="C21">
        <v>441</v>
      </c>
      <c r="D21">
        <v>85</v>
      </c>
      <c r="E21">
        <v>0.98321678321678296</v>
      </c>
      <c r="F21">
        <v>0.82919540229885003</v>
      </c>
      <c r="G21">
        <v>0.89829078801331796</v>
      </c>
      <c r="I21">
        <v>0.93277612094853402</v>
      </c>
      <c r="J21">
        <v>0.83784202215441606</v>
      </c>
      <c r="K21">
        <v>0.88140293040293005</v>
      </c>
      <c r="M21">
        <v>0.95298689847878604</v>
      </c>
      <c r="N21">
        <v>0.927223434010777</v>
      </c>
      <c r="O21">
        <v>0.938843276874887</v>
      </c>
      <c r="Q21">
        <v>0.96604437229437201</v>
      </c>
      <c r="R21">
        <v>0.93411935286935199</v>
      </c>
      <c r="S21">
        <v>0.94907686920922196</v>
      </c>
      <c r="U21">
        <v>0.90740279044626804</v>
      </c>
      <c r="V21">
        <v>0.89004794663331199</v>
      </c>
      <c r="W21">
        <v>0.89773576097105501</v>
      </c>
      <c r="Y21">
        <v>0.82299011220689</v>
      </c>
      <c r="Z21">
        <v>0.86038507706510903</v>
      </c>
      <c r="AA21">
        <v>0.838462219106896</v>
      </c>
      <c r="AC21">
        <v>0.93738781431334595</v>
      </c>
      <c r="AD21">
        <v>0.91001668752607401</v>
      </c>
      <c r="AE21">
        <v>0.92304352182771598</v>
      </c>
      <c r="AG21">
        <v>0.821108996584336</v>
      </c>
      <c r="AH21">
        <v>0.92932089920989003</v>
      </c>
      <c r="AI21">
        <v>0.87146931598608701</v>
      </c>
      <c r="AK21">
        <v>0.86666666666666603</v>
      </c>
      <c r="AL21">
        <v>0.76470588235294101</v>
      </c>
      <c r="AM21">
        <v>0.8125</v>
      </c>
      <c r="AO21">
        <v>1</v>
      </c>
      <c r="AP21">
        <v>0.70967741935483797</v>
      </c>
      <c r="AQ21">
        <v>0.83018867924528295</v>
      </c>
      <c r="AS21" t="s">
        <v>23</v>
      </c>
    </row>
    <row r="22" spans="2:45" x14ac:dyDescent="0.2">
      <c r="B22" s="5"/>
      <c r="C22">
        <v>199</v>
      </c>
      <c r="D22">
        <v>86</v>
      </c>
      <c r="E22">
        <v>0.98718718718718701</v>
      </c>
      <c r="F22">
        <v>0.78660589060308495</v>
      </c>
      <c r="G22">
        <v>0.87482431966591601</v>
      </c>
      <c r="I22">
        <v>0.88349679306201001</v>
      </c>
      <c r="J22">
        <v>0.74091518388732003</v>
      </c>
      <c r="K22">
        <v>0.80539072835921599</v>
      </c>
      <c r="M22">
        <v>0.94011787787142997</v>
      </c>
      <c r="N22">
        <v>0.86311171927374797</v>
      </c>
      <c r="O22">
        <v>0.89714683907485004</v>
      </c>
      <c r="Q22">
        <v>0.858814606117976</v>
      </c>
      <c r="R22">
        <v>0.78679550666786302</v>
      </c>
      <c r="S22">
        <v>0.82018487224831405</v>
      </c>
      <c r="U22">
        <v>0.85799366659494503</v>
      </c>
      <c r="V22">
        <v>0.74637073127029196</v>
      </c>
      <c r="W22">
        <v>0.79772459409240604</v>
      </c>
      <c r="Y22">
        <v>0.87741467186891897</v>
      </c>
      <c r="Z22">
        <v>0.78432923451678904</v>
      </c>
      <c r="AA22">
        <v>0.82746549238547196</v>
      </c>
      <c r="AC22">
        <v>0.88500204750204703</v>
      </c>
      <c r="AD22">
        <v>0.70115411352295998</v>
      </c>
      <c r="AE22">
        <v>0.78139272838708396</v>
      </c>
      <c r="AG22">
        <v>0.88601532728422505</v>
      </c>
      <c r="AH22">
        <v>0.77298975696432404</v>
      </c>
      <c r="AI22">
        <v>0.82536290015289604</v>
      </c>
      <c r="AK22">
        <v>0.898734177215189</v>
      </c>
      <c r="AL22">
        <v>0.76344086021505297</v>
      </c>
      <c r="AM22">
        <v>0.82558139534883701</v>
      </c>
      <c r="AO22">
        <v>0.81481481481481399</v>
      </c>
      <c r="AP22">
        <v>0.74157303370786498</v>
      </c>
      <c r="AQ22">
        <v>0.77647058823529402</v>
      </c>
      <c r="AS22" t="s">
        <v>22</v>
      </c>
    </row>
    <row r="23" spans="2:45" x14ac:dyDescent="0.2">
      <c r="B23" s="5"/>
      <c r="C23">
        <v>1259</v>
      </c>
      <c r="D23">
        <v>90</v>
      </c>
      <c r="E23">
        <v>0.974920732631259</v>
      </c>
      <c r="F23">
        <v>0.82815219591175804</v>
      </c>
      <c r="G23">
        <v>0.89506361767599696</v>
      </c>
      <c r="I23">
        <v>0.95665564157840199</v>
      </c>
      <c r="J23">
        <v>0.70397357806609095</v>
      </c>
      <c r="K23">
        <v>0.80979995094609902</v>
      </c>
      <c r="M23">
        <v>0.94207560684472202</v>
      </c>
      <c r="N23">
        <v>0.87106366613510899</v>
      </c>
      <c r="O23">
        <v>0.90079752220296305</v>
      </c>
      <c r="Q23">
        <v>0.95994784017374701</v>
      </c>
      <c r="R23">
        <v>0.83055914914859197</v>
      </c>
      <c r="S23">
        <v>0.89035168056598601</v>
      </c>
      <c r="U23">
        <v>0.847393422679662</v>
      </c>
      <c r="V23">
        <v>0.73798460223308004</v>
      </c>
      <c r="W23">
        <v>0.78871092619919803</v>
      </c>
      <c r="Y23">
        <v>0.90102203348652199</v>
      </c>
      <c r="Z23">
        <v>0.81994116486687996</v>
      </c>
      <c r="AA23">
        <v>0.85816510872886498</v>
      </c>
      <c r="AC23">
        <v>0.89051402769985799</v>
      </c>
      <c r="AD23">
        <v>0.73755691145985502</v>
      </c>
      <c r="AE23">
        <v>0.806115837202801</v>
      </c>
      <c r="AG23">
        <v>0.90934312101737302</v>
      </c>
      <c r="AH23">
        <v>0.83739181905651905</v>
      </c>
      <c r="AI23">
        <v>0.87165155791660598</v>
      </c>
      <c r="AK23">
        <v>0.94392523364485903</v>
      </c>
      <c r="AL23">
        <v>0.76226415094339595</v>
      </c>
      <c r="AM23">
        <v>0.84342379958246305</v>
      </c>
      <c r="AO23">
        <v>0.91304347826086896</v>
      </c>
      <c r="AP23">
        <v>0.81712062256809304</v>
      </c>
      <c r="AQ23">
        <v>0.86242299794661104</v>
      </c>
      <c r="AS23" t="s">
        <v>21</v>
      </c>
    </row>
    <row r="24" spans="2:45" x14ac:dyDescent="0.2">
      <c r="B24" s="5"/>
      <c r="C24">
        <v>613</v>
      </c>
      <c r="D24">
        <v>93</v>
      </c>
      <c r="E24">
        <v>0.96366987967464302</v>
      </c>
      <c r="F24">
        <v>0.90317302377003805</v>
      </c>
      <c r="G24">
        <v>0.93237528395733105</v>
      </c>
      <c r="I24">
        <v>0.77515019768047</v>
      </c>
      <c r="J24">
        <v>0.84143116557293796</v>
      </c>
      <c r="K24">
        <v>0.80562693243004901</v>
      </c>
      <c r="M24">
        <v>0.872997036168913</v>
      </c>
      <c r="N24">
        <v>0.90360429914193896</v>
      </c>
      <c r="O24">
        <v>0.88724763060492096</v>
      </c>
      <c r="Q24">
        <v>0.85551888097729401</v>
      </c>
      <c r="R24">
        <v>0.90538675553063996</v>
      </c>
      <c r="S24">
        <v>0.87948981426136497</v>
      </c>
      <c r="U24">
        <v>0.71619556782546601</v>
      </c>
      <c r="V24">
        <v>0.74630175559870204</v>
      </c>
      <c r="W24">
        <v>0.73011385736236101</v>
      </c>
      <c r="Y24">
        <v>0.87523463719529804</v>
      </c>
      <c r="Z24">
        <v>0.91928194889312898</v>
      </c>
      <c r="AA24">
        <v>0.89658806107667999</v>
      </c>
      <c r="AC24">
        <v>0.69769903293676505</v>
      </c>
      <c r="AD24">
        <v>0.74428802949140205</v>
      </c>
      <c r="AE24">
        <v>0.71875846033667701</v>
      </c>
      <c r="AG24">
        <v>0.87328808798325896</v>
      </c>
      <c r="AH24">
        <v>0.89952978620034596</v>
      </c>
      <c r="AI24">
        <v>0.88602388209291605</v>
      </c>
      <c r="AK24">
        <v>0.82291666666666596</v>
      </c>
      <c r="AL24">
        <v>0.62204724409448797</v>
      </c>
      <c r="AM24">
        <v>0.70852017937219702</v>
      </c>
      <c r="AO24">
        <v>0.97674418604651103</v>
      </c>
      <c r="AP24">
        <v>0.90647482014388403</v>
      </c>
      <c r="AQ24">
        <v>0.94029850746268595</v>
      </c>
      <c r="AS24" t="s">
        <v>20</v>
      </c>
    </row>
    <row r="27" spans="2:45" x14ac:dyDescent="0.2">
      <c r="B27" s="5" t="s">
        <v>47</v>
      </c>
      <c r="C27">
        <v>62</v>
      </c>
      <c r="D27">
        <v>2</v>
      </c>
      <c r="E27">
        <v>1</v>
      </c>
      <c r="F27">
        <v>0.45128205128205101</v>
      </c>
      <c r="G27">
        <v>0.60406015037593996</v>
      </c>
      <c r="I27">
        <v>0.70822510822510798</v>
      </c>
      <c r="J27">
        <v>0.53396825396825398</v>
      </c>
      <c r="K27">
        <v>0.600497553129132</v>
      </c>
      <c r="M27">
        <v>0.70066882890488402</v>
      </c>
      <c r="N27">
        <v>0.85013290612346004</v>
      </c>
      <c r="O27">
        <v>0.748867102877673</v>
      </c>
      <c r="Q27">
        <v>0.58993212669683204</v>
      </c>
      <c r="R27">
        <v>0.77297008547008506</v>
      </c>
      <c r="S27">
        <v>0.66087321937321897</v>
      </c>
      <c r="U27">
        <v>0.12332410660489899</v>
      </c>
      <c r="V27">
        <v>0.68575502928444099</v>
      </c>
      <c r="W27">
        <v>0.206857604055601</v>
      </c>
      <c r="Y27">
        <v>0.38240041928721102</v>
      </c>
      <c r="Z27">
        <v>0.69249804352779099</v>
      </c>
      <c r="AA27">
        <v>0.42846511576248397</v>
      </c>
      <c r="AC27">
        <v>0.16030627776863501</v>
      </c>
      <c r="AD27">
        <v>0.70440476190476098</v>
      </c>
      <c r="AE27">
        <v>0.25811457930666198</v>
      </c>
      <c r="AG27">
        <v>0.21213403690704899</v>
      </c>
      <c r="AH27">
        <v>0.90476190476190399</v>
      </c>
      <c r="AI27">
        <v>0.34002702445522798</v>
      </c>
      <c r="AK27">
        <v>0.94117647058823495</v>
      </c>
      <c r="AL27">
        <v>0.88888888888888795</v>
      </c>
      <c r="AM27">
        <v>0.91428571428571404</v>
      </c>
      <c r="AN27">
        <f>AM27*AM7</f>
        <v>0.68063492063492004</v>
      </c>
      <c r="AS27" t="s">
        <v>19</v>
      </c>
    </row>
    <row r="28" spans="2:45" x14ac:dyDescent="0.2">
      <c r="B28" s="5"/>
      <c r="C28">
        <v>443</v>
      </c>
      <c r="D28">
        <v>4</v>
      </c>
      <c r="E28">
        <v>0.97710656902670601</v>
      </c>
      <c r="F28">
        <v>0.628571428571428</v>
      </c>
      <c r="G28">
        <v>0.76368574558191304</v>
      </c>
      <c r="I28">
        <v>0.73712237504418798</v>
      </c>
      <c r="J28">
        <v>0.78875040855577605</v>
      </c>
      <c r="K28">
        <v>0.76131709615820797</v>
      </c>
      <c r="M28">
        <v>0.87212460889711596</v>
      </c>
      <c r="N28">
        <v>0.85446376826622095</v>
      </c>
      <c r="O28">
        <v>0.86212206172971995</v>
      </c>
      <c r="Q28">
        <v>0.69721151339472998</v>
      </c>
      <c r="R28">
        <v>0.77436553098449701</v>
      </c>
      <c r="S28">
        <v>0.73177413837790195</v>
      </c>
      <c r="U28">
        <v>0.627051351657397</v>
      </c>
      <c r="V28">
        <v>0.76703203930883401</v>
      </c>
      <c r="W28">
        <v>0.688643871208798</v>
      </c>
      <c r="Y28">
        <v>0.633992096158569</v>
      </c>
      <c r="Z28">
        <v>0.73212134548828101</v>
      </c>
      <c r="AA28">
        <v>0.67852872122149999</v>
      </c>
      <c r="AC28">
        <v>0.63528033228039804</v>
      </c>
      <c r="AD28">
        <v>0.77714931834334799</v>
      </c>
      <c r="AE28">
        <v>0.69898837853366802</v>
      </c>
      <c r="AG28">
        <v>0.67585111881542803</v>
      </c>
      <c r="AH28">
        <v>0.756489400041638</v>
      </c>
      <c r="AI28">
        <v>0.71294916568327504</v>
      </c>
      <c r="AK28">
        <v>0.96590909090909005</v>
      </c>
      <c r="AL28">
        <v>1</v>
      </c>
      <c r="AM28">
        <v>0.98265895953757199</v>
      </c>
      <c r="AN28">
        <f>AM28*AM7</f>
        <v>0.73153500321130316</v>
      </c>
      <c r="AS28" t="s">
        <v>18</v>
      </c>
    </row>
    <row r="29" spans="2:45" x14ac:dyDescent="0.2">
      <c r="B29" s="5"/>
    </row>
    <row r="30" spans="2:45" x14ac:dyDescent="0.2">
      <c r="B30" s="5"/>
      <c r="C30">
        <v>243</v>
      </c>
      <c r="D30">
        <v>27</v>
      </c>
      <c r="E30">
        <v>0.98073593073593002</v>
      </c>
      <c r="F30">
        <v>0.58466312056737502</v>
      </c>
      <c r="G30">
        <v>0.73100399296289698</v>
      </c>
      <c r="I30">
        <v>0.67293824158316196</v>
      </c>
      <c r="J30">
        <v>0.70404970265435296</v>
      </c>
      <c r="K30">
        <v>0.68682108810764497</v>
      </c>
      <c r="M30">
        <v>0.89232818395146896</v>
      </c>
      <c r="N30">
        <v>0.86071951130374502</v>
      </c>
      <c r="O30">
        <v>0.87408173640916498</v>
      </c>
      <c r="Q30">
        <v>0.70404601966178304</v>
      </c>
      <c r="R30">
        <v>0.74439970289270196</v>
      </c>
      <c r="S30">
        <v>0.72285425432073003</v>
      </c>
      <c r="U30">
        <v>0.60288955369623998</v>
      </c>
      <c r="V30">
        <v>0.58234411096301897</v>
      </c>
      <c r="W30">
        <v>0.59054831610315295</v>
      </c>
      <c r="Y30">
        <v>0.62076151705282601</v>
      </c>
      <c r="Z30">
        <v>0.68157404610892902</v>
      </c>
      <c r="AA30">
        <v>0.64747372891952903</v>
      </c>
      <c r="AC30">
        <v>0.73550466000260095</v>
      </c>
      <c r="AD30">
        <v>0.69181234225031596</v>
      </c>
      <c r="AE30">
        <v>0.71101768045417602</v>
      </c>
      <c r="AG30">
        <v>0.58179043397259</v>
      </c>
      <c r="AH30">
        <v>0.70846015444199795</v>
      </c>
      <c r="AI30">
        <v>0.63662321949073297</v>
      </c>
      <c r="AK30">
        <v>0.875</v>
      </c>
      <c r="AL30">
        <v>0.81666666666666599</v>
      </c>
      <c r="AM30">
        <v>0.84482758620689602</v>
      </c>
      <c r="AN30">
        <f>AM30*AM10</f>
        <v>0.68320839580209847</v>
      </c>
      <c r="AS30" t="s">
        <v>17</v>
      </c>
    </row>
    <row r="31" spans="2:45" x14ac:dyDescent="0.2">
      <c r="B31" s="5"/>
      <c r="C31">
        <v>414</v>
      </c>
      <c r="D31">
        <v>28</v>
      </c>
      <c r="E31">
        <v>0.98289464411557403</v>
      </c>
      <c r="F31">
        <v>0.58918531267928798</v>
      </c>
      <c r="G31">
        <v>0.735316129841321</v>
      </c>
      <c r="I31">
        <v>0.80300267542914605</v>
      </c>
      <c r="J31">
        <v>0.63725011535592502</v>
      </c>
      <c r="K31">
        <v>0.70864479173817196</v>
      </c>
      <c r="M31">
        <v>0.90746278642101597</v>
      </c>
      <c r="N31">
        <v>0.85049488396274697</v>
      </c>
      <c r="O31">
        <v>0.87619098756124303</v>
      </c>
      <c r="Q31">
        <v>0.78018033376242302</v>
      </c>
      <c r="R31">
        <v>0.69805056055056003</v>
      </c>
      <c r="S31">
        <v>0.73322121775018201</v>
      </c>
      <c r="U31">
        <v>0.68205305841038499</v>
      </c>
      <c r="V31">
        <v>0.65814166334422197</v>
      </c>
      <c r="W31">
        <v>0.66777275612991105</v>
      </c>
      <c r="Y31">
        <v>0.61388503283015705</v>
      </c>
      <c r="Z31">
        <v>0.65958575087955196</v>
      </c>
      <c r="AA31">
        <v>0.63264872075494405</v>
      </c>
      <c r="AC31">
        <v>0.65900052924122898</v>
      </c>
      <c r="AD31">
        <v>0.70319664207312704</v>
      </c>
      <c r="AE31">
        <v>0.67995093422719799</v>
      </c>
      <c r="AG31">
        <v>0.61815009380862995</v>
      </c>
      <c r="AH31">
        <v>0.65772619694938805</v>
      </c>
      <c r="AI31">
        <v>0.63541311168210901</v>
      </c>
      <c r="AK31">
        <v>0.90526315789473599</v>
      </c>
      <c r="AL31">
        <v>0.95555555555555505</v>
      </c>
      <c r="AM31">
        <v>0.929729729729729</v>
      </c>
      <c r="AN31">
        <f>AM31*AM10</f>
        <v>0.7518683901292591</v>
      </c>
      <c r="AS31" t="s">
        <v>16</v>
      </c>
    </row>
    <row r="32" spans="2:45" x14ac:dyDescent="0.2">
      <c r="B32" s="5"/>
      <c r="C32">
        <v>350</v>
      </c>
      <c r="D32">
        <v>29</v>
      </c>
      <c r="E32">
        <v>0.97582417582417502</v>
      </c>
      <c r="F32">
        <v>0.56308610400682002</v>
      </c>
      <c r="G32">
        <v>0.71343700705101598</v>
      </c>
      <c r="I32">
        <v>0.82814433168531498</v>
      </c>
      <c r="J32">
        <v>0.64732258993544101</v>
      </c>
      <c r="K32">
        <v>0.72410173628430197</v>
      </c>
      <c r="M32">
        <v>0.88600319816404705</v>
      </c>
      <c r="N32">
        <v>0.82929769928694397</v>
      </c>
      <c r="O32">
        <v>0.85459403392484501</v>
      </c>
      <c r="Q32">
        <v>0.62325791993553903</v>
      </c>
      <c r="R32">
        <v>0.72712975415960401</v>
      </c>
      <c r="S32">
        <v>0.670091501064627</v>
      </c>
      <c r="U32">
        <v>0.749942089979168</v>
      </c>
      <c r="V32">
        <v>0.62653672555183604</v>
      </c>
      <c r="W32">
        <v>0.68156571089942597</v>
      </c>
      <c r="Y32">
        <v>0.59650696803806802</v>
      </c>
      <c r="Z32">
        <v>0.66989594239044303</v>
      </c>
      <c r="AA32">
        <v>0.63044028702400101</v>
      </c>
      <c r="AC32">
        <v>0.681856102946229</v>
      </c>
      <c r="AD32">
        <v>0.67779099631923001</v>
      </c>
      <c r="AE32">
        <v>0.67943677784829704</v>
      </c>
      <c r="AG32">
        <v>0.57745576877995397</v>
      </c>
      <c r="AH32">
        <v>0.70825975845592104</v>
      </c>
      <c r="AI32">
        <v>0.63550064255231398</v>
      </c>
      <c r="AK32">
        <v>0.886075949367088</v>
      </c>
      <c r="AL32">
        <v>0.92105263157894701</v>
      </c>
      <c r="AM32">
        <v>0.90322580645161199</v>
      </c>
      <c r="AN32">
        <f>AM32*AM10</f>
        <v>0.73043478260869488</v>
      </c>
      <c r="AS32" t="s">
        <v>15</v>
      </c>
    </row>
    <row r="33" spans="2:45" x14ac:dyDescent="0.2">
      <c r="B33" s="5"/>
      <c r="C33">
        <v>141</v>
      </c>
      <c r="D33">
        <v>30</v>
      </c>
      <c r="E33">
        <v>1</v>
      </c>
      <c r="F33">
        <v>0.62307692307692297</v>
      </c>
      <c r="G33">
        <v>0.76575083956819601</v>
      </c>
      <c r="I33">
        <v>0.86302680009201704</v>
      </c>
      <c r="J33">
        <v>0.67147804302976699</v>
      </c>
      <c r="K33">
        <v>0.74928095050093702</v>
      </c>
      <c r="M33">
        <v>0.91516637993661298</v>
      </c>
      <c r="N33">
        <v>0.83877980628312199</v>
      </c>
      <c r="O33">
        <v>0.87192353286759205</v>
      </c>
      <c r="Q33">
        <v>0.63465764083411103</v>
      </c>
      <c r="R33">
        <v>0.69616313511050298</v>
      </c>
      <c r="S33">
        <v>0.65383820831248296</v>
      </c>
      <c r="U33">
        <v>0.60238036738036704</v>
      </c>
      <c r="V33">
        <v>0.59263051968754898</v>
      </c>
      <c r="W33">
        <v>0.594077146548462</v>
      </c>
      <c r="Y33">
        <v>0.519029443369868</v>
      </c>
      <c r="Z33">
        <v>0.65876991698035303</v>
      </c>
      <c r="AA33">
        <v>0.57912195691996404</v>
      </c>
      <c r="AC33">
        <v>0.73259732169306602</v>
      </c>
      <c r="AD33">
        <v>0.62602389430147398</v>
      </c>
      <c r="AE33">
        <v>0.67435425342870003</v>
      </c>
      <c r="AG33">
        <v>0.61537104203383397</v>
      </c>
      <c r="AH33">
        <v>0.68110883268778</v>
      </c>
      <c r="AI33">
        <v>0.646362556870127</v>
      </c>
      <c r="AK33">
        <v>0.86363636363636298</v>
      </c>
      <c r="AL33">
        <v>0.90476190476190399</v>
      </c>
      <c r="AM33">
        <v>0.88372093023255804</v>
      </c>
      <c r="AN33">
        <f>AM33*AM10</f>
        <v>0.71466127401415558</v>
      </c>
      <c r="AS33" t="s">
        <v>14</v>
      </c>
    </row>
    <row r="34" spans="2:45" x14ac:dyDescent="0.2">
      <c r="B34" s="5"/>
      <c r="C34">
        <v>226</v>
      </c>
      <c r="D34">
        <v>31</v>
      </c>
      <c r="E34">
        <v>1</v>
      </c>
      <c r="F34">
        <v>0.51674375578168297</v>
      </c>
      <c r="G34">
        <v>0.67994128090018502</v>
      </c>
      <c r="I34">
        <v>0.89200084468377105</v>
      </c>
      <c r="J34">
        <v>0.66619875667822903</v>
      </c>
      <c r="K34">
        <v>0.76228560827453096</v>
      </c>
      <c r="M34">
        <v>0.90466715312235901</v>
      </c>
      <c r="N34">
        <v>0.84160690469169697</v>
      </c>
      <c r="O34">
        <v>0.87007893505665801</v>
      </c>
      <c r="Q34">
        <v>0.65163239279451601</v>
      </c>
      <c r="R34">
        <v>0.72630639097744298</v>
      </c>
      <c r="S34">
        <v>0.68675593046150396</v>
      </c>
      <c r="U34">
        <v>0.669638833153264</v>
      </c>
      <c r="V34">
        <v>0.60207276778103502</v>
      </c>
      <c r="W34">
        <v>0.62960029585710797</v>
      </c>
      <c r="Y34">
        <v>0.63463085273254705</v>
      </c>
      <c r="Z34">
        <v>0.597524424115637</v>
      </c>
      <c r="AA34">
        <v>0.61277169720508795</v>
      </c>
      <c r="AC34">
        <v>0.69546623315907996</v>
      </c>
      <c r="AD34">
        <v>0.64568798895192003</v>
      </c>
      <c r="AE34">
        <v>0.66805076796724505</v>
      </c>
      <c r="AG34">
        <v>0.60491175491175497</v>
      </c>
      <c r="AH34">
        <v>0.51499509264799603</v>
      </c>
      <c r="AI34">
        <v>0.55357267404511501</v>
      </c>
      <c r="AK34">
        <v>0.80487804878048697</v>
      </c>
      <c r="AL34">
        <v>0.80487804878048697</v>
      </c>
      <c r="AM34">
        <v>0.80487804878048697</v>
      </c>
      <c r="AN34">
        <f>AM34*AM10</f>
        <v>0.65090137857900254</v>
      </c>
      <c r="AS34" t="s">
        <v>13</v>
      </c>
    </row>
    <row r="35" spans="2:45" x14ac:dyDescent="0.2">
      <c r="B35" s="5"/>
      <c r="C35">
        <v>103</v>
      </c>
      <c r="D35">
        <v>32</v>
      </c>
      <c r="E35">
        <v>1</v>
      </c>
      <c r="F35">
        <v>0.60157894736842099</v>
      </c>
      <c r="G35">
        <v>0.74411802355350698</v>
      </c>
      <c r="I35">
        <v>0.75972686733556305</v>
      </c>
      <c r="J35">
        <v>0.762777777777777</v>
      </c>
      <c r="K35">
        <v>0.76071714311873595</v>
      </c>
      <c r="M35">
        <v>0.905470467597985</v>
      </c>
      <c r="N35">
        <v>0.81418524083734301</v>
      </c>
      <c r="O35">
        <v>0.84947261985634404</v>
      </c>
      <c r="Q35">
        <v>0.63172556390977397</v>
      </c>
      <c r="R35">
        <v>0.68566666666666598</v>
      </c>
      <c r="S35">
        <v>0.63941494807664101</v>
      </c>
      <c r="U35">
        <v>0.82525433986303498</v>
      </c>
      <c r="V35">
        <v>0.63729946854529695</v>
      </c>
      <c r="W35">
        <v>0.71638802480397101</v>
      </c>
      <c r="Y35">
        <v>0.59348502089510302</v>
      </c>
      <c r="Z35">
        <v>0.63162040292739297</v>
      </c>
      <c r="AA35">
        <v>0.60889172874814701</v>
      </c>
      <c r="AC35">
        <v>0.77396825396825397</v>
      </c>
      <c r="AD35">
        <v>0.68441644562334203</v>
      </c>
      <c r="AE35">
        <v>0.71997592189191295</v>
      </c>
      <c r="AG35">
        <v>0.47815460913160301</v>
      </c>
      <c r="AH35">
        <v>0.62057718155279096</v>
      </c>
      <c r="AI35">
        <v>0.53532055705968695</v>
      </c>
      <c r="AK35">
        <v>1</v>
      </c>
      <c r="AL35">
        <v>0.66666666666666596</v>
      </c>
      <c r="AM35">
        <v>0.8</v>
      </c>
      <c r="AN35">
        <f>AM35*AM10</f>
        <v>0.64695652173913043</v>
      </c>
      <c r="AS35" t="s">
        <v>12</v>
      </c>
    </row>
    <row r="36" spans="2:45" x14ac:dyDescent="0.2">
      <c r="B36" s="5"/>
      <c r="C36">
        <v>519</v>
      </c>
      <c r="D36">
        <v>34</v>
      </c>
      <c r="E36">
        <v>0.965543414918414</v>
      </c>
      <c r="F36">
        <v>0.58149146451033196</v>
      </c>
      <c r="G36">
        <v>0.72492050752070503</v>
      </c>
      <c r="I36">
        <v>0.73953481200688898</v>
      </c>
      <c r="J36">
        <v>0.72240976020110304</v>
      </c>
      <c r="K36">
        <v>0.72936508360957397</v>
      </c>
      <c r="M36">
        <v>0.87936139406581104</v>
      </c>
      <c r="N36">
        <v>0.85983658239103</v>
      </c>
      <c r="O36">
        <v>0.86896011535558004</v>
      </c>
      <c r="Q36">
        <v>0.68147949441350897</v>
      </c>
      <c r="R36">
        <v>0.75014475288311699</v>
      </c>
      <c r="S36">
        <v>0.71314360789959597</v>
      </c>
      <c r="U36">
        <v>0.788763803458438</v>
      </c>
      <c r="V36">
        <v>0.74249139667180097</v>
      </c>
      <c r="W36">
        <v>0.76438028553637705</v>
      </c>
      <c r="Y36">
        <v>0.63758280934751499</v>
      </c>
      <c r="Z36">
        <v>0.74555795582984796</v>
      </c>
      <c r="AA36">
        <v>0.68683798250776495</v>
      </c>
      <c r="AC36">
        <v>0.72612794959705496</v>
      </c>
      <c r="AD36">
        <v>0.74884717301243797</v>
      </c>
      <c r="AE36">
        <v>0.73537395626787005</v>
      </c>
      <c r="AG36">
        <v>0.69351411125517903</v>
      </c>
      <c r="AH36">
        <v>0.70587318016300604</v>
      </c>
      <c r="AI36">
        <v>0.69877496088885904</v>
      </c>
      <c r="AK36">
        <v>0.92045454545454497</v>
      </c>
      <c r="AL36">
        <v>0.81</v>
      </c>
      <c r="AM36">
        <v>0.86170212765957399</v>
      </c>
      <c r="AN36">
        <f>AM36*AM10</f>
        <v>0.69685476410730762</v>
      </c>
      <c r="AS36" t="s">
        <v>11</v>
      </c>
    </row>
    <row r="37" spans="2:45" x14ac:dyDescent="0.2">
      <c r="B37" s="5"/>
    </row>
    <row r="38" spans="2:45" x14ac:dyDescent="0.2">
      <c r="B38" s="5"/>
    </row>
    <row r="39" spans="2:45" x14ac:dyDescent="0.2">
      <c r="B39" s="5"/>
      <c r="C39">
        <v>487</v>
      </c>
      <c r="D39">
        <v>48</v>
      </c>
      <c r="E39">
        <v>0.94901178489413796</v>
      </c>
      <c r="F39">
        <v>0.64117216117216103</v>
      </c>
      <c r="G39">
        <v>0.76516816641767804</v>
      </c>
      <c r="I39">
        <v>0.75124701385570902</v>
      </c>
      <c r="J39">
        <v>0.73335731380705405</v>
      </c>
      <c r="K39">
        <v>0.741153874012351</v>
      </c>
      <c r="M39">
        <v>0.882151560003131</v>
      </c>
      <c r="N39">
        <v>0.86301451118736305</v>
      </c>
      <c r="O39">
        <v>0.871937914829362</v>
      </c>
      <c r="Q39">
        <v>0.72229352346999398</v>
      </c>
      <c r="R39">
        <v>0.82753116042835595</v>
      </c>
      <c r="S39">
        <v>0.77078905822331401</v>
      </c>
      <c r="U39">
        <v>0.73431722110804198</v>
      </c>
      <c r="V39">
        <v>0.73298769775887695</v>
      </c>
      <c r="W39">
        <v>0.73209097776421095</v>
      </c>
      <c r="Y39">
        <v>0.61323369565217301</v>
      </c>
      <c r="Z39">
        <v>0.77007784974007598</v>
      </c>
      <c r="AA39">
        <v>0.68238589782961501</v>
      </c>
      <c r="AC39">
        <v>0.70015692511451699</v>
      </c>
      <c r="AD39">
        <v>0.69920908548815497</v>
      </c>
      <c r="AE39">
        <v>0.69947082468089405</v>
      </c>
      <c r="AG39">
        <v>0.64336456887346405</v>
      </c>
      <c r="AH39">
        <v>0.76852404009109598</v>
      </c>
      <c r="AI39">
        <v>0.69914441108972203</v>
      </c>
      <c r="AK39">
        <v>0.89795918367346905</v>
      </c>
      <c r="AL39">
        <v>0.94623655913978499</v>
      </c>
      <c r="AM39">
        <v>0.92146596858638696</v>
      </c>
      <c r="AN39">
        <f>AM39*AM15</f>
        <v>0.75179093187784507</v>
      </c>
      <c r="AS39" t="s">
        <v>10</v>
      </c>
    </row>
    <row r="40" spans="2:45" x14ac:dyDescent="0.2">
      <c r="B40" s="5"/>
      <c r="C40">
        <v>627</v>
      </c>
      <c r="D40">
        <v>49</v>
      </c>
      <c r="E40">
        <v>0.95293106343939904</v>
      </c>
      <c r="F40">
        <v>0.66093749999999996</v>
      </c>
      <c r="G40">
        <v>0.78000017471892402</v>
      </c>
      <c r="I40">
        <v>0.73257165928470203</v>
      </c>
      <c r="J40">
        <v>0.78023924445046999</v>
      </c>
      <c r="K40">
        <v>0.75483011332849803</v>
      </c>
      <c r="M40">
        <v>0.87756210612468899</v>
      </c>
      <c r="N40">
        <v>0.86964899785861005</v>
      </c>
      <c r="O40">
        <v>0.87338438906335703</v>
      </c>
      <c r="Q40">
        <v>0.66245833502866003</v>
      </c>
      <c r="R40">
        <v>0.80656999909824201</v>
      </c>
      <c r="S40">
        <v>0.72674149950206202</v>
      </c>
      <c r="U40">
        <v>0.57092091550645896</v>
      </c>
      <c r="V40">
        <v>0.73150673827596902</v>
      </c>
      <c r="W40">
        <v>0.64066734218630494</v>
      </c>
      <c r="Y40">
        <v>0.64055311257052305</v>
      </c>
      <c r="Z40">
        <v>0.79786333497002304</v>
      </c>
      <c r="AA40">
        <v>0.70999513188473196</v>
      </c>
      <c r="AC40">
        <v>0.61701151916177799</v>
      </c>
      <c r="AD40">
        <v>0.71810249419462302</v>
      </c>
      <c r="AE40">
        <v>0.66083590294294703</v>
      </c>
      <c r="AG40">
        <v>0.61302481900035599</v>
      </c>
      <c r="AH40">
        <v>0.74494010634628904</v>
      </c>
      <c r="AI40">
        <v>0.67225978053751601</v>
      </c>
      <c r="AK40">
        <v>0.92028985507246297</v>
      </c>
      <c r="AL40">
        <v>0.95488721804511201</v>
      </c>
      <c r="AM40">
        <v>0.93726937269372701</v>
      </c>
      <c r="AN40">
        <f>AM40*AM15</f>
        <v>0.76468436072462664</v>
      </c>
      <c r="AS40" t="s">
        <v>9</v>
      </c>
    </row>
    <row r="41" spans="2:45" x14ac:dyDescent="0.2">
      <c r="B41" s="5"/>
    </row>
    <row r="42" spans="2:45" x14ac:dyDescent="0.2">
      <c r="B42" s="5"/>
    </row>
    <row r="43" spans="2:45" x14ac:dyDescent="0.2">
      <c r="B43" s="5"/>
      <c r="C43">
        <v>159</v>
      </c>
      <c r="D43">
        <v>55</v>
      </c>
      <c r="E43">
        <v>0.97424242424242402</v>
      </c>
      <c r="F43">
        <v>0.69173387096774097</v>
      </c>
      <c r="G43">
        <v>0.80630732953763795</v>
      </c>
      <c r="I43">
        <v>0.55684044526901599</v>
      </c>
      <c r="J43">
        <v>0.76153846153846105</v>
      </c>
      <c r="K43">
        <v>0.635001420858198</v>
      </c>
      <c r="M43">
        <v>0.92489877369266604</v>
      </c>
      <c r="N43">
        <v>0.85353103639478001</v>
      </c>
      <c r="O43">
        <v>0.884853838078966</v>
      </c>
      <c r="Q43">
        <v>0.71289344289344203</v>
      </c>
      <c r="R43">
        <v>0.755774636770429</v>
      </c>
      <c r="S43">
        <v>0.73195013397772102</v>
      </c>
      <c r="U43">
        <v>0.84588910663079397</v>
      </c>
      <c r="V43">
        <v>0.62988381235753299</v>
      </c>
      <c r="W43">
        <v>0.71935432603925697</v>
      </c>
      <c r="Y43">
        <v>0.69098670796231698</v>
      </c>
      <c r="Z43">
        <v>0.68675228753177198</v>
      </c>
      <c r="AA43">
        <v>0.68678384722074004</v>
      </c>
      <c r="AC43">
        <v>0.88847752631106303</v>
      </c>
      <c r="AD43">
        <v>0.72654525978068896</v>
      </c>
      <c r="AE43">
        <v>0.79606136058983401</v>
      </c>
      <c r="AG43">
        <v>0.77504399122234902</v>
      </c>
      <c r="AH43">
        <v>0.72522666961521398</v>
      </c>
      <c r="AI43">
        <v>0.74490131278796701</v>
      </c>
      <c r="AK43">
        <v>0.939393939393939</v>
      </c>
      <c r="AL43">
        <v>0.88571428571428501</v>
      </c>
      <c r="AM43">
        <v>0.91176470588235203</v>
      </c>
      <c r="AN43">
        <f>AM43*AM16</f>
        <v>0.57407407407407296</v>
      </c>
      <c r="AS43" t="s">
        <v>8</v>
      </c>
    </row>
    <row r="44" spans="2:45" x14ac:dyDescent="0.2">
      <c r="B44" s="5"/>
      <c r="C44">
        <v>227</v>
      </c>
      <c r="D44">
        <v>60</v>
      </c>
      <c r="E44">
        <v>0.98541666666666605</v>
      </c>
      <c r="F44">
        <v>0.64181818181818096</v>
      </c>
      <c r="G44">
        <v>0.77470497538990601</v>
      </c>
      <c r="I44">
        <v>0.61719315954609999</v>
      </c>
      <c r="J44">
        <v>0.69370206098790699</v>
      </c>
      <c r="K44">
        <v>0.648879185898672</v>
      </c>
      <c r="M44">
        <v>0.85994231789669195</v>
      </c>
      <c r="N44">
        <v>0.87174540044547699</v>
      </c>
      <c r="O44">
        <v>0.86498369604038405</v>
      </c>
      <c r="Q44">
        <v>0.70007472919237601</v>
      </c>
      <c r="R44">
        <v>0.77280288100956696</v>
      </c>
      <c r="S44">
        <v>0.732701837844694</v>
      </c>
      <c r="U44">
        <v>0.62803774415542801</v>
      </c>
      <c r="V44">
        <v>0.59239709443099198</v>
      </c>
      <c r="W44">
        <v>0.60871282839024698</v>
      </c>
      <c r="Y44">
        <v>0.620230276278258</v>
      </c>
      <c r="Z44">
        <v>0.61287500684968998</v>
      </c>
      <c r="AA44">
        <v>0.613928629667995</v>
      </c>
      <c r="AC44">
        <v>0.71744158209731901</v>
      </c>
      <c r="AD44">
        <v>0.61498555339509497</v>
      </c>
      <c r="AE44">
        <v>0.65781704130395102</v>
      </c>
      <c r="AG44">
        <v>0.71252510449105599</v>
      </c>
      <c r="AH44">
        <v>0.62754747225951202</v>
      </c>
      <c r="AI44">
        <v>0.66597135759988402</v>
      </c>
      <c r="AK44">
        <v>0.88888888888888795</v>
      </c>
      <c r="AL44">
        <v>0.93023255813953398</v>
      </c>
      <c r="AM44">
        <v>0.90909090909090895</v>
      </c>
      <c r="AN44">
        <f>AM44*AM16</f>
        <v>0.57239057239057167</v>
      </c>
      <c r="AS44" t="s">
        <v>7</v>
      </c>
    </row>
    <row r="45" spans="2:45" x14ac:dyDescent="0.2">
      <c r="B45" s="5"/>
      <c r="C45">
        <v>123</v>
      </c>
      <c r="D45">
        <v>62</v>
      </c>
      <c r="E45">
        <v>0.97</v>
      </c>
      <c r="F45">
        <v>0.52207792207792203</v>
      </c>
      <c r="G45">
        <v>0.67433454462866205</v>
      </c>
      <c r="I45">
        <v>0.65517371326867901</v>
      </c>
      <c r="J45">
        <v>0.74140350877192895</v>
      </c>
      <c r="K45">
        <v>0.68782496782496705</v>
      </c>
      <c r="M45">
        <v>0.82464633169437795</v>
      </c>
      <c r="N45">
        <v>0.87012074956987695</v>
      </c>
      <c r="O45">
        <v>0.84391727953808304</v>
      </c>
      <c r="Q45">
        <v>0.57980819180819099</v>
      </c>
      <c r="R45">
        <v>0.70702756892230501</v>
      </c>
      <c r="S45">
        <v>0.63453567473501005</v>
      </c>
      <c r="U45">
        <v>0.62266276128344999</v>
      </c>
      <c r="V45">
        <v>0.58855415206835004</v>
      </c>
      <c r="W45">
        <v>0.60074045610248095</v>
      </c>
      <c r="Y45">
        <v>0.57416650272148995</v>
      </c>
      <c r="Z45">
        <v>0.59683130699088105</v>
      </c>
      <c r="AA45">
        <v>0.57537746483529195</v>
      </c>
      <c r="AC45">
        <v>0.83444444444444399</v>
      </c>
      <c r="AD45">
        <v>0.49009118209118202</v>
      </c>
      <c r="AE45">
        <v>0.61421585331223805</v>
      </c>
      <c r="AG45">
        <v>0.53781417112299401</v>
      </c>
      <c r="AH45">
        <v>0.55124144672531705</v>
      </c>
      <c r="AI45">
        <v>0.53947235618843703</v>
      </c>
      <c r="AK45">
        <v>0.81481481481481399</v>
      </c>
      <c r="AL45">
        <v>0.81481481481481399</v>
      </c>
      <c r="AM45">
        <v>0.81481481481481399</v>
      </c>
      <c r="AN45">
        <f>AM45*AM16</f>
        <v>0.51303155006858603</v>
      </c>
      <c r="AS45" t="s">
        <v>6</v>
      </c>
    </row>
    <row r="46" spans="2:45" x14ac:dyDescent="0.2">
      <c r="B46" s="5"/>
      <c r="C46">
        <v>169</v>
      </c>
      <c r="D46">
        <v>63</v>
      </c>
      <c r="E46">
        <v>0.96566666666666601</v>
      </c>
      <c r="F46">
        <v>0.57871794871794802</v>
      </c>
      <c r="G46">
        <v>0.72200067957882597</v>
      </c>
      <c r="I46">
        <v>0.58771645021645003</v>
      </c>
      <c r="J46">
        <v>0.62207654414550895</v>
      </c>
      <c r="K46">
        <v>0.60268587135469898</v>
      </c>
      <c r="M46">
        <v>0.78272826441577203</v>
      </c>
      <c r="N46">
        <v>0.82966338384848803</v>
      </c>
      <c r="O46">
        <v>0.80246151341552296</v>
      </c>
      <c r="Q46">
        <v>0.56414565826330498</v>
      </c>
      <c r="R46">
        <v>0.617512825918898</v>
      </c>
      <c r="S46">
        <v>0.584784821346373</v>
      </c>
      <c r="U46">
        <v>0.45512334272836602</v>
      </c>
      <c r="V46">
        <v>0.56992543380147398</v>
      </c>
      <c r="W46">
        <v>0.50147110245798399</v>
      </c>
      <c r="Y46">
        <v>0.63864562569213701</v>
      </c>
      <c r="Z46">
        <v>0.53834382173922202</v>
      </c>
      <c r="AA46">
        <v>0.58018592746226605</v>
      </c>
      <c r="AC46">
        <v>0.61458497758879305</v>
      </c>
      <c r="AD46">
        <v>0.57930764258957501</v>
      </c>
      <c r="AE46">
        <v>0.59415708641240506</v>
      </c>
      <c r="AG46">
        <v>0.58982755669661902</v>
      </c>
      <c r="AH46">
        <v>0.61197941119523702</v>
      </c>
      <c r="AI46">
        <v>0.59583889860929695</v>
      </c>
      <c r="AK46">
        <v>0.81081081081080997</v>
      </c>
      <c r="AL46">
        <v>0.85714285714285698</v>
      </c>
      <c r="AM46">
        <v>0.83333333333333304</v>
      </c>
      <c r="AN46">
        <f>AM46*AM16</f>
        <v>0.52469135802469058</v>
      </c>
      <c r="AS46" t="s">
        <v>5</v>
      </c>
    </row>
    <row r="47" spans="2:45" x14ac:dyDescent="0.2">
      <c r="B47" s="5"/>
    </row>
    <row r="48" spans="2:45" x14ac:dyDescent="0.2">
      <c r="B48" s="5"/>
    </row>
    <row r="49" spans="2:45" x14ac:dyDescent="0.2">
      <c r="B49" s="5"/>
      <c r="C49">
        <v>208</v>
      </c>
      <c r="D49">
        <v>87</v>
      </c>
      <c r="E49">
        <v>0.97179691653375799</v>
      </c>
      <c r="F49">
        <v>0.76767676767676696</v>
      </c>
      <c r="G49">
        <v>0.856861423802873</v>
      </c>
      <c r="I49">
        <v>0.85610672445679603</v>
      </c>
      <c r="J49">
        <v>0.78404448713444397</v>
      </c>
      <c r="K49">
        <v>0.81686282735063198</v>
      </c>
      <c r="M49">
        <v>0.90703536820200004</v>
      </c>
      <c r="N49">
        <v>0.93483042289732599</v>
      </c>
      <c r="O49">
        <v>0.920343765938335</v>
      </c>
      <c r="Q49">
        <v>0.71589037989037896</v>
      </c>
      <c r="R49">
        <v>0.83509755493384596</v>
      </c>
      <c r="S49">
        <v>0.76925895252161303</v>
      </c>
      <c r="U49">
        <v>0.71699633699633702</v>
      </c>
      <c r="V49">
        <v>0.79687977883535999</v>
      </c>
      <c r="W49">
        <v>0.75444600896940295</v>
      </c>
      <c r="Y49">
        <v>0.72801864570569896</v>
      </c>
      <c r="Z49">
        <v>0.83092471499203602</v>
      </c>
      <c r="AA49">
        <v>0.77496861348323198</v>
      </c>
      <c r="AC49">
        <v>0.85058618303780797</v>
      </c>
      <c r="AD49">
        <v>0.78774098586566399</v>
      </c>
      <c r="AE49">
        <v>0.81660070801597295</v>
      </c>
      <c r="AG49">
        <v>0.73999780412823901</v>
      </c>
      <c r="AH49">
        <v>0.83057521815574198</v>
      </c>
      <c r="AI49">
        <v>0.78258090386048096</v>
      </c>
      <c r="AK49">
        <v>0.93617021276595702</v>
      </c>
      <c r="AL49">
        <v>1</v>
      </c>
      <c r="AM49">
        <v>0.96703296703296704</v>
      </c>
      <c r="AN49">
        <f>AM49*AM22</f>
        <v>0.79836442627140281</v>
      </c>
      <c r="AS49" t="s">
        <v>4</v>
      </c>
    </row>
    <row r="50" spans="2:45" x14ac:dyDescent="0.2">
      <c r="B50" s="5"/>
      <c r="C50">
        <v>61</v>
      </c>
      <c r="D50">
        <v>88</v>
      </c>
      <c r="E50">
        <v>0.96</v>
      </c>
      <c r="F50">
        <v>0.5</v>
      </c>
      <c r="G50">
        <v>0.62375350140055996</v>
      </c>
      <c r="I50">
        <v>0.45504273504273501</v>
      </c>
      <c r="J50">
        <v>0.52316017316017305</v>
      </c>
      <c r="K50">
        <v>0.476902726902726</v>
      </c>
      <c r="M50">
        <v>0.64321417882087994</v>
      </c>
      <c r="N50">
        <v>0.78343875784417905</v>
      </c>
      <c r="O50">
        <v>0.68497371074008095</v>
      </c>
      <c r="Q50">
        <v>0.66054226475279099</v>
      </c>
      <c r="R50">
        <v>0.71625702728643903</v>
      </c>
      <c r="S50">
        <v>0.63260067663428998</v>
      </c>
      <c r="U50">
        <v>0.19860434422019399</v>
      </c>
      <c r="V50">
        <v>0.74116883116883103</v>
      </c>
      <c r="W50">
        <v>0.30715623027168398</v>
      </c>
      <c r="Y50">
        <v>0.17487157232380399</v>
      </c>
      <c r="Z50">
        <v>0.65997198879551799</v>
      </c>
      <c r="AA50">
        <v>0.271811634835182</v>
      </c>
      <c r="AC50">
        <v>0.182903379179014</v>
      </c>
      <c r="AD50">
        <v>0.68611556064073198</v>
      </c>
      <c r="AE50">
        <v>0.287708776597772</v>
      </c>
      <c r="AG50">
        <v>0.16700348432055701</v>
      </c>
      <c r="AH50">
        <v>0.54666666666666597</v>
      </c>
      <c r="AI50">
        <v>0.25491539954444198</v>
      </c>
      <c r="AK50">
        <v>1</v>
      </c>
      <c r="AL50">
        <v>1</v>
      </c>
      <c r="AM50">
        <v>1</v>
      </c>
      <c r="AN50">
        <f>AM50*AM22</f>
        <v>0.82558139534883701</v>
      </c>
      <c r="AS50" t="s">
        <v>3</v>
      </c>
    </row>
    <row r="51" spans="2:45" x14ac:dyDescent="0.2">
      <c r="B51" s="5"/>
      <c r="C51">
        <v>106</v>
      </c>
      <c r="D51">
        <v>89</v>
      </c>
      <c r="E51">
        <v>0.96666666666666601</v>
      </c>
      <c r="F51">
        <v>0.61341991341991298</v>
      </c>
      <c r="G51">
        <v>0.74634508937914501</v>
      </c>
      <c r="I51">
        <v>0.53263279857397505</v>
      </c>
      <c r="J51">
        <v>0.62841251885369498</v>
      </c>
      <c r="K51">
        <v>0.56319305755114102</v>
      </c>
      <c r="M51">
        <v>0.79928267319660296</v>
      </c>
      <c r="N51">
        <v>0.845513856236905</v>
      </c>
      <c r="O51">
        <v>0.81812746504562295</v>
      </c>
      <c r="Q51">
        <v>0.45116209326735601</v>
      </c>
      <c r="R51">
        <v>0.657110536522301</v>
      </c>
      <c r="S51">
        <v>0.53044703091407797</v>
      </c>
      <c r="U51">
        <v>0.67428571428571404</v>
      </c>
      <c r="V51">
        <v>0.69211455689217505</v>
      </c>
      <c r="W51">
        <v>0.67647972972972903</v>
      </c>
      <c r="Y51">
        <v>0.48728222996515602</v>
      </c>
      <c r="Z51">
        <v>0.74010181289283605</v>
      </c>
      <c r="AA51">
        <v>0.58436999132154799</v>
      </c>
      <c r="AC51">
        <v>0.65117836257309902</v>
      </c>
      <c r="AD51">
        <v>0.592339642927878</v>
      </c>
      <c r="AE51">
        <v>0.61822966507177002</v>
      </c>
      <c r="AG51">
        <v>0.56814614579320399</v>
      </c>
      <c r="AH51">
        <v>0.67106227106227101</v>
      </c>
      <c r="AI51">
        <v>0.61307477831970603</v>
      </c>
      <c r="AK51">
        <v>0.94736842105263097</v>
      </c>
      <c r="AL51">
        <v>0.81818181818181801</v>
      </c>
      <c r="AM51">
        <v>0.87804878048780399</v>
      </c>
      <c r="AN51">
        <f>AM51*AM22</f>
        <v>0.72490073737946592</v>
      </c>
      <c r="AS51" t="s">
        <v>2</v>
      </c>
    </row>
    <row r="52" spans="2:45" x14ac:dyDescent="0.2">
      <c r="B52" s="5"/>
    </row>
    <row r="53" spans="2:45" x14ac:dyDescent="0.2">
      <c r="B53" s="5"/>
    </row>
    <row r="54" spans="2:45" x14ac:dyDescent="0.2">
      <c r="B54" s="5"/>
      <c r="C54">
        <v>689</v>
      </c>
      <c r="D54">
        <v>91</v>
      </c>
      <c r="E54">
        <v>0.91016660847500597</v>
      </c>
      <c r="F54">
        <v>0.67845641906397502</v>
      </c>
      <c r="G54">
        <v>0.77678817173590997</v>
      </c>
      <c r="I54">
        <v>0.73607316484015395</v>
      </c>
      <c r="J54">
        <v>0.72649331560141095</v>
      </c>
      <c r="K54">
        <v>0.730430371823372</v>
      </c>
      <c r="M54">
        <v>0.90523976532634398</v>
      </c>
      <c r="N54">
        <v>0.87543498199185599</v>
      </c>
      <c r="O54">
        <v>0.88952434380990497</v>
      </c>
      <c r="Q54">
        <v>0.67911543118185602</v>
      </c>
      <c r="R54">
        <v>0.83268238779273995</v>
      </c>
      <c r="S54">
        <v>0.74763342512295605</v>
      </c>
      <c r="U54">
        <v>0.69592020429445101</v>
      </c>
      <c r="V54">
        <v>0.69924067444434801</v>
      </c>
      <c r="W54">
        <v>0.69628129016983997</v>
      </c>
      <c r="Y54">
        <v>0.68576301357619696</v>
      </c>
      <c r="Z54">
        <v>0.78170041745366903</v>
      </c>
      <c r="AA54">
        <v>0.73021292109039304</v>
      </c>
      <c r="AC54">
        <v>0.69471570803635396</v>
      </c>
      <c r="AD54">
        <v>0.69566196780396505</v>
      </c>
      <c r="AE54">
        <v>0.69328983576955105</v>
      </c>
      <c r="AG54">
        <v>0.69434087593775995</v>
      </c>
      <c r="AH54">
        <v>0.77671906803411905</v>
      </c>
      <c r="AI54">
        <v>0.73318320710714602</v>
      </c>
      <c r="AK54">
        <v>0.934782608695652</v>
      </c>
      <c r="AL54">
        <v>0.92142857142857104</v>
      </c>
      <c r="AM54">
        <v>0.92805755395683398</v>
      </c>
      <c r="AN54">
        <f>AM54*AM23</f>
        <v>0.78274582838947959</v>
      </c>
      <c r="AS54" t="s">
        <v>1</v>
      </c>
    </row>
    <row r="55" spans="2:45" x14ac:dyDescent="0.2">
      <c r="B55" s="5"/>
      <c r="C55">
        <v>709</v>
      </c>
      <c r="D55">
        <v>92</v>
      </c>
      <c r="E55">
        <v>0.89953667105840995</v>
      </c>
      <c r="F55">
        <v>0.69603072983354597</v>
      </c>
      <c r="G55">
        <v>0.78391340060848602</v>
      </c>
      <c r="I55">
        <v>0.70931888404700305</v>
      </c>
      <c r="J55">
        <v>0.75200004011044097</v>
      </c>
      <c r="K55">
        <v>0.72997326103194804</v>
      </c>
      <c r="M55">
        <v>0.90556565000954803</v>
      </c>
      <c r="N55">
        <v>0.88854228853706796</v>
      </c>
      <c r="O55">
        <v>0.89671829526769797</v>
      </c>
      <c r="Q55">
        <v>0.710409909665357</v>
      </c>
      <c r="R55">
        <v>0.88623626373626296</v>
      </c>
      <c r="S55">
        <v>0.788250697166898</v>
      </c>
      <c r="U55">
        <v>0.70935188180748099</v>
      </c>
      <c r="V55">
        <v>0.74633758320289101</v>
      </c>
      <c r="W55">
        <v>0.72690133930696998</v>
      </c>
      <c r="Y55">
        <v>0.72851395066087099</v>
      </c>
      <c r="Z55">
        <v>0.78012787860014599</v>
      </c>
      <c r="AA55">
        <v>0.752585176015377</v>
      </c>
      <c r="AC55">
        <v>0.74130096767966502</v>
      </c>
      <c r="AD55">
        <v>0.73959813996115997</v>
      </c>
      <c r="AE55">
        <v>0.74042246073780504</v>
      </c>
      <c r="AG55">
        <v>0.71269467999272695</v>
      </c>
      <c r="AH55">
        <v>0.81717667400598404</v>
      </c>
      <c r="AI55">
        <v>0.76113727402125897</v>
      </c>
      <c r="AK55">
        <v>0.88513513513513498</v>
      </c>
      <c r="AL55">
        <v>0.93571428571428505</v>
      </c>
      <c r="AM55">
        <v>0.90972222222222199</v>
      </c>
      <c r="AN55">
        <f>AM55*AM23</f>
        <v>0.76728137323126833</v>
      </c>
      <c r="AS55" t="s">
        <v>0</v>
      </c>
    </row>
    <row r="56" spans="2:45" x14ac:dyDescent="0.2">
      <c r="B56" s="5"/>
    </row>
    <row r="57" spans="2:45" x14ac:dyDescent="0.2">
      <c r="B57" s="5"/>
    </row>
    <row r="58" spans="2:45" x14ac:dyDescent="0.2">
      <c r="B58" s="5"/>
    </row>
    <row r="59" spans="2:45" x14ac:dyDescent="0.2">
      <c r="B59" s="5"/>
    </row>
    <row r="60" spans="2:45" x14ac:dyDescent="0.2">
      <c r="B60" s="5"/>
    </row>
  </sheetData>
  <mergeCells count="35">
    <mergeCell ref="B7:B24"/>
    <mergeCell ref="B27:B60"/>
    <mergeCell ref="I2:K3"/>
    <mergeCell ref="M2:O3"/>
    <mergeCell ref="E2:G3"/>
    <mergeCell ref="M4:O4"/>
    <mergeCell ref="AY6:BA6"/>
    <mergeCell ref="E5:G5"/>
    <mergeCell ref="I5:K5"/>
    <mergeCell ref="M5:O5"/>
    <mergeCell ref="Q5:S5"/>
    <mergeCell ref="U5:W5"/>
    <mergeCell ref="Y5:AA5"/>
    <mergeCell ref="AC5:AE5"/>
    <mergeCell ref="AG5:AI5"/>
    <mergeCell ref="U4:W4"/>
    <mergeCell ref="Y4:AA4"/>
    <mergeCell ref="AC4:AE4"/>
    <mergeCell ref="AG4:AI4"/>
    <mergeCell ref="E1:AI1"/>
    <mergeCell ref="Y2:AA3"/>
    <mergeCell ref="U2:W3"/>
    <mergeCell ref="AC2:AE3"/>
    <mergeCell ref="AG2:AI3"/>
    <mergeCell ref="E4:G4"/>
    <mergeCell ref="I4:K4"/>
    <mergeCell ref="Q2:S3"/>
    <mergeCell ref="Q4:S4"/>
    <mergeCell ref="AO2:AQ3"/>
    <mergeCell ref="AO4:AQ4"/>
    <mergeCell ref="AK1:AQ1"/>
    <mergeCell ref="AK5:AM5"/>
    <mergeCell ref="AO5:AQ5"/>
    <mergeCell ref="AK4:AM4"/>
    <mergeCell ref="AK2:AM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2"/>
  <sheetViews>
    <sheetView tabSelected="1" workbookViewId="0">
      <selection activeCell="E2" sqref="E2:G3"/>
    </sheetView>
  </sheetViews>
  <sheetFormatPr baseColWidth="10" defaultColWidth="8.83203125" defaultRowHeight="15" x14ac:dyDescent="0.2"/>
  <cols>
    <col min="1" max="1" width="3.83203125" customWidth="1"/>
    <col min="2" max="2" width="14.5" customWidth="1"/>
    <col min="4" max="4" width="19.33203125" customWidth="1"/>
    <col min="5" max="7" width="12.83203125" bestFit="1" customWidth="1"/>
    <col min="9" max="11" width="12.83203125" bestFit="1" customWidth="1"/>
    <col min="12" max="12" width="12.83203125" customWidth="1"/>
    <col min="13" max="15" width="12.83203125" bestFit="1" customWidth="1"/>
    <col min="16" max="16" width="12.83203125" customWidth="1"/>
    <col min="17" max="17" width="13.6640625" customWidth="1"/>
    <col min="18" max="18" width="16.83203125" customWidth="1"/>
    <col min="19" max="19" width="13.33203125" customWidth="1"/>
    <col min="20" max="20" width="21.83203125" customWidth="1"/>
  </cols>
  <sheetData>
    <row r="1" spans="2:23" x14ac:dyDescent="0.2">
      <c r="D1" s="1" t="s">
        <v>50</v>
      </c>
      <c r="E1" s="6" t="s">
        <v>39</v>
      </c>
      <c r="F1" s="6"/>
      <c r="G1" s="6"/>
      <c r="H1" s="6"/>
      <c r="I1" s="6"/>
      <c r="J1" s="6"/>
      <c r="K1" s="6"/>
      <c r="L1" s="6"/>
      <c r="M1" s="6"/>
      <c r="N1" s="6"/>
      <c r="O1" s="6"/>
      <c r="P1" s="3"/>
      <c r="Q1" s="6" t="s">
        <v>40</v>
      </c>
      <c r="R1" s="6"/>
      <c r="S1" s="6"/>
      <c r="T1" s="6"/>
      <c r="U1" s="6"/>
      <c r="V1" s="6"/>
      <c r="W1" s="6"/>
    </row>
    <row r="2" spans="2:23" x14ac:dyDescent="0.2">
      <c r="D2" s="8" t="s">
        <v>53</v>
      </c>
      <c r="E2" s="7" t="s">
        <v>54</v>
      </c>
      <c r="F2" s="7"/>
      <c r="G2" s="7"/>
      <c r="H2" s="3"/>
      <c r="I2" s="7" t="s">
        <v>71</v>
      </c>
      <c r="J2" s="7"/>
      <c r="K2" s="7"/>
      <c r="L2" s="3"/>
      <c r="M2" s="7" t="s">
        <v>48</v>
      </c>
      <c r="N2" s="7"/>
      <c r="O2" s="7"/>
      <c r="P2" s="3"/>
      <c r="Q2" s="5" t="s">
        <v>49</v>
      </c>
      <c r="R2" s="5"/>
      <c r="S2" s="5"/>
      <c r="U2" s="5" t="s">
        <v>70</v>
      </c>
      <c r="V2" s="5"/>
      <c r="W2" s="5"/>
    </row>
    <row r="3" spans="2:23" x14ac:dyDescent="0.2">
      <c r="D3" s="8"/>
      <c r="E3" s="7"/>
      <c r="F3" s="7"/>
      <c r="G3" s="7"/>
      <c r="I3" s="7"/>
      <c r="J3" s="7"/>
      <c r="K3" s="7"/>
      <c r="L3" s="2"/>
      <c r="M3" s="7"/>
      <c r="N3" s="7"/>
      <c r="O3" s="7"/>
      <c r="P3" s="2"/>
      <c r="Q3" s="5"/>
      <c r="R3" s="5"/>
      <c r="S3" s="5"/>
      <c r="U3" s="5"/>
      <c r="V3" s="5"/>
      <c r="W3" s="5"/>
    </row>
    <row r="4" spans="2:23" x14ac:dyDescent="0.2">
      <c r="D4" s="1" t="s">
        <v>51</v>
      </c>
      <c r="E4" s="6" t="s">
        <v>52</v>
      </c>
      <c r="F4" s="6"/>
      <c r="G4" s="6"/>
      <c r="I4" s="6" t="s">
        <v>52</v>
      </c>
      <c r="J4" s="6"/>
      <c r="K4" s="6"/>
      <c r="L4" s="2"/>
      <c r="M4" s="6" t="s">
        <v>52</v>
      </c>
      <c r="N4" s="6"/>
      <c r="O4" s="6"/>
      <c r="P4" s="2"/>
      <c r="Q4" s="5" t="s">
        <v>63</v>
      </c>
      <c r="R4" s="5"/>
      <c r="S4" s="5"/>
      <c r="U4" s="5" t="s">
        <v>63</v>
      </c>
      <c r="V4" s="5"/>
      <c r="W4" s="5"/>
    </row>
    <row r="5" spans="2:23" x14ac:dyDescent="0.2">
      <c r="D5" s="1" t="s">
        <v>55</v>
      </c>
      <c r="E5" s="6" t="s">
        <v>57</v>
      </c>
      <c r="F5" s="6"/>
      <c r="G5" s="6"/>
      <c r="I5" s="6" t="s">
        <v>57</v>
      </c>
      <c r="J5" s="6"/>
      <c r="K5" s="6"/>
      <c r="L5" s="2"/>
      <c r="M5" s="6" t="s">
        <v>57</v>
      </c>
      <c r="N5" s="6"/>
      <c r="O5" s="6"/>
      <c r="P5" s="2"/>
      <c r="Q5" s="5" t="s">
        <v>66</v>
      </c>
      <c r="R5" s="5"/>
      <c r="S5" s="5"/>
      <c r="U5" s="6" t="s">
        <v>66</v>
      </c>
      <c r="V5" s="6"/>
      <c r="W5" s="6"/>
    </row>
    <row r="6" spans="2:23" x14ac:dyDescent="0.2">
      <c r="C6" t="s">
        <v>38</v>
      </c>
      <c r="D6" s="1" t="s">
        <v>64</v>
      </c>
      <c r="E6" s="2" t="s">
        <v>42</v>
      </c>
      <c r="F6" s="2" t="s">
        <v>43</v>
      </c>
      <c r="G6" s="2" t="s">
        <v>44</v>
      </c>
      <c r="I6" s="2" t="s">
        <v>42</v>
      </c>
      <c r="J6" s="2" t="s">
        <v>43</v>
      </c>
      <c r="K6" s="2" t="s">
        <v>44</v>
      </c>
      <c r="M6" s="2" t="s">
        <v>42</v>
      </c>
      <c r="N6" s="2" t="s">
        <v>43</v>
      </c>
      <c r="O6" s="2" t="s">
        <v>44</v>
      </c>
      <c r="Q6" s="2" t="s">
        <v>42</v>
      </c>
      <c r="R6" s="2" t="s">
        <v>43</v>
      </c>
      <c r="S6" s="2" t="s">
        <v>44</v>
      </c>
      <c r="T6" s="2" t="s">
        <v>45</v>
      </c>
      <c r="U6" s="3" t="s">
        <v>60</v>
      </c>
      <c r="V6" s="3" t="s">
        <v>61</v>
      </c>
      <c r="W6" s="3" t="s">
        <v>62</v>
      </c>
    </row>
    <row r="7" spans="2:23" x14ac:dyDescent="0.2">
      <c r="B7" s="5" t="s">
        <v>46</v>
      </c>
      <c r="C7">
        <v>1516</v>
      </c>
      <c r="D7">
        <v>1</v>
      </c>
      <c r="E7">
        <v>0.97278504898081997</v>
      </c>
      <c r="F7">
        <v>0.92312032961590995</v>
      </c>
      <c r="G7">
        <v>0.94724019171387797</v>
      </c>
      <c r="I7">
        <v>0.98990286857835097</v>
      </c>
      <c r="J7">
        <v>0.93404243976478096</v>
      </c>
      <c r="K7">
        <v>0.96110146007969299</v>
      </c>
      <c r="M7">
        <v>0.98877841107339903</v>
      </c>
      <c r="N7">
        <v>0.918669123115046</v>
      </c>
      <c r="O7">
        <v>0.95241355821865104</v>
      </c>
      <c r="Q7">
        <v>0.98828125</v>
      </c>
      <c r="R7">
        <v>0.92335766423357601</v>
      </c>
      <c r="S7">
        <v>0.95471698113207504</v>
      </c>
      <c r="U7">
        <v>0.98571428571428499</v>
      </c>
      <c r="V7">
        <v>0.94197952218430003</v>
      </c>
      <c r="W7">
        <v>0.96335078534031404</v>
      </c>
    </row>
    <row r="8" spans="2:23" x14ac:dyDescent="0.2">
      <c r="B8" s="5"/>
      <c r="C8">
        <v>1176</v>
      </c>
      <c r="D8">
        <v>2</v>
      </c>
      <c r="E8">
        <v>0.964791794844999</v>
      </c>
      <c r="F8">
        <v>0.87021865937457299</v>
      </c>
      <c r="G8">
        <v>0.91500971607570003</v>
      </c>
      <c r="I8">
        <v>0.96467499625917397</v>
      </c>
      <c r="J8">
        <v>0.87551240911102002</v>
      </c>
      <c r="K8">
        <v>0.91768538777016795</v>
      </c>
      <c r="M8">
        <v>0.97730551716329706</v>
      </c>
      <c r="N8">
        <v>0.87847481616832601</v>
      </c>
      <c r="O8">
        <v>0.92516916719942299</v>
      </c>
      <c r="Q8">
        <v>0.96475770925110105</v>
      </c>
      <c r="R8">
        <v>0.90123456790123402</v>
      </c>
      <c r="S8">
        <v>0.93191489361702096</v>
      </c>
      <c r="U8">
        <v>0.975247524752475</v>
      </c>
      <c r="V8">
        <v>0.89545454545454495</v>
      </c>
      <c r="W8">
        <v>0.93364928909952605</v>
      </c>
    </row>
    <row r="9" spans="2:23" x14ac:dyDescent="0.2">
      <c r="B9" s="5"/>
      <c r="C9">
        <v>627</v>
      </c>
      <c r="D9">
        <v>3</v>
      </c>
      <c r="E9">
        <v>0.96295213983085504</v>
      </c>
      <c r="F9">
        <v>0.84596054900363904</v>
      </c>
      <c r="G9">
        <v>0.90019761334561799</v>
      </c>
      <c r="I9">
        <v>0.92093904258649995</v>
      </c>
      <c r="J9">
        <v>0.83915948945054597</v>
      </c>
      <c r="K9">
        <v>0.87695951562081598</v>
      </c>
      <c r="M9">
        <v>0.90779024885189197</v>
      </c>
      <c r="N9">
        <v>0.85154463102043099</v>
      </c>
      <c r="O9">
        <v>0.87859490421962105</v>
      </c>
      <c r="Q9">
        <v>0.98979591836734604</v>
      </c>
      <c r="R9">
        <v>0.829059829059829</v>
      </c>
      <c r="S9">
        <v>0.90232558139534802</v>
      </c>
      <c r="U9">
        <v>0.98969072164948402</v>
      </c>
      <c r="V9">
        <v>0.76800000000000002</v>
      </c>
      <c r="W9">
        <v>0.86486486486486402</v>
      </c>
    </row>
    <row r="10" spans="2:23" x14ac:dyDescent="0.2">
      <c r="B10" s="5"/>
      <c r="C10">
        <v>207</v>
      </c>
      <c r="D10">
        <v>4</v>
      </c>
      <c r="E10">
        <v>0.85032478895448305</v>
      </c>
      <c r="F10">
        <v>0.83573359073358999</v>
      </c>
      <c r="G10">
        <v>0.84063762556126698</v>
      </c>
      <c r="I10">
        <v>0.80154950810082903</v>
      </c>
      <c r="J10">
        <v>0.85634260261365303</v>
      </c>
      <c r="K10">
        <v>0.82726789137590295</v>
      </c>
      <c r="M10">
        <v>0.64246259033517905</v>
      </c>
      <c r="N10">
        <v>0.83358519864057101</v>
      </c>
      <c r="O10">
        <v>0.72463930182786596</v>
      </c>
      <c r="Q10">
        <v>1</v>
      </c>
      <c r="R10">
        <v>0.83636363636363598</v>
      </c>
      <c r="S10">
        <v>0.91089108910891003</v>
      </c>
      <c r="U10">
        <v>0.96551724137931005</v>
      </c>
      <c r="V10">
        <v>0.7</v>
      </c>
      <c r="W10">
        <v>0.81159420289855</v>
      </c>
    </row>
    <row r="11" spans="2:23" x14ac:dyDescent="0.2">
      <c r="B11" s="5"/>
      <c r="C11">
        <v>174</v>
      </c>
      <c r="D11">
        <v>5</v>
      </c>
      <c r="E11">
        <v>0.95537174892013599</v>
      </c>
      <c r="F11">
        <v>0.71647058823529397</v>
      </c>
      <c r="G11">
        <v>0.81456845157708502</v>
      </c>
      <c r="I11">
        <v>0.88092307692307603</v>
      </c>
      <c r="J11">
        <v>0.78022616609935802</v>
      </c>
      <c r="K11">
        <v>0.826434089118809</v>
      </c>
      <c r="M11">
        <v>0.80589285714285697</v>
      </c>
      <c r="N11">
        <v>0.82281966840790299</v>
      </c>
      <c r="O11">
        <v>0.81246753246753201</v>
      </c>
      <c r="Q11">
        <v>1</v>
      </c>
      <c r="R11">
        <v>0.87096774193548299</v>
      </c>
      <c r="S11">
        <v>0.93103448275862</v>
      </c>
      <c r="U11">
        <v>1</v>
      </c>
      <c r="V11">
        <v>0.56756756756756699</v>
      </c>
      <c r="W11">
        <v>0.72413793103448199</v>
      </c>
    </row>
    <row r="12" spans="2:23" x14ac:dyDescent="0.2">
      <c r="B12" s="5"/>
      <c r="C12">
        <v>421</v>
      </c>
      <c r="D12">
        <v>6</v>
      </c>
      <c r="E12">
        <v>0.90206540647781197</v>
      </c>
      <c r="F12">
        <v>0.78112797007533796</v>
      </c>
      <c r="G12">
        <v>0.83611978598234704</v>
      </c>
      <c r="I12">
        <v>0.908469356653268</v>
      </c>
      <c r="J12">
        <v>0.87467471571305899</v>
      </c>
      <c r="K12">
        <v>0.891090988427928</v>
      </c>
      <c r="M12">
        <v>0.95523655270989105</v>
      </c>
      <c r="N12">
        <v>0.83274897491691702</v>
      </c>
      <c r="O12">
        <v>0.88921197266785401</v>
      </c>
      <c r="Q12">
        <v>1</v>
      </c>
      <c r="R12">
        <v>0.72839506172839497</v>
      </c>
      <c r="S12">
        <v>0.84285714285714197</v>
      </c>
      <c r="U12">
        <v>1</v>
      </c>
      <c r="V12">
        <v>0.828125</v>
      </c>
      <c r="W12">
        <v>0.90598290598290598</v>
      </c>
    </row>
    <row r="13" spans="2:23" x14ac:dyDescent="0.2">
      <c r="B13" s="5"/>
      <c r="C13">
        <v>188</v>
      </c>
      <c r="D13">
        <v>7</v>
      </c>
      <c r="E13">
        <v>0.98285714285714199</v>
      </c>
      <c r="F13">
        <v>0.89743432295779402</v>
      </c>
      <c r="G13">
        <v>0.937642135204937</v>
      </c>
      <c r="I13">
        <v>0.93837973720326595</v>
      </c>
      <c r="J13">
        <v>0.89229813315339601</v>
      </c>
      <c r="K13">
        <v>0.91446905103950904</v>
      </c>
      <c r="M13">
        <v>0.70014091100156595</v>
      </c>
      <c r="N13">
        <v>0.83992329596413495</v>
      </c>
      <c r="O13">
        <v>0.76017509288097496</v>
      </c>
      <c r="Q13">
        <v>1</v>
      </c>
      <c r="R13">
        <v>0.82142857142857095</v>
      </c>
      <c r="S13">
        <v>0.90196078431372495</v>
      </c>
      <c r="U13">
        <v>1</v>
      </c>
      <c r="V13">
        <v>0.72727272727272696</v>
      </c>
      <c r="W13">
        <v>0.84210526315789402</v>
      </c>
    </row>
    <row r="14" spans="2:23" x14ac:dyDescent="0.2">
      <c r="B14" s="5"/>
      <c r="C14">
        <v>33</v>
      </c>
      <c r="D14">
        <v>8</v>
      </c>
      <c r="E14">
        <v>1</v>
      </c>
      <c r="F14">
        <v>0.94642857142857095</v>
      </c>
      <c r="G14">
        <v>0.97128205128205103</v>
      </c>
      <c r="I14">
        <v>0.97142857142857097</v>
      </c>
      <c r="J14">
        <v>0.96363636363636296</v>
      </c>
      <c r="K14">
        <v>0.96461538461538399</v>
      </c>
      <c r="M14">
        <v>1</v>
      </c>
      <c r="N14">
        <v>1</v>
      </c>
      <c r="O14">
        <v>1</v>
      </c>
      <c r="Q14">
        <v>1</v>
      </c>
      <c r="R14">
        <v>1</v>
      </c>
      <c r="S14">
        <v>1</v>
      </c>
      <c r="U14">
        <v>1</v>
      </c>
      <c r="V14">
        <v>0.28571428571428498</v>
      </c>
      <c r="W14">
        <v>0.44444444444444398</v>
      </c>
    </row>
    <row r="15" spans="2:23" x14ac:dyDescent="0.2">
      <c r="B15" s="5"/>
      <c r="C15">
        <v>368</v>
      </c>
      <c r="D15">
        <v>9</v>
      </c>
      <c r="E15">
        <v>0.95030416078510405</v>
      </c>
      <c r="F15">
        <v>0.88131121896855802</v>
      </c>
      <c r="G15">
        <v>0.91379238951952602</v>
      </c>
      <c r="I15">
        <v>0.99388888888888904</v>
      </c>
      <c r="J15">
        <v>0.90698786181139102</v>
      </c>
      <c r="K15">
        <v>0.94791880824268204</v>
      </c>
      <c r="M15">
        <v>0.96530853697503605</v>
      </c>
      <c r="N15">
        <v>0.91175270191288504</v>
      </c>
      <c r="O15">
        <v>0.93735202157909303</v>
      </c>
      <c r="Q15">
        <v>0.98507462686567104</v>
      </c>
      <c r="R15">
        <v>0.86842105263157898</v>
      </c>
      <c r="S15">
        <v>0.92307692307692302</v>
      </c>
      <c r="U15">
        <v>1</v>
      </c>
      <c r="V15">
        <v>0.90410958904109495</v>
      </c>
      <c r="W15">
        <v>0.94964028776978404</v>
      </c>
    </row>
    <row r="16" spans="2:23" x14ac:dyDescent="0.2">
      <c r="B16" s="5"/>
      <c r="C16">
        <v>1729</v>
      </c>
      <c r="D16">
        <v>10</v>
      </c>
      <c r="E16">
        <v>0.97801295304054703</v>
      </c>
      <c r="F16">
        <v>0.85414281446026996</v>
      </c>
      <c r="G16">
        <v>0.91185233822641498</v>
      </c>
      <c r="I16">
        <v>0.98144584927744005</v>
      </c>
      <c r="J16">
        <v>0.86092957683034199</v>
      </c>
      <c r="K16">
        <v>0.917221792471553</v>
      </c>
      <c r="M16">
        <v>0.96972474719824897</v>
      </c>
      <c r="N16">
        <v>0.86829026834831302</v>
      </c>
      <c r="O16">
        <v>0.91617160417729004</v>
      </c>
      <c r="Q16">
        <v>0.97526501766784401</v>
      </c>
      <c r="R16">
        <v>0.80938416422287296</v>
      </c>
      <c r="S16">
        <v>0.88461538461538403</v>
      </c>
      <c r="U16">
        <v>0.92378048780487798</v>
      </c>
      <c r="V16">
        <v>0.88338192419825001</v>
      </c>
      <c r="W16">
        <v>0.90312965722801697</v>
      </c>
    </row>
    <row r="18" spans="2:20" x14ac:dyDescent="0.2">
      <c r="B18" s="6"/>
      <c r="C18">
        <v>1325</v>
      </c>
      <c r="D18">
        <v>11</v>
      </c>
      <c r="E18">
        <v>0.97346994167745804</v>
      </c>
      <c r="F18">
        <v>0.91760436770933695</v>
      </c>
      <c r="G18">
        <v>0.94468107844460703</v>
      </c>
      <c r="I18">
        <v>0.95436912918191596</v>
      </c>
      <c r="J18">
        <v>0.91172841067052002</v>
      </c>
      <c r="K18">
        <v>0.93241567478206899</v>
      </c>
      <c r="M18">
        <v>0.95966621432458699</v>
      </c>
      <c r="N18">
        <v>0.90114579125446803</v>
      </c>
      <c r="O18">
        <v>0.92944379323010995</v>
      </c>
      <c r="Q18">
        <v>0.95402298850574696</v>
      </c>
      <c r="R18">
        <v>0.96511627906976705</v>
      </c>
      <c r="S18">
        <v>0.959537572254335</v>
      </c>
      <c r="T18">
        <f>S18*S7</f>
        <v>0.91608681426545902</v>
      </c>
    </row>
    <row r="19" spans="2:20" x14ac:dyDescent="0.2">
      <c r="B19" s="6"/>
      <c r="C19">
        <v>994</v>
      </c>
      <c r="D19">
        <v>12</v>
      </c>
      <c r="E19">
        <v>0.87349965368350002</v>
      </c>
      <c r="F19">
        <v>0.81361295742857298</v>
      </c>
      <c r="G19">
        <v>0.84233558857793001</v>
      </c>
      <c r="I19">
        <v>0.83705782941607898</v>
      </c>
      <c r="J19">
        <v>0.85748121510211905</v>
      </c>
      <c r="K19">
        <v>0.84657483168620296</v>
      </c>
      <c r="M19">
        <v>0.83483647423767104</v>
      </c>
      <c r="N19">
        <v>0.82749533001387998</v>
      </c>
      <c r="O19">
        <v>0.83084616602889105</v>
      </c>
      <c r="Q19">
        <v>0.90769230769230702</v>
      </c>
      <c r="R19">
        <v>0.93157894736842095</v>
      </c>
      <c r="S19">
        <v>0.91948051948051901</v>
      </c>
      <c r="T19">
        <f>S19*S7</f>
        <v>0.87784366576819317</v>
      </c>
    </row>
    <row r="20" spans="2:20" x14ac:dyDescent="0.2">
      <c r="B20" s="6"/>
      <c r="C20">
        <v>1163</v>
      </c>
      <c r="D20">
        <v>13</v>
      </c>
      <c r="E20">
        <v>0.92922915593796995</v>
      </c>
      <c r="F20">
        <v>0.87589794128571796</v>
      </c>
      <c r="G20">
        <v>0.90165014246217001</v>
      </c>
      <c r="I20">
        <v>0.93848976876273404</v>
      </c>
      <c r="J20">
        <v>0.89978376651548597</v>
      </c>
      <c r="K20">
        <v>0.91858436515132502</v>
      </c>
      <c r="M20">
        <v>0.92381884999097297</v>
      </c>
      <c r="N20">
        <v>0.90316203503900505</v>
      </c>
      <c r="O20">
        <v>0.91308269791140895</v>
      </c>
      <c r="Q20">
        <v>0.93200000000000005</v>
      </c>
      <c r="R20">
        <v>0.96680497925311204</v>
      </c>
      <c r="S20">
        <v>0.94908350305498901</v>
      </c>
      <c r="T20">
        <f>S20*S7</f>
        <v>0.90610613687891362</v>
      </c>
    </row>
    <row r="21" spans="2:20" x14ac:dyDescent="0.2">
      <c r="B21" s="6"/>
      <c r="C21">
        <v>1312</v>
      </c>
      <c r="D21">
        <v>14</v>
      </c>
      <c r="E21">
        <v>0.96235301740811097</v>
      </c>
      <c r="F21">
        <v>0.91234424027349503</v>
      </c>
      <c r="G21">
        <v>0.93661727316471599</v>
      </c>
      <c r="I21">
        <v>0.95230779508067198</v>
      </c>
      <c r="J21">
        <v>0.89941304747913697</v>
      </c>
      <c r="K21">
        <v>0.92505898658920205</v>
      </c>
      <c r="M21">
        <v>0.96152371562060901</v>
      </c>
      <c r="N21">
        <v>0.90469576869993795</v>
      </c>
      <c r="O21">
        <v>0.93212929944366496</v>
      </c>
      <c r="Q21">
        <v>0.90845070422535201</v>
      </c>
      <c r="R21">
        <v>0.98473282442748</v>
      </c>
      <c r="S21">
        <v>0.94505494505494503</v>
      </c>
      <c r="T21">
        <f>S21*S7</f>
        <v>0.90226000414679619</v>
      </c>
    </row>
    <row r="22" spans="2:20" x14ac:dyDescent="0.2">
      <c r="B22" s="6"/>
      <c r="C22">
        <v>1183</v>
      </c>
      <c r="D22">
        <v>15</v>
      </c>
      <c r="E22">
        <v>0.92937476710441602</v>
      </c>
      <c r="F22">
        <v>0.89408526568963897</v>
      </c>
      <c r="G22">
        <v>0.91123043143115201</v>
      </c>
      <c r="I22">
        <v>0.91918103492449399</v>
      </c>
      <c r="J22">
        <v>0.88429415231658903</v>
      </c>
      <c r="K22">
        <v>0.90106662383731295</v>
      </c>
      <c r="M22">
        <v>0.896137637592756</v>
      </c>
      <c r="N22">
        <v>0.87992459054308303</v>
      </c>
      <c r="O22">
        <v>0.88771295981667397</v>
      </c>
      <c r="Q22">
        <v>0.93333333333333302</v>
      </c>
      <c r="R22">
        <v>0.92920353982300796</v>
      </c>
      <c r="S22">
        <v>0.93126385809312595</v>
      </c>
      <c r="T22">
        <f>S22*S7</f>
        <v>0.88909341923607832</v>
      </c>
    </row>
    <row r="23" spans="2:20" x14ac:dyDescent="0.2">
      <c r="B23" s="6"/>
      <c r="C23">
        <v>1516</v>
      </c>
      <c r="D23">
        <v>16</v>
      </c>
      <c r="E23">
        <v>0.97713476792554999</v>
      </c>
      <c r="F23">
        <v>0.93342433659804103</v>
      </c>
      <c r="G23">
        <v>0.95475633600004595</v>
      </c>
      <c r="I23">
        <v>0.98938703659069305</v>
      </c>
      <c r="J23">
        <v>0.93224073418365405</v>
      </c>
      <c r="K23">
        <v>0.959749325777699</v>
      </c>
      <c r="M23">
        <v>0.98716995367830995</v>
      </c>
      <c r="N23">
        <v>0.90589006354972701</v>
      </c>
      <c r="O23">
        <v>0.944690475493976</v>
      </c>
      <c r="Q23">
        <v>1</v>
      </c>
      <c r="R23">
        <v>1</v>
      </c>
      <c r="S23">
        <v>1</v>
      </c>
      <c r="T23">
        <f>S23*S7</f>
        <v>0.95471698113207504</v>
      </c>
    </row>
    <row r="24" spans="2:20" x14ac:dyDescent="0.2">
      <c r="B24" s="6"/>
      <c r="C24">
        <v>967</v>
      </c>
      <c r="D24">
        <v>17</v>
      </c>
      <c r="E24">
        <v>0.84996470490388898</v>
      </c>
      <c r="F24">
        <v>0.85267095418953798</v>
      </c>
      <c r="G24">
        <v>0.85097920541484195</v>
      </c>
      <c r="I24">
        <v>0.80808746197277803</v>
      </c>
      <c r="J24">
        <v>0.83748268955109295</v>
      </c>
      <c r="K24">
        <v>0.82206622486510394</v>
      </c>
      <c r="M24">
        <v>0.84218387171128395</v>
      </c>
      <c r="N24">
        <v>0.83908671629436204</v>
      </c>
      <c r="O24">
        <v>0.83995774544201096</v>
      </c>
      <c r="Q24">
        <v>0.91428571428571404</v>
      </c>
      <c r="R24">
        <v>0.85106382978723405</v>
      </c>
      <c r="S24">
        <v>0.88154269972451704</v>
      </c>
      <c r="T24">
        <f>S24*S7</f>
        <v>0.84162378502001023</v>
      </c>
    </row>
    <row r="25" spans="2:20" x14ac:dyDescent="0.2">
      <c r="B25" s="6"/>
      <c r="C25">
        <v>1197</v>
      </c>
      <c r="D25">
        <v>18</v>
      </c>
      <c r="E25">
        <v>0.95527787581507795</v>
      </c>
      <c r="F25">
        <v>0.91275925282644299</v>
      </c>
      <c r="G25">
        <v>0.93349169573989399</v>
      </c>
      <c r="I25">
        <v>0.94803490197084705</v>
      </c>
      <c r="J25">
        <v>0.92602628922331598</v>
      </c>
      <c r="K25">
        <v>0.93686939651523904</v>
      </c>
      <c r="M25">
        <v>0.95549453078037505</v>
      </c>
      <c r="N25">
        <v>0.881775934762284</v>
      </c>
      <c r="O25">
        <v>0.91708500040723995</v>
      </c>
      <c r="Q25">
        <v>0.97767857142857095</v>
      </c>
      <c r="R25">
        <v>0.927966101694915</v>
      </c>
      <c r="S25">
        <v>0.95217391304347798</v>
      </c>
      <c r="T25">
        <f>S25*S7</f>
        <v>0.90905660377358422</v>
      </c>
    </row>
    <row r="26" spans="2:20" x14ac:dyDescent="0.2">
      <c r="B26" s="6"/>
      <c r="C26">
        <v>1075</v>
      </c>
      <c r="D26">
        <v>19</v>
      </c>
      <c r="E26">
        <v>0.87586590095991901</v>
      </c>
      <c r="F26">
        <v>0.86692208859315201</v>
      </c>
      <c r="G26">
        <v>0.87127934693280795</v>
      </c>
      <c r="I26">
        <v>0.86335679971564305</v>
      </c>
      <c r="J26">
        <v>0.87263181965546199</v>
      </c>
      <c r="K26">
        <v>0.86787228741972999</v>
      </c>
      <c r="M26">
        <v>0.85199255539973195</v>
      </c>
      <c r="N26">
        <v>0.84382842946240799</v>
      </c>
      <c r="O26">
        <v>0.84711309724179595</v>
      </c>
      <c r="Q26">
        <v>0.90654205607476601</v>
      </c>
      <c r="R26">
        <v>0.96517412935323299</v>
      </c>
      <c r="S26">
        <v>0.93493975903614401</v>
      </c>
      <c r="T26">
        <f>S26*S7</f>
        <v>0.89260286428733704</v>
      </c>
    </row>
    <row r="28" spans="2:20" x14ac:dyDescent="0.2">
      <c r="B28" s="6"/>
      <c r="C28">
        <v>1090</v>
      </c>
      <c r="D28">
        <v>20</v>
      </c>
      <c r="E28">
        <v>0.96063761216941201</v>
      </c>
      <c r="F28">
        <v>0.875971526097999</v>
      </c>
      <c r="G28">
        <v>0.91578872451936799</v>
      </c>
      <c r="I28">
        <v>0.955400801519392</v>
      </c>
      <c r="J28">
        <v>0.870064717856042</v>
      </c>
      <c r="K28">
        <v>0.91036216856149499</v>
      </c>
      <c r="M28">
        <v>0.95404341029341</v>
      </c>
      <c r="N28">
        <v>0.83975104784237797</v>
      </c>
      <c r="O28">
        <v>0.89300279796007498</v>
      </c>
      <c r="Q28">
        <v>0.96365638766519801</v>
      </c>
      <c r="R28">
        <v>0.99544937428896396</v>
      </c>
      <c r="S28">
        <v>0.97929490766647997</v>
      </c>
      <c r="T28">
        <f>S28*S8</f>
        <v>0.91261950969769801</v>
      </c>
    </row>
    <row r="29" spans="2:20" x14ac:dyDescent="0.2">
      <c r="B29" s="6"/>
      <c r="C29">
        <v>702</v>
      </c>
      <c r="D29">
        <v>21</v>
      </c>
      <c r="E29">
        <v>0.80823242343250101</v>
      </c>
      <c r="F29">
        <v>0.77222589804350505</v>
      </c>
      <c r="G29">
        <v>0.78932775460002502</v>
      </c>
      <c r="I29">
        <v>0.79699745463132898</v>
      </c>
      <c r="J29">
        <v>0.74693640843855102</v>
      </c>
      <c r="K29">
        <v>0.77076274263988298</v>
      </c>
      <c r="M29">
        <v>0.77680056982131895</v>
      </c>
      <c r="N29">
        <v>0.77658213501694695</v>
      </c>
      <c r="O29">
        <v>0.77596085548987004</v>
      </c>
      <c r="Q29">
        <v>0.91986644407345497</v>
      </c>
      <c r="R29">
        <v>0.93389830508474503</v>
      </c>
      <c r="S29">
        <v>0.92682926829268297</v>
      </c>
      <c r="T29">
        <f>S29*S8</f>
        <v>0.86372599896211699</v>
      </c>
    </row>
    <row r="30" spans="2:20" x14ac:dyDescent="0.2">
      <c r="B30" s="6"/>
      <c r="C30">
        <v>935</v>
      </c>
      <c r="D30">
        <v>22</v>
      </c>
      <c r="E30">
        <v>0.93699011085258599</v>
      </c>
      <c r="F30">
        <v>0.885199082716282</v>
      </c>
      <c r="G30">
        <v>0.90975197945264397</v>
      </c>
      <c r="I30">
        <v>0.94761436422830903</v>
      </c>
      <c r="J30">
        <v>0.86074050636198196</v>
      </c>
      <c r="K30">
        <v>0.90185618064730699</v>
      </c>
      <c r="M30">
        <v>0.91553859667747395</v>
      </c>
      <c r="N30">
        <v>0.85466690388173905</v>
      </c>
      <c r="O30">
        <v>0.883790872147177</v>
      </c>
      <c r="Q30">
        <v>0.95789473684210502</v>
      </c>
      <c r="R30">
        <v>0.97066666666666601</v>
      </c>
      <c r="S30">
        <v>0.964238410596026</v>
      </c>
      <c r="T30">
        <f>S30*S8</f>
        <v>0.89858813583204089</v>
      </c>
    </row>
    <row r="31" spans="2:20" x14ac:dyDescent="0.2">
      <c r="B31" s="6"/>
      <c r="C31">
        <v>958</v>
      </c>
      <c r="D31">
        <v>23</v>
      </c>
      <c r="E31">
        <v>0.89863097115694202</v>
      </c>
      <c r="F31">
        <v>0.85986069189481795</v>
      </c>
      <c r="G31">
        <v>0.87830953666757805</v>
      </c>
      <c r="I31">
        <v>0.93113052162560905</v>
      </c>
      <c r="J31">
        <v>0.87726243498741796</v>
      </c>
      <c r="K31">
        <v>0.90330707213439299</v>
      </c>
      <c r="M31">
        <v>0.91968632894059499</v>
      </c>
      <c r="N31">
        <v>0.86815867062896102</v>
      </c>
      <c r="O31">
        <v>0.89310741715164199</v>
      </c>
      <c r="Q31">
        <v>0.95208070617906604</v>
      </c>
      <c r="R31">
        <v>0.97924773022049205</v>
      </c>
      <c r="S31">
        <v>0.96547314578005095</v>
      </c>
      <c r="T31">
        <f>S31*S8</f>
        <v>0.89973880393970673</v>
      </c>
    </row>
    <row r="32" spans="2:20" x14ac:dyDescent="0.2">
      <c r="B32" s="6"/>
      <c r="C32">
        <v>1095</v>
      </c>
      <c r="D32">
        <v>24</v>
      </c>
      <c r="E32">
        <v>0.97270895690571402</v>
      </c>
      <c r="F32">
        <v>0.878159888020702</v>
      </c>
      <c r="G32">
        <v>0.92292852002503301</v>
      </c>
      <c r="I32">
        <v>0.97097689132883702</v>
      </c>
      <c r="J32">
        <v>0.86122218398392003</v>
      </c>
      <c r="K32">
        <v>0.91261711983868599</v>
      </c>
      <c r="M32">
        <v>0.97911746000920696</v>
      </c>
      <c r="N32">
        <v>0.87006534468194896</v>
      </c>
      <c r="O32">
        <v>0.921264095390676</v>
      </c>
      <c r="Q32">
        <v>0.96888888888888802</v>
      </c>
      <c r="R32">
        <v>0.99771167048054898</v>
      </c>
      <c r="S32">
        <v>0.98308906426155596</v>
      </c>
      <c r="T32">
        <f>S32*S8</f>
        <v>0.9161553407373646</v>
      </c>
    </row>
    <row r="33" spans="2:20" x14ac:dyDescent="0.2">
      <c r="B33" s="6"/>
      <c r="C33">
        <v>756</v>
      </c>
      <c r="D33">
        <v>25</v>
      </c>
      <c r="E33">
        <v>0.820504911484076</v>
      </c>
      <c r="F33">
        <v>0.82666777942532899</v>
      </c>
      <c r="G33">
        <v>0.823157684483795</v>
      </c>
      <c r="I33">
        <v>0.84272098494579795</v>
      </c>
      <c r="J33">
        <v>0.78766343592013399</v>
      </c>
      <c r="K33">
        <v>0.81351810848186401</v>
      </c>
      <c r="M33">
        <v>0.82150180066169498</v>
      </c>
      <c r="N33">
        <v>0.80989304627777403</v>
      </c>
      <c r="O33">
        <v>0.81532513983524002</v>
      </c>
      <c r="Q33">
        <v>0.94888178913737997</v>
      </c>
      <c r="R33">
        <v>0.94888178913737997</v>
      </c>
      <c r="S33">
        <v>0.94888178913737997</v>
      </c>
      <c r="T33">
        <f>S33*S8</f>
        <v>0.88427707157908997</v>
      </c>
    </row>
    <row r="34" spans="2:20" x14ac:dyDescent="0.2">
      <c r="B34" s="6"/>
      <c r="C34">
        <v>636</v>
      </c>
      <c r="D34">
        <v>26</v>
      </c>
      <c r="E34">
        <v>0.75400057329771797</v>
      </c>
      <c r="F34">
        <v>0.75348497144123505</v>
      </c>
      <c r="G34">
        <v>0.75283417610819503</v>
      </c>
      <c r="I34">
        <v>0.79070795821716899</v>
      </c>
      <c r="J34">
        <v>0.77316805530114396</v>
      </c>
      <c r="K34">
        <v>0.78040840543331502</v>
      </c>
      <c r="M34">
        <v>0.7711659026205</v>
      </c>
      <c r="N34">
        <v>0.77865011898388303</v>
      </c>
      <c r="O34">
        <v>0.77459690577737295</v>
      </c>
      <c r="Q34">
        <v>0.90384615384615297</v>
      </c>
      <c r="R34">
        <v>0.90558766859344897</v>
      </c>
      <c r="S34">
        <v>0.90471607314725599</v>
      </c>
      <c r="T34">
        <f>S34*S8</f>
        <v>0.84311838306063402</v>
      </c>
    </row>
    <row r="35" spans="2:20" x14ac:dyDescent="0.2">
      <c r="B35" s="6"/>
      <c r="C35">
        <v>862</v>
      </c>
      <c r="D35">
        <v>27</v>
      </c>
      <c r="E35">
        <v>0.90249537477323705</v>
      </c>
      <c r="F35">
        <v>0.84183599933313502</v>
      </c>
      <c r="G35">
        <v>0.87076848107593197</v>
      </c>
      <c r="I35">
        <v>0.90745442792501596</v>
      </c>
      <c r="J35">
        <v>0.86591263516801198</v>
      </c>
      <c r="K35">
        <v>0.88608833383553698</v>
      </c>
      <c r="M35">
        <v>0.876497950577379</v>
      </c>
      <c r="N35">
        <v>0.840957961067478</v>
      </c>
      <c r="O35">
        <v>0.85767588646639004</v>
      </c>
      <c r="Q35">
        <v>0.94491525423728795</v>
      </c>
      <c r="R35">
        <v>0.95299145299145205</v>
      </c>
      <c r="S35">
        <v>0.94893617021276599</v>
      </c>
      <c r="T35">
        <f>S35*S8</f>
        <v>0.88432775011317311</v>
      </c>
    </row>
    <row r="36" spans="2:20" x14ac:dyDescent="0.2">
      <c r="B36" s="6"/>
      <c r="C36">
        <v>1176</v>
      </c>
      <c r="D36">
        <v>28</v>
      </c>
      <c r="E36">
        <v>0.959009318345873</v>
      </c>
      <c r="F36">
        <v>0.86468169768717096</v>
      </c>
      <c r="G36">
        <v>0.90916762762716596</v>
      </c>
      <c r="I36">
        <v>0.97616753930977695</v>
      </c>
      <c r="J36">
        <v>0.86774211030671</v>
      </c>
      <c r="K36">
        <v>0.91872254415405896</v>
      </c>
      <c r="M36">
        <v>0.97093747332604596</v>
      </c>
      <c r="N36">
        <v>0.86167177571959697</v>
      </c>
      <c r="O36">
        <v>0.91302782995019005</v>
      </c>
      <c r="Q36">
        <v>1</v>
      </c>
      <c r="R36">
        <v>1</v>
      </c>
      <c r="S36">
        <v>1</v>
      </c>
      <c r="T36">
        <f>S36*S8</f>
        <v>0.93191489361702096</v>
      </c>
    </row>
    <row r="38" spans="2:20" x14ac:dyDescent="0.2">
      <c r="B38" s="6"/>
      <c r="C38">
        <v>590</v>
      </c>
      <c r="D38">
        <v>29</v>
      </c>
      <c r="E38">
        <v>0.96254836401754296</v>
      </c>
      <c r="F38">
        <v>0.82442538232699603</v>
      </c>
      <c r="G38">
        <v>0.888123357247525</v>
      </c>
      <c r="I38">
        <v>0.91817751906657596</v>
      </c>
      <c r="J38">
        <v>0.86635381796398703</v>
      </c>
      <c r="K38">
        <v>0.89059292902030196</v>
      </c>
      <c r="M38">
        <v>0.92801764964221001</v>
      </c>
      <c r="N38">
        <v>0.85116383062396705</v>
      </c>
      <c r="O38">
        <v>0.88720975550783099</v>
      </c>
      <c r="Q38">
        <v>0.97659574468085097</v>
      </c>
      <c r="R38">
        <v>0.98709677419354802</v>
      </c>
      <c r="S38">
        <v>0.98181818181818103</v>
      </c>
      <c r="T38">
        <f>S38*S9</f>
        <v>0.88591966173361369</v>
      </c>
    </row>
    <row r="39" spans="2:20" x14ac:dyDescent="0.2">
      <c r="B39" s="6"/>
      <c r="C39">
        <v>526</v>
      </c>
      <c r="D39">
        <v>30</v>
      </c>
      <c r="E39">
        <v>0.91155581876820702</v>
      </c>
      <c r="F39">
        <v>0.85501358838174302</v>
      </c>
      <c r="G39">
        <v>0.88169642413712102</v>
      </c>
      <c r="I39">
        <v>0.936978845505265</v>
      </c>
      <c r="J39">
        <v>0.84568404003081599</v>
      </c>
      <c r="K39">
        <v>0.88878690069370003</v>
      </c>
      <c r="M39">
        <v>0.87350665010399997</v>
      </c>
      <c r="N39">
        <v>0.82023354004486004</v>
      </c>
      <c r="O39">
        <v>0.84551669038376898</v>
      </c>
      <c r="Q39">
        <v>0.96055684454756296</v>
      </c>
      <c r="R39">
        <v>0.98571428571428499</v>
      </c>
      <c r="S39">
        <v>0.97297297297297303</v>
      </c>
      <c r="T39">
        <f>S39*S9</f>
        <v>0.87793840351979813</v>
      </c>
    </row>
    <row r="40" spans="2:20" x14ac:dyDescent="0.2">
      <c r="B40" s="6"/>
      <c r="C40">
        <v>347</v>
      </c>
      <c r="D40">
        <v>31</v>
      </c>
      <c r="E40">
        <v>0.76571007259528101</v>
      </c>
      <c r="F40">
        <v>0.73017099468733804</v>
      </c>
      <c r="G40">
        <v>0.745908762501865</v>
      </c>
      <c r="I40">
        <v>0.83018970309003803</v>
      </c>
      <c r="J40">
        <v>0.73200316303764501</v>
      </c>
      <c r="K40">
        <v>0.77566163566163504</v>
      </c>
      <c r="M40">
        <v>0.81807730421115099</v>
      </c>
      <c r="N40">
        <v>0.74417877231108098</v>
      </c>
      <c r="O40">
        <v>0.77834324487381301</v>
      </c>
      <c r="Q40">
        <v>0.90572390572390504</v>
      </c>
      <c r="R40">
        <v>0.92758620689655102</v>
      </c>
      <c r="S40">
        <v>0.91652470187393498</v>
      </c>
      <c r="T40">
        <f>S40*S9</f>
        <v>0.82700368448159645</v>
      </c>
    </row>
    <row r="41" spans="2:20" x14ac:dyDescent="0.2">
      <c r="B41" s="6"/>
      <c r="C41">
        <v>467</v>
      </c>
      <c r="D41">
        <v>32</v>
      </c>
      <c r="E41">
        <v>0.94216352264899395</v>
      </c>
      <c r="F41">
        <v>0.85248264183365896</v>
      </c>
      <c r="G41">
        <v>0.89442619368336795</v>
      </c>
      <c r="I41">
        <v>0.93737814997438296</v>
      </c>
      <c r="J41">
        <v>0.80618902986414498</v>
      </c>
      <c r="K41">
        <v>0.86624553697487805</v>
      </c>
      <c r="M41">
        <v>0.85101417848356598</v>
      </c>
      <c r="N41">
        <v>0.80348364128132999</v>
      </c>
      <c r="O41">
        <v>0.82643397995298695</v>
      </c>
      <c r="Q41">
        <v>0.98050139275766002</v>
      </c>
      <c r="R41">
        <v>0.98599439775910303</v>
      </c>
      <c r="S41">
        <v>0.983240223463687</v>
      </c>
      <c r="T41">
        <f>S41*S9</f>
        <v>0.88720280628816328</v>
      </c>
    </row>
    <row r="42" spans="2:20" x14ac:dyDescent="0.2">
      <c r="B42" s="6"/>
      <c r="C42">
        <v>460</v>
      </c>
      <c r="D42">
        <v>33</v>
      </c>
      <c r="E42">
        <v>0.85043511851125997</v>
      </c>
      <c r="F42">
        <v>0.851955275748703</v>
      </c>
      <c r="G42">
        <v>0.85074906777802095</v>
      </c>
      <c r="I42">
        <v>0.89207538283257704</v>
      </c>
      <c r="J42">
        <v>0.83675828027337995</v>
      </c>
      <c r="K42">
        <v>0.86274141263644999</v>
      </c>
      <c r="M42">
        <v>0.86286161016130503</v>
      </c>
      <c r="N42">
        <v>0.80469915584247798</v>
      </c>
      <c r="O42">
        <v>0.83218827674130602</v>
      </c>
      <c r="Q42">
        <v>0.96952908587257602</v>
      </c>
      <c r="R42">
        <v>0.96685082872928096</v>
      </c>
      <c r="S42">
        <v>0.96818810511756503</v>
      </c>
      <c r="T42">
        <f>S42*S9</f>
        <v>0.87362089485026717</v>
      </c>
    </row>
    <row r="44" spans="2:20" x14ac:dyDescent="0.2">
      <c r="B44" s="6"/>
      <c r="C44">
        <v>198</v>
      </c>
      <c r="D44">
        <v>34</v>
      </c>
      <c r="E44">
        <v>0.88457180084494802</v>
      </c>
      <c r="F44">
        <v>0.85032402129321205</v>
      </c>
      <c r="G44">
        <v>0.86638925939818101</v>
      </c>
      <c r="I44">
        <v>0.83128205128205102</v>
      </c>
      <c r="J44">
        <v>0.911645503410209</v>
      </c>
      <c r="K44">
        <v>0.868818522920902</v>
      </c>
      <c r="M44">
        <v>0.64640804597701096</v>
      </c>
      <c r="N44">
        <v>0.81880049022095802</v>
      </c>
      <c r="O44">
        <v>0.72144870291739405</v>
      </c>
      <c r="Q44">
        <v>0.95580110497237503</v>
      </c>
      <c r="R44">
        <v>1</v>
      </c>
      <c r="S44">
        <v>0.97740112994350203</v>
      </c>
      <c r="T44">
        <f>S44*S10</f>
        <v>0.89030597975051584</v>
      </c>
    </row>
    <row r="45" spans="2:20" x14ac:dyDescent="0.2">
      <c r="B45" s="6"/>
      <c r="C45">
        <v>139</v>
      </c>
      <c r="D45">
        <v>35</v>
      </c>
      <c r="E45">
        <v>0.76467716822367904</v>
      </c>
      <c r="F45">
        <v>0.82602912794563599</v>
      </c>
      <c r="G45">
        <v>0.78963644513432896</v>
      </c>
      <c r="I45">
        <v>0.76808080808080803</v>
      </c>
      <c r="J45">
        <v>0.80479226002029103</v>
      </c>
      <c r="K45">
        <v>0.78505263035598105</v>
      </c>
      <c r="M45">
        <v>0.72883349582093204</v>
      </c>
      <c r="N45">
        <v>0.79747252747252695</v>
      </c>
      <c r="O45">
        <v>0.75993553097979505</v>
      </c>
      <c r="Q45">
        <v>0.95454545454545403</v>
      </c>
      <c r="R45">
        <v>0.93333333333333302</v>
      </c>
      <c r="S45">
        <v>0.94382022471910099</v>
      </c>
      <c r="T45">
        <f>S45*S10</f>
        <v>0.85971743241739806</v>
      </c>
    </row>
    <row r="46" spans="2:20" x14ac:dyDescent="0.2">
      <c r="B46" s="6"/>
      <c r="C46">
        <v>179</v>
      </c>
      <c r="D46">
        <v>36</v>
      </c>
      <c r="E46">
        <v>0.83614902642696098</v>
      </c>
      <c r="F46">
        <v>0.85027788178600805</v>
      </c>
      <c r="G46">
        <v>0.84219835577485502</v>
      </c>
      <c r="I46">
        <v>0.71581426092704203</v>
      </c>
      <c r="J46">
        <v>0.84759671589392904</v>
      </c>
      <c r="K46">
        <v>0.77472236628027302</v>
      </c>
      <c r="M46">
        <v>0.56226416042935301</v>
      </c>
      <c r="N46">
        <v>0.82922036719196901</v>
      </c>
      <c r="O46">
        <v>0.66659672805716996</v>
      </c>
      <c r="Q46">
        <v>0.94117647058823495</v>
      </c>
      <c r="R46">
        <v>0.96</v>
      </c>
      <c r="S46">
        <v>0.95049504950495001</v>
      </c>
      <c r="T46">
        <f>S46*S10</f>
        <v>0.8657974708361913</v>
      </c>
    </row>
    <row r="48" spans="2:20" x14ac:dyDescent="0.2">
      <c r="B48" s="6"/>
      <c r="C48">
        <v>137</v>
      </c>
      <c r="D48">
        <v>37</v>
      </c>
      <c r="E48">
        <v>0.92500000000000004</v>
      </c>
      <c r="F48">
        <v>0.69132259045302502</v>
      </c>
      <c r="G48">
        <v>0.78544236200751905</v>
      </c>
      <c r="I48">
        <v>0.89096874063717102</v>
      </c>
      <c r="J48">
        <v>0.71879217273954099</v>
      </c>
      <c r="K48">
        <v>0.790183948366316</v>
      </c>
      <c r="M48">
        <v>0.85683019452840403</v>
      </c>
      <c r="N48">
        <v>0.80002497502497505</v>
      </c>
      <c r="O48">
        <v>0.82463513689720802</v>
      </c>
      <c r="Q48">
        <v>0.89565217391304297</v>
      </c>
      <c r="R48">
        <v>1</v>
      </c>
      <c r="S48">
        <v>0.94495412844036697</v>
      </c>
      <c r="T48">
        <f>S48*S11</f>
        <v>0.87978487820309959</v>
      </c>
    </row>
    <row r="49" spans="2:20" x14ac:dyDescent="0.2">
      <c r="B49" s="6"/>
      <c r="C49">
        <v>99</v>
      </c>
      <c r="D49">
        <v>38</v>
      </c>
      <c r="E49">
        <v>0.88846153846153797</v>
      </c>
      <c r="F49">
        <v>0.682277327935222</v>
      </c>
      <c r="G49">
        <v>0.76667045092092501</v>
      </c>
      <c r="I49">
        <v>0.84709595959595896</v>
      </c>
      <c r="J49">
        <v>0.76605889724310705</v>
      </c>
      <c r="K49">
        <v>0.79015283567007699</v>
      </c>
      <c r="M49">
        <v>0.64417484805984104</v>
      </c>
      <c r="N49">
        <v>0.72205772005771995</v>
      </c>
      <c r="O49">
        <v>0.680356997663499</v>
      </c>
      <c r="Q49">
        <v>0.95384615384615301</v>
      </c>
      <c r="R49">
        <v>0.86111111111111105</v>
      </c>
      <c r="S49">
        <v>0.90510948905109401</v>
      </c>
      <c r="T49">
        <f>S49*S11</f>
        <v>0.84268814497860411</v>
      </c>
    </row>
    <row r="50" spans="2:20" x14ac:dyDescent="0.2">
      <c r="B50" s="6"/>
      <c r="C50">
        <v>122</v>
      </c>
      <c r="D50">
        <v>39</v>
      </c>
      <c r="E50">
        <v>0.73366568595401505</v>
      </c>
      <c r="F50">
        <v>0.71550608321570197</v>
      </c>
      <c r="G50">
        <v>0.71342176645567201</v>
      </c>
      <c r="I50">
        <v>0.86809523809523803</v>
      </c>
      <c r="J50">
        <v>0.67152540442014097</v>
      </c>
      <c r="K50">
        <v>0.74708262431461503</v>
      </c>
      <c r="M50">
        <v>0.61076730287256598</v>
      </c>
      <c r="N50">
        <v>0.80882943143812702</v>
      </c>
      <c r="O50">
        <v>0.68164074595355295</v>
      </c>
      <c r="Q50">
        <v>0.94871794871794801</v>
      </c>
      <c r="R50">
        <v>0.96103896103896103</v>
      </c>
      <c r="S50">
        <v>0.95483870967741902</v>
      </c>
      <c r="T50">
        <f>S50*S11</f>
        <v>0.88898776418242398</v>
      </c>
    </row>
    <row r="52" spans="2:20" x14ac:dyDescent="0.2">
      <c r="C52">
        <v>418</v>
      </c>
      <c r="D52">
        <v>40</v>
      </c>
      <c r="E52">
        <v>0.92266798418972296</v>
      </c>
      <c r="F52">
        <v>0.79400845370731798</v>
      </c>
      <c r="G52">
        <v>0.85244338832108901</v>
      </c>
      <c r="I52">
        <v>0.92209187855262897</v>
      </c>
      <c r="J52">
        <v>0.847998933064674</v>
      </c>
      <c r="K52">
        <v>0.88303906252866604</v>
      </c>
      <c r="M52">
        <v>0.96986058791332597</v>
      </c>
      <c r="N52">
        <v>0.81942886441444795</v>
      </c>
      <c r="O52">
        <v>0.88701995332884498</v>
      </c>
      <c r="Q52">
        <v>1</v>
      </c>
      <c r="R52">
        <v>1</v>
      </c>
      <c r="S52">
        <v>1</v>
      </c>
      <c r="T52">
        <f>S52*S12</f>
        <v>0.84285714285714197</v>
      </c>
    </row>
    <row r="54" spans="2:20" x14ac:dyDescent="0.2">
      <c r="B54" s="6"/>
      <c r="C54">
        <v>96</v>
      </c>
      <c r="D54">
        <v>41</v>
      </c>
      <c r="E54">
        <v>0.74332246700667703</v>
      </c>
      <c r="F54">
        <v>0.860386473429951</v>
      </c>
      <c r="G54">
        <v>0.79667465962202799</v>
      </c>
      <c r="I54">
        <v>0.90536222910216702</v>
      </c>
      <c r="J54">
        <v>0.87232951945080095</v>
      </c>
      <c r="K54">
        <v>0.886103174603174</v>
      </c>
      <c r="M54">
        <v>0.78233292633292595</v>
      </c>
      <c r="N54">
        <v>0.84552706552706502</v>
      </c>
      <c r="O54">
        <v>0.808518788610321</v>
      </c>
      <c r="Q54">
        <v>0.98412698412698396</v>
      </c>
      <c r="R54">
        <v>0.95384615384615301</v>
      </c>
      <c r="S54">
        <v>0.96875</v>
      </c>
      <c r="T54">
        <f>S54*S13</f>
        <v>0.87377450980392102</v>
      </c>
    </row>
    <row r="55" spans="2:20" x14ac:dyDescent="0.2">
      <c r="B55" s="6"/>
      <c r="C55">
        <v>65</v>
      </c>
      <c r="D55">
        <v>42</v>
      </c>
      <c r="E55">
        <v>0.88878205128205101</v>
      </c>
      <c r="F55">
        <v>0.81809523809523799</v>
      </c>
      <c r="G55">
        <v>0.84740853917324499</v>
      </c>
      <c r="I55">
        <v>0.70842490842490802</v>
      </c>
      <c r="J55">
        <v>0.9092641105025</v>
      </c>
      <c r="K55">
        <v>0.79148112059259501</v>
      </c>
      <c r="M55">
        <v>0.54027972027972004</v>
      </c>
      <c r="N55">
        <v>0.72683760683760601</v>
      </c>
      <c r="O55">
        <v>0.57640753419427104</v>
      </c>
      <c r="Q55">
        <v>0.97499999999999998</v>
      </c>
      <c r="R55">
        <v>0.84782608695652095</v>
      </c>
      <c r="S55">
        <v>0.90697674418604601</v>
      </c>
      <c r="T55">
        <f>S55*S13</f>
        <v>0.81805745554035469</v>
      </c>
    </row>
    <row r="56" spans="2:20" x14ac:dyDescent="0.2">
      <c r="B56" s="6"/>
      <c r="C56">
        <v>163</v>
      </c>
      <c r="D56">
        <v>43</v>
      </c>
      <c r="E56">
        <v>0.88317204301075203</v>
      </c>
      <c r="F56">
        <v>0.884202707192696</v>
      </c>
      <c r="G56">
        <v>0.88281264897505096</v>
      </c>
      <c r="I56">
        <v>0.93886002886002795</v>
      </c>
      <c r="J56">
        <v>0.89393007427490101</v>
      </c>
      <c r="K56">
        <v>0.91501383144558801</v>
      </c>
      <c r="M56">
        <v>0.70861111111111097</v>
      </c>
      <c r="N56">
        <v>0.87454782335767201</v>
      </c>
      <c r="O56">
        <v>0.78189174860227395</v>
      </c>
      <c r="Q56">
        <v>0.95</v>
      </c>
      <c r="R56">
        <v>0.96610169491525399</v>
      </c>
      <c r="S56">
        <v>0.95798319327731096</v>
      </c>
      <c r="T56">
        <f>S56*S13</f>
        <v>0.86406327236777014</v>
      </c>
    </row>
    <row r="58" spans="2:20" x14ac:dyDescent="0.2">
      <c r="C58">
        <v>0</v>
      </c>
      <c r="D58">
        <v>44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f>S58*S14</f>
        <v>0</v>
      </c>
    </row>
    <row r="60" spans="2:20" x14ac:dyDescent="0.2">
      <c r="C60">
        <v>368</v>
      </c>
      <c r="D60">
        <v>45</v>
      </c>
      <c r="E60">
        <v>0.89942740957666301</v>
      </c>
      <c r="F60">
        <v>0.91127461985213598</v>
      </c>
      <c r="G60">
        <v>0.904361482666454</v>
      </c>
      <c r="I60">
        <v>0.994117647058823</v>
      </c>
      <c r="J60">
        <v>0.91541212679834005</v>
      </c>
      <c r="K60">
        <v>0.95244340315047704</v>
      </c>
      <c r="M60">
        <v>0.977506484852811</v>
      </c>
      <c r="N60">
        <v>0.905870997685844</v>
      </c>
      <c r="O60">
        <v>0.93993602280650401</v>
      </c>
      <c r="Q60">
        <v>1</v>
      </c>
      <c r="R60">
        <v>1</v>
      </c>
      <c r="S60">
        <v>1</v>
      </c>
      <c r="T60">
        <f>S60*S15</f>
        <v>0.92307692307692302</v>
      </c>
    </row>
    <row r="62" spans="2:20" x14ac:dyDescent="0.2">
      <c r="C62">
        <v>1729</v>
      </c>
      <c r="D62">
        <v>46</v>
      </c>
      <c r="E62">
        <v>0.982504944142229</v>
      </c>
      <c r="F62">
        <v>0.85789616727197804</v>
      </c>
      <c r="G62">
        <v>0.91593152066082995</v>
      </c>
      <c r="I62">
        <v>0.98144468136498197</v>
      </c>
      <c r="J62">
        <v>0.851499573882599</v>
      </c>
      <c r="K62">
        <v>0.91179916097786196</v>
      </c>
      <c r="M62">
        <v>0.96611951488209602</v>
      </c>
      <c r="N62">
        <v>0.88372963931520598</v>
      </c>
      <c r="O62">
        <v>0.92303811743046005</v>
      </c>
      <c r="Q62">
        <v>1</v>
      </c>
      <c r="R62">
        <v>1</v>
      </c>
      <c r="S62">
        <v>1</v>
      </c>
      <c r="T62">
        <f>S62*S16</f>
        <v>0.88461538461538403</v>
      </c>
    </row>
  </sheetData>
  <mergeCells count="25">
    <mergeCell ref="E1:O1"/>
    <mergeCell ref="B54:B56"/>
    <mergeCell ref="B7:B16"/>
    <mergeCell ref="B18:B26"/>
    <mergeCell ref="B28:B36"/>
    <mergeCell ref="B38:B42"/>
    <mergeCell ref="B44:B46"/>
    <mergeCell ref="B48:B50"/>
    <mergeCell ref="D2:D3"/>
    <mergeCell ref="E5:G5"/>
    <mergeCell ref="I5:K5"/>
    <mergeCell ref="M5:O5"/>
    <mergeCell ref="E2:G3"/>
    <mergeCell ref="I2:K3"/>
    <mergeCell ref="M2:O3"/>
    <mergeCell ref="E4:G4"/>
    <mergeCell ref="I4:K4"/>
    <mergeCell ref="M4:O4"/>
    <mergeCell ref="Q5:S5"/>
    <mergeCell ref="U2:W3"/>
    <mergeCell ref="U4:W4"/>
    <mergeCell ref="U5:W5"/>
    <mergeCell ref="Q1:W1"/>
    <mergeCell ref="Q2:S3"/>
    <mergeCell ref="Q4:S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results_on_our_corpus</vt:lpstr>
      <vt:lpstr>results_on_OPP-115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Yoshikage Kira</dc:creator>
  <cp:lastModifiedBy>tangpeng</cp:lastModifiedBy>
  <dcterms:created xsi:type="dcterms:W3CDTF">2015-06-05T18:19:34Z</dcterms:created>
  <dcterms:modified xsi:type="dcterms:W3CDTF">2022-11-14T11:44:35Z</dcterms:modified>
</cp:coreProperties>
</file>