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大學相關\政大\計概\IntroToCS_Excel\"/>
    </mc:Choice>
  </mc:AlternateContent>
  <xr:revisionPtr revIDLastSave="0" documentId="13_ncr:1_{680F5733-9750-4A6E-9BAE-93EF82D702E4}" xr6:coauthVersionLast="47" xr6:coauthVersionMax="47" xr10:uidLastSave="{00000000-0000-0000-0000-000000000000}"/>
  <bookViews>
    <workbookView xWindow="-120" yWindow="-120" windowWidth="29040" windowHeight="1584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8" i="1" l="1"/>
  <c r="I69" i="1"/>
  <c r="H17" i="1"/>
  <c r="D17" i="1"/>
  <c r="C17" i="1"/>
  <c r="J12" i="1"/>
  <c r="L12" i="1" s="1"/>
  <c r="H3" i="1"/>
  <c r="J3" i="1" s="1"/>
  <c r="H4" i="1"/>
  <c r="J4" i="1" s="1"/>
  <c r="H5" i="1"/>
  <c r="J5" i="1" s="1"/>
  <c r="L5" i="1" s="1"/>
  <c r="H6" i="1"/>
  <c r="J6" i="1" s="1"/>
  <c r="H7" i="1"/>
  <c r="J7" i="1" s="1"/>
  <c r="H8" i="1"/>
  <c r="J8" i="1" s="1"/>
  <c r="L8" i="1" s="1"/>
  <c r="H9" i="1"/>
  <c r="J9" i="1" s="1"/>
  <c r="L9" i="1" s="1"/>
  <c r="H10" i="1"/>
  <c r="J10" i="1" s="1"/>
  <c r="H11" i="1"/>
  <c r="J11" i="1" s="1"/>
  <c r="H12" i="1"/>
  <c r="H13" i="1"/>
  <c r="J13" i="1" s="1"/>
  <c r="K13" i="1" s="1" a="1"/>
  <c r="K13" i="1" s="1"/>
  <c r="H14" i="1"/>
  <c r="J14" i="1" s="1"/>
  <c r="H15" i="1"/>
  <c r="J15" i="1" s="1"/>
  <c r="H2" i="1"/>
  <c r="J2" i="1" s="1"/>
  <c r="L2" i="1" s="1"/>
  <c r="L4" i="1" l="1"/>
  <c r="K4" i="1" a="1"/>
  <c r="K4" i="1" s="1"/>
  <c r="K12" i="1" a="1"/>
  <c r="K12" i="1" s="1"/>
  <c r="K15" i="1" a="1"/>
  <c r="K15" i="1" s="1"/>
  <c r="L15" i="1"/>
  <c r="K14" i="1" a="1"/>
  <c r="K14" i="1" s="1"/>
  <c r="L14" i="1"/>
  <c r="L6" i="1"/>
  <c r="K6" i="1" a="1"/>
  <c r="K6" i="1" s="1"/>
  <c r="L11" i="1"/>
  <c r="K11" i="1" a="1"/>
  <c r="K11" i="1" s="1"/>
  <c r="K3" i="1" a="1"/>
  <c r="K3" i="1" s="1"/>
  <c r="L3" i="1"/>
  <c r="L7" i="1"/>
  <c r="K7" i="1" a="1"/>
  <c r="K7" i="1" s="1"/>
  <c r="L10" i="1"/>
  <c r="K10" i="1" a="1"/>
  <c r="K10" i="1" s="1"/>
  <c r="K5" i="1" a="1"/>
  <c r="K5" i="1" s="1"/>
  <c r="L13" i="1"/>
  <c r="K2" i="1" a="1"/>
  <c r="K2" i="1" s="1"/>
  <c r="J17" i="1"/>
  <c r="K9" i="1" a="1"/>
  <c r="K9" i="1" s="1"/>
  <c r="K8" i="1" a="1"/>
  <c r="K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<sst xmlns="http://schemas.openxmlformats.org/spreadsheetml/2006/main" count="34" uniqueCount="34">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</sst>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C-4188-BADD-4E8395D11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3192240"/>
        <c:axId val="773192960"/>
      </c:barChart>
      <c:catAx>
        <c:axId val="77319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0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73192960"/>
        <c:crosses val="autoZero"/>
        <c:auto val="0"/>
        <c:lblAlgn val="ctr"/>
        <c:lblOffset val="100"/>
        <c:noMultiLvlLbl val="0"/>
      </c:catAx>
      <c:valAx>
        <c:axId val="77319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73192240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spPr>
            <a:ln w="31750"/>
          </c:spPr>
          <c:dPt>
            <c:idx val="0"/>
            <c:bubble3D val="0"/>
            <c:spPr>
              <a:solidFill>
                <a:schemeClr val="accent1"/>
              </a:solidFill>
              <a:ln w="317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FA-4429-AA6B-79CBB7FA5E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317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工作表1!$H$68:$H$69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工作表1!$I$68:$I$69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A-4429-AA6B-79CBB7FA5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22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195262</xdr:colOff>
      <xdr:row>26</xdr:row>
      <xdr:rowOff>95250</xdr:rowOff>
    </xdr:from>
    <xdr:to>
      <xdr:col>10</xdr:col>
      <xdr:colOff>1028700</xdr:colOff>
      <xdr:row>40</xdr:row>
      <xdr:rowOff>171450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D006398-048E-3DF7-2D39-0B85F3A38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1514474</xdr:colOff>
      <xdr:row>17</xdr:row>
      <xdr:rowOff>66675</xdr:rowOff>
    </xdr:from>
    <xdr:to>
      <xdr:col>15</xdr:col>
      <xdr:colOff>685799</xdr:colOff>
      <xdr:row>32</xdr:row>
      <xdr:rowOff>114300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C8FA8154-0F52-4ECC-6726-599387D5A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69"/>
  <sheetViews>
    <sheetView tabSelected="1" topLeftCell="B10" zoomScaleNormal="100" workbookViewId="0">
      <selection activeCell="Q38" sqref="Q38"/>
    </sheetView>
  </sheetViews>
  <sheetFormatPr defaultRowHeight="16.5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(C2+D2+E2+F2+G2) / 5</f>
        <v>94.4</v>
      </c>
      <c r="I2" s="1">
        <v>89</v>
      </c>
      <c r="J2">
        <f>H2/2 + I2/2</f>
        <v>91.7</v>
      </c>
      <c r="K2" t="str" cm="1">
        <f t="array" ref="K2">_xlfn.IFS(J2 &gt;= 90,"A",J2 &gt;= 80,"B",J2 &gt;= 70, "C", J2 &gt;= 60, "D", J2 &lt; 60, "F")</f>
        <v>A</v>
      </c>
      <c r="L2" t="str">
        <f>IF(J2 &gt;= 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(C3+D3+E3+F3+G3) / 5</f>
        <v>86</v>
      </c>
      <c r="I3" s="1">
        <v>94</v>
      </c>
      <c r="J3">
        <f t="shared" ref="J3:J15" si="1">H3/2 + I3/2</f>
        <v>90</v>
      </c>
      <c r="K3" t="str" cm="1">
        <f t="array" ref="K3">_xlfn.IFS(J3 &gt;= 90,"A",J3 &gt;= 80,"B",J3 &gt;= 70, "C", J3 &gt;= 60, "D", J3 &lt; 60, "F")</f>
        <v>A</v>
      </c>
      <c r="L3" t="str">
        <f t="shared" ref="L3:L15" si="2">IF(J3 &gt;= 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 &gt;= 90,"A",J4 &gt;= 80,"B",J4 &gt;= 70, "C", J4 &gt;= 60, "D", J4 &lt; 60, 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 &gt;= 90,"A",J5 &gt;= 80,"B",J5 &gt;= 70, "C", J5 &gt;= 60, "D", J5 &lt; 60, 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 &gt;= 90,"A",J6 &gt;= 80,"B",J6 &gt;= 70, "C", J6 &gt;= 60, "D", J6 &lt; 60, 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 &gt;= 90,"A",J7 &gt;= 80,"B",J7 &gt;= 70, "C", J7 &gt;= 60, "D", J7 &lt; 60, 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 &gt;= 90,"A",J8 &gt;= 80,"B",J8 &gt;= 70, "C", J8 &gt;= 60, "D", J8 &lt; 60, 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 &gt;= 90,"A",J9 &gt;= 80,"B",J9 &gt;= 70, "C", J9 &gt;= 60, "D", J9 &lt; 60, 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 &gt;= 90,"A",J10 &gt;= 80,"B",J10 &gt;= 70, "C", J10 &gt;= 60, "D", J10 &lt; 60, 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 &gt;= 90,"A",J11 &gt;= 80,"B",J11 &gt;= 70, "C", J11 &gt;= 60, "D", J11 &lt; 60, 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 &gt;= 90,"A",J12 &gt;= 80,"B",J12 &gt;= 70, "C", J12 &gt;= 60, "D", J12 &lt; 60, 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 &gt;= 90,"A",J13 &gt;= 80,"B",J13 &gt;= 70, "C", J13 &gt;= 60, "D", J13 &lt; 60, 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 &gt;= 90,"A",J14 &gt;= 80,"B",J14 &gt;= 70, "C", J14 &gt;= 60, "D", J14 &lt; 60, 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 &gt;= 90,"A",J15 &gt;= 80,"B",J15 &gt;= 70, "C", J15 &gt;= 60, "D", J15 &lt; 60, "F")</f>
        <v>F</v>
      </c>
      <c r="L1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SUM(J2:J15) / COUNT(J2:J15)</f>
        <v>76.871428571428581</v>
      </c>
    </row>
    <row r="24" spans="3:10">
      <c r="J24" s="4" t="s">
        <v>30</v>
      </c>
    </row>
    <row r="68" spans="8:9">
      <c r="H68" t="s">
        <v>32</v>
      </c>
      <c r="I68">
        <f>COUNTIF(L2:L15,"pass")</f>
        <v>12</v>
      </c>
    </row>
    <row r="69" spans="8:9">
      <c r="H69" t="s">
        <v>33</v>
      </c>
      <c r="I69">
        <f>COUNTIF(L2:L15,"fail")</f>
        <v>2</v>
      </c>
    </row>
  </sheetData>
  <phoneticPr fontId="2" type="noConversion"/>
  <conditionalFormatting sqref="L2:L15">
    <cfRule type="cellIs" dxfId="1" priority="1" operator="equal">
      <formula>"fail"</formula>
    </cfRule>
    <cfRule type="containsText" dxfId="0" priority="2" operator="containsText" text="pass">
      <formula>NOT(ISERROR(SEARCH("pass",L2)))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shanyen renn</cp:lastModifiedBy>
  <dcterms:created xsi:type="dcterms:W3CDTF">2023-10-19T05:27:10Z</dcterms:created>
  <dcterms:modified xsi:type="dcterms:W3CDTF">2023-10-21T07:54:31Z</dcterms:modified>
</cp:coreProperties>
</file>