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第三季_台北\"/>
    </mc:Choice>
  </mc:AlternateContent>
  <xr:revisionPtr revIDLastSave="0" documentId="8_{0E8D9E2F-117F-4911-90B5-253356458220}" xr6:coauthVersionLast="47" xr6:coauthVersionMax="47" xr10:uidLastSave="{00000000-0000-0000-0000-000000000000}"/>
  <bookViews>
    <workbookView xWindow="-98" yWindow="-98" windowWidth="21795" windowHeight="13695" xr2:uid="{2E9DFD16-8E12-4027-8C1E-746F0DCAE35A}"/>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0" i="1" l="1"/>
  <c r="V60" i="1"/>
  <c r="V253" i="1"/>
  <c r="W252" i="1"/>
  <c r="V252" i="1"/>
  <c r="W246" i="1"/>
  <c r="V246" i="1"/>
  <c r="W237" i="1"/>
  <c r="V237" i="1"/>
  <c r="W213" i="1"/>
  <c r="V213" i="1"/>
  <c r="W188" i="1"/>
  <c r="V188" i="1"/>
  <c r="W167" i="1"/>
  <c r="V167" i="1"/>
  <c r="W139" i="1"/>
  <c r="V139" i="1"/>
  <c r="W132" i="1"/>
  <c r="V132" i="1"/>
  <c r="W106" i="1"/>
  <c r="V106" i="1"/>
  <c r="W87" i="1"/>
  <c r="V87" i="1"/>
  <c r="W72" i="1"/>
  <c r="V72" i="1"/>
  <c r="W64" i="1"/>
  <c r="V64" i="1"/>
  <c r="XFD61" i="1"/>
  <c r="XFD62" i="1"/>
  <c r="XFD63" i="1"/>
  <c r="W15" i="1"/>
  <c r="V15" i="1"/>
</calcChain>
</file>

<file path=xl/sharedStrings.xml><?xml version="1.0" encoding="utf-8"?>
<sst xmlns="http://schemas.openxmlformats.org/spreadsheetml/2006/main" count="3607" uniqueCount="647">
  <si>
    <t>鄉鎮市區</t>
  </si>
  <si>
    <t>交易標的</t>
  </si>
  <si>
    <t>土地位置建物門牌</t>
  </si>
  <si>
    <t>土地移轉總面積平方公尺</t>
  </si>
  <si>
    <t>都市土地使用分區</t>
  </si>
  <si>
    <t>非都市土地使用分區</t>
  </si>
  <si>
    <t>非都市土地使用編定</t>
  </si>
  <si>
    <t>交易年月日</t>
  </si>
  <si>
    <t>交易筆棟數</t>
  </si>
  <si>
    <t>移轉層次</t>
  </si>
  <si>
    <t>總樓層數</t>
  </si>
  <si>
    <t>建物型態</t>
  </si>
  <si>
    <t>主要用途</t>
  </si>
  <si>
    <t>主要建材</t>
  </si>
  <si>
    <t>建築完成年月</t>
  </si>
  <si>
    <t>建物移轉總面積平方公尺</t>
  </si>
  <si>
    <t>建物現況格局-房</t>
  </si>
  <si>
    <t>建物現況格局-廳</t>
  </si>
  <si>
    <t>建物現況格局-衛</t>
  </si>
  <si>
    <t>建物現況格局-隔間</t>
  </si>
  <si>
    <t>有無管理組織</t>
  </si>
  <si>
    <t>總價元</t>
  </si>
  <si>
    <t>單價元平方公尺</t>
  </si>
  <si>
    <t>車位類別</t>
  </si>
  <si>
    <t>車位移轉總面積平方公尺</t>
  </si>
  <si>
    <t>車位總價元</t>
  </si>
  <si>
    <t>備註</t>
  </si>
  <si>
    <t>編號</t>
  </si>
  <si>
    <t>主建物面積</t>
  </si>
  <si>
    <t>附屬建物面積</t>
  </si>
  <si>
    <t>陽台面積</t>
  </si>
  <si>
    <t>電梯</t>
  </si>
  <si>
    <t>移轉編號</t>
  </si>
  <si>
    <t>士林區</t>
  </si>
  <si>
    <t>房地(土地+建物)</t>
  </si>
  <si>
    <t>臺北市士林區中山北路六段４１９巷３３號四樓</t>
  </si>
  <si>
    <t>住</t>
  </si>
  <si>
    <t>土地2建物1車位0</t>
  </si>
  <si>
    <t>四層</t>
  </si>
  <si>
    <t>五層</t>
  </si>
  <si>
    <t>公寓(5樓含以下無電梯)</t>
  </si>
  <si>
    <t>住家用</t>
  </si>
  <si>
    <t>鋼筋混凝土造</t>
  </si>
  <si>
    <t>有</t>
  </si>
  <si>
    <t>無</t>
  </si>
  <si>
    <t>親友、員工、共有人或其他特殊關係間之交易；</t>
  </si>
  <si>
    <t>RPRNMLLJQHKGFEA97EA</t>
  </si>
  <si>
    <t>臺北市士林區中山北路六段２９０巷７弄１１之２號二樓</t>
  </si>
  <si>
    <t>二層</t>
  </si>
  <si>
    <t>陽台外推；其他增建；</t>
  </si>
  <si>
    <t>RPPNMLQKPHKGFEA18DA</t>
  </si>
  <si>
    <t>臺北市士林區中山北路六段４５０巷３４號三樓</t>
  </si>
  <si>
    <t>土地1建物1車位0</t>
  </si>
  <si>
    <t>三層</t>
  </si>
  <si>
    <t>RPPQMLSLPHKGFEA78DA</t>
  </si>
  <si>
    <t>臺北市士林區中山北路六段１７２巷２２弄６號一樓</t>
  </si>
  <si>
    <t>一層，平台</t>
  </si>
  <si>
    <t>平台外推、庭院增建其他增建；</t>
  </si>
  <si>
    <t>RPQNMLRKPHKGFEA48EA</t>
  </si>
  <si>
    <t>臺北市士林區中山北路六段４１９巷３９號四樓</t>
  </si>
  <si>
    <t>RPPOMLNJPHKGFEA87DA</t>
  </si>
  <si>
    <t>臺北市士林區中山北路六段１８６巷２５弄１１號四樓</t>
  </si>
  <si>
    <t>RPOOMLTKOHKGFEA38DA</t>
  </si>
  <si>
    <t>臺北市士林區中山北路六段２０７號</t>
  </si>
  <si>
    <t>一層</t>
  </si>
  <si>
    <t>商業用</t>
  </si>
  <si>
    <t>中山北路六段207號買賣總價900萬元正中山北路六段209號買賣總價700萬元正2戶打通格局親友、員工、共有人或其他特殊關係間之交易；</t>
  </si>
  <si>
    <t>RPTNMLLJPHKGFEA97DA</t>
  </si>
  <si>
    <t>臺北市士林區中山北路六段２８９號五樓</t>
  </si>
  <si>
    <t>RPQNMLLLNHKGFEA67DA</t>
  </si>
  <si>
    <t>臺北市士林區中山北路六段４０５巷１６號三樓</t>
  </si>
  <si>
    <t>RPOOMLNLOHKGFEA87DA</t>
  </si>
  <si>
    <t>臺北市士林區中山北路六段２７４號三樓</t>
  </si>
  <si>
    <t>三層，陽臺</t>
  </si>
  <si>
    <t>住商用</t>
  </si>
  <si>
    <t>其他增建：壹樓空地垂直增建。陽台外推；其他增建；</t>
  </si>
  <si>
    <t>RPVNMLRJNHKGFEA58DA</t>
  </si>
  <si>
    <t>臺北市士林區中山北路六段２０６號四樓</t>
  </si>
  <si>
    <t>RPSNMLOKPHKGFEA28DA</t>
  </si>
  <si>
    <t>臺北市士林區中山北路六段４１９巷３９之１號五樓</t>
  </si>
  <si>
    <t>陽台外推；頂樓加蓋；其他增建；</t>
  </si>
  <si>
    <t>RPPPMLRKOHKGFEA38DA</t>
  </si>
  <si>
    <t>臺北市士林區中山北路六段４２７巷６弄８號</t>
  </si>
  <si>
    <t>其他增建；</t>
  </si>
  <si>
    <t>RPRNMLTJOHKGFEA48DA</t>
  </si>
  <si>
    <t>房地(土地+建物)+車位</t>
  </si>
  <si>
    <t>臺北市士林區中山北路六段４０５巷８８號五樓之３</t>
  </si>
  <si>
    <t>土地1建物1車位2</t>
  </si>
  <si>
    <t>十四層</t>
  </si>
  <si>
    <t>住宅大樓(11層含以上有電梯)</t>
  </si>
  <si>
    <t>坡道平面</t>
  </si>
  <si>
    <t>RPSOMLRKPHKGFEA68DA</t>
  </si>
  <si>
    <t>臺北市士林區中山北路六段４４１巷３０號九樓之１</t>
  </si>
  <si>
    <t>土地1建物1車位3</t>
  </si>
  <si>
    <t>九層</t>
  </si>
  <si>
    <t>十七層</t>
  </si>
  <si>
    <t>鋼骨造</t>
  </si>
  <si>
    <t>毛胚屋；</t>
  </si>
  <si>
    <t>RPSNMLQKOHKGFEA38DA</t>
  </si>
  <si>
    <t>臺北市士林區中山北路六段４０５巷４５弄１０號五樓</t>
  </si>
  <si>
    <t>土地1建物1車位1</t>
  </si>
  <si>
    <t>毛胚屋；預售屋、或土地及建物分件登記案件；</t>
  </si>
  <si>
    <t>RPSOMLSKPHKGFEA78DA</t>
  </si>
  <si>
    <t>臺北市士林區中山北路六段４４１巷３０號十三樓之１</t>
  </si>
  <si>
    <t>十三層</t>
  </si>
  <si>
    <t>RPVNMLQKOHKGFEA68DA</t>
  </si>
  <si>
    <t>臺北市士林區中山北路六段４４１巷３０號十三樓之２</t>
  </si>
  <si>
    <t>SPVNMLQKOHKGFEA78DA</t>
  </si>
  <si>
    <t>臺北市士林區中山北路六段４４１巷３０號三樓之１</t>
  </si>
  <si>
    <t>RPTOMLMJOHKGFEA08DA</t>
  </si>
  <si>
    <t>臺北市士林區中山北路六段４４１巷３０號三樓之２</t>
  </si>
  <si>
    <t>RPUOMLMJOHKGFEA18DA</t>
  </si>
  <si>
    <t>臺北市士林區中山北路六段４０５巷４５弄８號二樓</t>
  </si>
  <si>
    <t>本預售屋於113年02月01日簽訂協議書，雙方同意解除地下三層-車位編號：9號之車位購買，總價亦同扣除修正。預售屋、或土地及建物分件登記案件；</t>
  </si>
  <si>
    <t>RPOOMLSKPHKGFEA38DA</t>
  </si>
  <si>
    <t>臺北市士林區中山北路六段４０５巷４５弄８號四樓</t>
  </si>
  <si>
    <t>預售屋、或土地及建物分件登記案件；</t>
  </si>
  <si>
    <t>RPPPMLSKPHKGFEA58DA</t>
  </si>
  <si>
    <t>臺北市士林區中山北路六段４０５巷４５弄８號五樓</t>
  </si>
  <si>
    <t>本預售屋於112年02月07日簽訂轉讓協議，由先生更名給太太。並於114年07月07日增購41號車位，併同移轉申報。預售屋、或土地及建物分件登記案件；</t>
  </si>
  <si>
    <t>RPQOMLSKPHKGFEA58DA</t>
  </si>
  <si>
    <t>臺北市士林區中山北路六段４０５巷４５弄８號六樓</t>
  </si>
  <si>
    <t>六層</t>
  </si>
  <si>
    <t>RPSPMLSKPHKGFEA88DA</t>
  </si>
  <si>
    <t>臺北市士林區中山北路六段４０５巷４５弄８號三樓</t>
  </si>
  <si>
    <t>RPXOMLSKPHKGFEA66DA</t>
  </si>
  <si>
    <t>臺北市士林區中山北路六段４０５巷４５弄８號七樓</t>
  </si>
  <si>
    <t>七層</t>
  </si>
  <si>
    <t>RPQOMLMLPHKGFEA08DA</t>
  </si>
  <si>
    <t>臺北市士林區中山北路六段４０５巷４５弄１０號二樓</t>
  </si>
  <si>
    <t>RPXOMLLLPHKGFEA68DA</t>
  </si>
  <si>
    <t>臺北市士林區中山北路六段４０５巷４５弄８號</t>
  </si>
  <si>
    <t>RPXNMLSKPHKGFEA56DA</t>
  </si>
  <si>
    <t>臺北市士林區中山北路六段４０５巷４５弄８號八樓之１</t>
  </si>
  <si>
    <t>八層</t>
  </si>
  <si>
    <t>本預售屋於113年09月11日簽訂轉讓協議，轉讓金額3430萬元整。預售屋、或土地及建物分件登記案件；</t>
  </si>
  <si>
    <t>RPROMLSKPHKGFEA68DA</t>
  </si>
  <si>
    <t>臺北市士林區中山北路六段４０５巷４５弄８號三樓之１</t>
  </si>
  <si>
    <t>RPUNMLLLPHKGFEA28DA</t>
  </si>
  <si>
    <t>臺北市士林區中山北路六段４０５巷４５弄８號四樓之１</t>
  </si>
  <si>
    <t>本預售屋於114年05月29日簽訂轉讓協議，由先生更名成與太太兩人各半持有。預售屋、或土地及建物分件登記案件；</t>
  </si>
  <si>
    <t>RPVNMLLLPHKGFEA38DA</t>
  </si>
  <si>
    <t>臺北市士林區中山北路六段４０５巷４５弄８號十樓之１</t>
  </si>
  <si>
    <t>十層</t>
  </si>
  <si>
    <t>本預售屋於113年12月17日另簽訂協議書，雙方同意增購車位編號9號、23號之停車位共計兩個，總價亦同增計修正。預售屋、或土地及建物分件登記案件；</t>
  </si>
  <si>
    <t>RPROMLLLPHKGFEA08DA</t>
  </si>
  <si>
    <t>臺北市士林區中山北路六段４０５巷４５弄８號二樓之１</t>
  </si>
  <si>
    <t>RPUOMLLLPHKGFEA38DA</t>
  </si>
  <si>
    <t>臺北市士林區中山北路六段４０５巷４５弄１０號九樓</t>
  </si>
  <si>
    <t>RPSPMLLLPHKGFEA28DA</t>
  </si>
  <si>
    <t>臺北市士林區中山北路六段４０５巷４５弄１０號十一樓</t>
  </si>
  <si>
    <t>十一層</t>
  </si>
  <si>
    <t>本預售屋於111年07月25日簽訂轉讓協議，由先生更名給太太。毛胚屋；預售屋、或土地及建物分件登記案件；</t>
  </si>
  <si>
    <t>RPSNMLPLPHKGFEA48DA</t>
  </si>
  <si>
    <t>臺北市士林區中山北路六段４０５巷４５弄８號十二樓</t>
  </si>
  <si>
    <t>十二層</t>
  </si>
  <si>
    <t>RPTNMLLLPHKGFEA18DA</t>
  </si>
  <si>
    <t>臺北市士林區中山北路六段４０５巷４５弄８號七樓之１</t>
  </si>
  <si>
    <t>RPOOMLLLPHKGFEA77DA</t>
  </si>
  <si>
    <t>臺北市士林區中山北路六段４０５巷４５弄８號十一樓</t>
  </si>
  <si>
    <t>RPQNMLPLPHKGFEA28DA</t>
  </si>
  <si>
    <t>臺北市士林區中山北路六段４０５巷４５弄８號十一樓之１</t>
  </si>
  <si>
    <t>RPRNMLPLPHKGFEA38DA</t>
  </si>
  <si>
    <t>臺北市士林區中山北路六段４０５巷４５弄８號九樓之１</t>
  </si>
  <si>
    <t>RPPOMLLLPHKGFEA87DA</t>
  </si>
  <si>
    <t>臺北市士林區中山北路六段４０５巷４５弄１０號十四樓</t>
  </si>
  <si>
    <t>土地1建物1車位4</t>
  </si>
  <si>
    <t>含裝潢費；預售屋、或土地及建物分件登記案件；</t>
  </si>
  <si>
    <t>RPWPMLLLPHKGFEA68DA</t>
  </si>
  <si>
    <t>臺北市士林區中山北路六段４０５巷４５弄１０號十樓</t>
  </si>
  <si>
    <t>本預售屋於114年07月19日簽訂轉讓協議，由先生更名給太太。預售屋、或土地及建物分件登記案件；</t>
  </si>
  <si>
    <t>RPROMLMLPHKGFEA18DA</t>
  </si>
  <si>
    <t>臺北市士林區中山北路六段４０５巷４５弄８號八樓</t>
  </si>
  <si>
    <t>RPQNMLLLPHKGFEA87DA</t>
  </si>
  <si>
    <t>臺北市士林區中山北路六段４０５巷４５弄１０號三樓</t>
  </si>
  <si>
    <t>RPOPMLLLPHKGFEA87DA</t>
  </si>
  <si>
    <t>臺北市士林區中山北路六段４０５巷４５弄１０號四樓</t>
  </si>
  <si>
    <t>本預售屋於114年05月16日簽訂轉讓協議，由先生更名給太太。預售屋、或土地及建物分件登記案件；</t>
  </si>
  <si>
    <t>RPPPMLLLPHKGFEA97DA</t>
  </si>
  <si>
    <t>臺北市士林區中山北路六段４０５巷４５弄１０號八樓</t>
  </si>
  <si>
    <t>RPRPMLLLPHKGFEA18DA</t>
  </si>
  <si>
    <t>臺北市士林區中山北路六段４０５巷４５弄８號五樓之１</t>
  </si>
  <si>
    <t>RPWNMLLLPHKGFEA48DA</t>
  </si>
  <si>
    <t>臺北市士林區中山北路六段４０５巷４５弄８號六樓之１</t>
  </si>
  <si>
    <t>RPXNMLLLPHKGFEA58DA</t>
  </si>
  <si>
    <t>臺北市士林區中山北路六段４０５巷４５弄８號十二樓之１</t>
  </si>
  <si>
    <t>RPVOMLLLPHKGFEA48DA</t>
  </si>
  <si>
    <t>臺北市士林區中山北路六段４０５巷４５弄１０號十二樓</t>
  </si>
  <si>
    <t>RPUPMLLLPHKGFEA48DA</t>
  </si>
  <si>
    <t>臺北市士林區中山北路六段４０５巷４５弄８號九樓</t>
  </si>
  <si>
    <t>本預售屋於111年04月07日簽訂轉讓協議，由個人更名給其公司。預售屋、或土地及建物分件登記案件；</t>
  </si>
  <si>
    <t>RPSOMLMLPHKGFEA28DA</t>
  </si>
  <si>
    <t>臺北市士林區中山北路六段４０５巷４５弄１０號十三樓</t>
  </si>
  <si>
    <t>RPVPMLLLPHKGFEA58DA</t>
  </si>
  <si>
    <t>臺北市士林區中山北路六段２９０巷２９弄１１號二樓之６</t>
  </si>
  <si>
    <t>華廈(10層含以下有電梯)</t>
  </si>
  <si>
    <t>升降平面</t>
  </si>
  <si>
    <t>陽台外推；</t>
  </si>
  <si>
    <t>RPPNMLLKPHKGFEA67DA</t>
  </si>
  <si>
    <t>臺北市士林區中山北路六段１７２巷１６弄２之３號</t>
  </si>
  <si>
    <t>RPQOMLKKPHKGFEA77DA</t>
  </si>
  <si>
    <t>臺北市士林區中山北路六段４０５巷８５號二樓</t>
  </si>
  <si>
    <t>塔式車位</t>
  </si>
  <si>
    <t>陽台外推；夾層；其他增建；</t>
  </si>
  <si>
    <t>RPOOMLLKPHKGFEA67DA</t>
  </si>
  <si>
    <t>臺北市士林區中山北路七段３７號二樓</t>
  </si>
  <si>
    <t>商</t>
  </si>
  <si>
    <t>土地3建物1車位0</t>
  </si>
  <si>
    <t>RPWQMLLLPHKGFEA78DA</t>
  </si>
  <si>
    <t>臺北市士林區中山北路七段１４巷６５弄３號四樓</t>
  </si>
  <si>
    <t>RPPOMLQKPHKGFEA28DA</t>
  </si>
  <si>
    <t>臺北市士林區中山北路七段３８巷１２弄４之３號五樓</t>
  </si>
  <si>
    <t>頂樓加蓋；其他增建；</t>
  </si>
  <si>
    <t>RPQOMLRLOHKGFEA48DA</t>
  </si>
  <si>
    <t>臺北市士林區中山北路七段１４６巷３號</t>
  </si>
  <si>
    <t>其他增建:平台其他增建；</t>
  </si>
  <si>
    <t>RPROMLOJPHKGFEA18DA</t>
  </si>
  <si>
    <t>臺北市士林區中山北路七段１１４巷４４號三樓</t>
  </si>
  <si>
    <t>RPVNMLTKOHKGFEA98DA</t>
  </si>
  <si>
    <t>臺北市士林區中山北路七段１４巷５９弄１２號一樓</t>
  </si>
  <si>
    <t>RPQNMLSLOHKGFEA48DA</t>
  </si>
  <si>
    <t>臺北市士林區中山北路七段１４巷５０弄２３號四樓</t>
  </si>
  <si>
    <t>鐵窗增建其他增建；</t>
  </si>
  <si>
    <t>RPQNMLQKOHKGFEA28EA</t>
  </si>
  <si>
    <t>臺北市士林區中山北路七段１４巷３４之１號四樓</t>
  </si>
  <si>
    <t>都市：其他:道路用地(公共設施用地)。42/2/2</t>
  </si>
  <si>
    <t>土地4建物1車位1</t>
  </si>
  <si>
    <t>RPUNMLSLNHKGFEA88EA</t>
  </si>
  <si>
    <t>臺北市士林區中山北路七段１５２之１號二樓</t>
  </si>
  <si>
    <t>陽台加窗、建物向外加蓋鐵窗其他增建；</t>
  </si>
  <si>
    <t>RPUNMLOKPHKGFEA48DA</t>
  </si>
  <si>
    <t>臺北市士林區中山北路七段２１６巷５之２號四樓</t>
  </si>
  <si>
    <t>RPPNMLQLPHKGFEA28DA</t>
  </si>
  <si>
    <t>臺北市士林區中山北路七段１１４巷４１弄１１之２號二樓</t>
  </si>
  <si>
    <t>坡道機械</t>
  </si>
  <si>
    <t>RPPNMLOKQHKGFEA08DA</t>
  </si>
  <si>
    <t>臺北市士林區中山北路七段１９０巷２４之４號</t>
  </si>
  <si>
    <t>土地2建物1車位1</t>
  </si>
  <si>
    <t>RPPNMLQLQHKGFEA48EA</t>
  </si>
  <si>
    <t>臺北市士林區中山北路七段１９０巷８之１號四樓</t>
  </si>
  <si>
    <t>RPOOMLNJOHKGFEA67DA</t>
  </si>
  <si>
    <t>臺北市士林區中山北路七段１１４巷６１弄２號四樓</t>
  </si>
  <si>
    <t>都市：其他:第二種住宅區。</t>
  </si>
  <si>
    <t>RPXOMLMKNHKGFEA48DA</t>
  </si>
  <si>
    <t>臺北市士林區中山北路七段８１巷４１弄７之２號</t>
  </si>
  <si>
    <t>二親等間買賣案件</t>
  </si>
  <si>
    <t>RPSNMLKKOHKGFEA77DA</t>
  </si>
  <si>
    <t>臺北市士林區中山北路七段３８巷１２弄２之１號二樓</t>
  </si>
  <si>
    <t>RPQOMLLKPHKGFEA87DA</t>
  </si>
  <si>
    <t>臺北市士林區中山北路七段２４之１號</t>
  </si>
  <si>
    <t>RPOOMLPJOHKGFEA87DA</t>
  </si>
  <si>
    <t>臺北市士林區中山北路七段３８巷１２弄６號</t>
  </si>
  <si>
    <t>陽台外推；夾層；</t>
  </si>
  <si>
    <t>RPVNMLQKOHKGFEA78EA</t>
  </si>
  <si>
    <t>臺北市士林區中山北路七段５１巷１５號</t>
  </si>
  <si>
    <t>RPWNMLLKOHKGFEA28DA</t>
  </si>
  <si>
    <t>臺北市士林區中山北路七段１４０巷２號</t>
  </si>
  <si>
    <t>RPVNMLNKOHKGFEA38DA</t>
  </si>
  <si>
    <t>臺北市士林區中山北路七段１１４巷１號三樓之１</t>
  </si>
  <si>
    <t>都市：其他:第三種住宅區。</t>
  </si>
  <si>
    <t>RPUNMLQJJIJGFEA97DA</t>
  </si>
  <si>
    <t>中山區</t>
  </si>
  <si>
    <t>臺北市中山區松江路２３６號</t>
  </si>
  <si>
    <t>土地2建物1車位4</t>
  </si>
  <si>
    <t>一層，騎樓，見其他登記事項</t>
  </si>
  <si>
    <t>二十二層</t>
  </si>
  <si>
    <t>含租約；</t>
  </si>
  <si>
    <t>RPQNMLLLQHKGFCA77DA</t>
  </si>
  <si>
    <t>臺北市中山區松江路８號五樓之１１</t>
  </si>
  <si>
    <t>RPRNMLLKQHKGFCA77DA</t>
  </si>
  <si>
    <t>臺北市中山區松江路２８９之５０６號</t>
  </si>
  <si>
    <t>五層，陽臺</t>
  </si>
  <si>
    <t>RPUNMLKLQHKGFCA08DA</t>
  </si>
  <si>
    <t>臺北市中山區松江路１１８號十四樓之９</t>
  </si>
  <si>
    <t>二十四層</t>
  </si>
  <si>
    <t>車位位於地下第五層。</t>
  </si>
  <si>
    <t>RPORMLTJPHKGFCA48DA</t>
  </si>
  <si>
    <t>臺北市中山區松江路３１８號九樓之５</t>
  </si>
  <si>
    <t>都市：其他:聯合開發區(捷)(依都市計畫說明書圖規定辦理)。</t>
  </si>
  <si>
    <t>辦公用</t>
  </si>
  <si>
    <t>鋼骨鋼筋混凝土造</t>
  </si>
  <si>
    <t>RPXNMLTJPHKGFCA98DA</t>
  </si>
  <si>
    <t>臺北市中山區松江路１１８號十樓之１</t>
  </si>
  <si>
    <t>車位位於地下第六層樓。土地價格：42226306元整；建物價格：24653694元整。</t>
  </si>
  <si>
    <t>RPUOMLKKPHKGFCA97DA</t>
  </si>
  <si>
    <t>臺北市中山區松江路２８號十二樓之４</t>
  </si>
  <si>
    <t>RPRNMLLMPHKGFCA87DA</t>
  </si>
  <si>
    <t>臺北市中山區松江路５０號八樓</t>
  </si>
  <si>
    <t>RPXOMLQJOHKGFCA68DA</t>
  </si>
  <si>
    <t>臺北市中山區松江路３８巷２１號十樓</t>
  </si>
  <si>
    <t>土地2建物1車位2</t>
  </si>
  <si>
    <t>RPPNMLKLNHKGFCA27DA</t>
  </si>
  <si>
    <t>臺北市中山區松江路３９號八樓之２</t>
  </si>
  <si>
    <t>RPPOMLMJOHKGFCA47DA</t>
  </si>
  <si>
    <t>臺北市中山區松江路３８巷２號十樓之２</t>
  </si>
  <si>
    <t>RPSNMLOKPHKGFCA18EA</t>
  </si>
  <si>
    <t>臺北市中山區松江路２５巷５號十樓之７</t>
  </si>
  <si>
    <t>夾層；其他增建；</t>
  </si>
  <si>
    <t>RPROMLQKPHKGFCA28DA</t>
  </si>
  <si>
    <t>臺北市中山區松江路５０號四樓</t>
  </si>
  <si>
    <t>RPROMLTLNHKGFCA48DA</t>
  </si>
  <si>
    <t>臺北市中山區松江路４３號七樓</t>
  </si>
  <si>
    <t>RPWNMLSKMHKGFCA58DA</t>
  </si>
  <si>
    <t>臺北市中山區松江路４２６號七樓之３</t>
  </si>
  <si>
    <t>十五層</t>
  </si>
  <si>
    <t>RPQNMLKLOHKGFCA57EA</t>
  </si>
  <si>
    <t>臺北市中山區松江路１１８號十六樓之１</t>
  </si>
  <si>
    <t>十六層</t>
  </si>
  <si>
    <t>RPSNMLRLOHKGFCA48EA</t>
  </si>
  <si>
    <t>臺北市中山區新生里松江路330巷23號</t>
  </si>
  <si>
    <t>土地4建物1車位0</t>
  </si>
  <si>
    <t>RPRNMLSJPHKGFCA28CB</t>
  </si>
  <si>
    <t>松江ONE</t>
  </si>
  <si>
    <t>B-10號</t>
  </si>
  <si>
    <t>臺北市中山區松江路184巷</t>
  </si>
  <si>
    <t>RPPNMLSKPHKGFCA18CB</t>
  </si>
  <si>
    <t>松江阡語</t>
  </si>
  <si>
    <t>C-3號</t>
  </si>
  <si>
    <t>臺北市中山區松江路５６２號五樓之２</t>
  </si>
  <si>
    <t>都市：其他:第三之二種住宅區。</t>
  </si>
  <si>
    <t>RPWNMLNJRHKGFCA48DA</t>
  </si>
  <si>
    <t>臺北市中山區松江路６９巷１１號四樓之３</t>
  </si>
  <si>
    <t>RPVNMLSKQHKGFCA88DA</t>
  </si>
  <si>
    <t>臺北市中山區松江路３３０巷５３號九樓之３</t>
  </si>
  <si>
    <t>土地1建物2車位0</t>
  </si>
  <si>
    <t>RPRNMLOLOHKGFCA97DA</t>
  </si>
  <si>
    <t>臺北市中山區松江路２２１巷２３號四樓</t>
  </si>
  <si>
    <t>RPRNMLRJOHKGFCA08DA</t>
  </si>
  <si>
    <t>臺北市中山區松江路２２６巷１５號五樓</t>
  </si>
  <si>
    <t>RPWNMLRLNHKGFCA68DA</t>
  </si>
  <si>
    <t>臺北市中山區松江路５６２號五樓之１３</t>
  </si>
  <si>
    <t>RPSOMLTKOHKGFCA68EA</t>
  </si>
  <si>
    <t>臺北市中山區松江路２５２巷１０號五樓之２</t>
  </si>
  <si>
    <t>升降機械</t>
  </si>
  <si>
    <t>於民國114年3月3日簽訂契約更名讓渡協議書。預售屋、或土地及建物分件登記案件；</t>
  </si>
  <si>
    <t>RPRQMLOLLHKGFCA97DA</t>
  </si>
  <si>
    <t>臺北市中山區松江路２５２巷１０號二樓之５</t>
  </si>
  <si>
    <t>RPORMLOLLHKGFCA77DA</t>
  </si>
  <si>
    <t>臺北市中山區松江路２５２巷１０號三樓之３</t>
  </si>
  <si>
    <t>1.於民國114年1月16日簽訂契約更名讓渡協議書。2.預售屋申報書序號：B1AC11010180002、B1AC11010180003合併戶預售屋、或土地及建物分件登記案件；</t>
  </si>
  <si>
    <t>RPPRMLOLLHKGFCA87DA</t>
  </si>
  <si>
    <t>臺北市中山區松江路２５２巷１０號六樓之３</t>
  </si>
  <si>
    <t>1.於民國113年7月4日簽訂契約更名讓渡協議書。2.於民國113年6月23日簽訂預售屋承購權利買賣契約暨價款託管申請書新台幣1556萬元整。預售屋、或土地及建物分件登記案件；</t>
  </si>
  <si>
    <t>RPWQMLOLLHKGFCA48DA</t>
  </si>
  <si>
    <t>臺北市中山區松江路２５２巷１０號二樓</t>
  </si>
  <si>
    <t>於民國112年9月1日簽訂契約更名讓渡協議書。預售屋、或土地及建物分件登記案件；</t>
  </si>
  <si>
    <t>RPSOMLOLLHKGFCA87DA</t>
  </si>
  <si>
    <t>臺北市中山區松江路２５２巷１０號四樓</t>
  </si>
  <si>
    <t>於民國114年1月22日簽訂契約更名讓渡協議書。預售屋、或土地及建物分件登記案件；</t>
  </si>
  <si>
    <t>RPUOMLOLLHKGFCA08DA</t>
  </si>
  <si>
    <t>臺北市中山區松江路２５２巷１０號四樓之１</t>
  </si>
  <si>
    <t>RPSPMLOLLHKGFCA97DA</t>
  </si>
  <si>
    <t>臺北市中山區松江路２５２巷１０號二樓之６</t>
  </si>
  <si>
    <t>RPURMLOLLHKGFCA38DA</t>
  </si>
  <si>
    <t>臺北市中山區松江路２５２巷１０號五樓之１</t>
  </si>
  <si>
    <t>RPTPMLOLLHKGFCA08DA</t>
  </si>
  <si>
    <t>臺北市中山區松江路２５２巷１０號二樓之２</t>
  </si>
  <si>
    <t>RPOQMLOLLHKGFCA67DA</t>
  </si>
  <si>
    <t>臺北市中山區松江路２５２巷１０號四樓之２</t>
  </si>
  <si>
    <t>1.於民國113年11月1日簽訂契約更名讓渡協議書。2.預售屋申報書序號：B1AC11009190014、B1AC11009200001合併戶預售屋、或土地及建物分件登記案件；</t>
  </si>
  <si>
    <t>RPQQMLOLLHKGFCA87DA</t>
  </si>
  <si>
    <t>臺北市中山區松江路２５２巷１０號三樓</t>
  </si>
  <si>
    <t>RPTOMLOLLHKGFCA97DA</t>
  </si>
  <si>
    <t>臺北市中山區松江路２５２巷１０號三樓之１</t>
  </si>
  <si>
    <t>RPRPMLOLLHKGFCA87DA</t>
  </si>
  <si>
    <t>臺北市中山區松江路２５２巷１０號六樓</t>
  </si>
  <si>
    <t>於民國112年5月4日簽訂契約更名讓渡協議書。於民國112年4月5日簽訂預售屋權利買賣契約書暨價金信託履約管理申請書新台幣壹仟壹佰伍拾萬元整預售屋、或土地及建物分件登記案件；</t>
  </si>
  <si>
    <t>RPWOMLOLLHKGFCA28DA</t>
  </si>
  <si>
    <t>臺北市中山區松江路２５２巷１０號六樓之２</t>
  </si>
  <si>
    <t>RPSQMLOLLHKGFCA08DA</t>
  </si>
  <si>
    <t>臺北市中山區松江路２５２巷１０號八樓之１</t>
  </si>
  <si>
    <t>於民國114年5月6日簽訂契約更名讓渡協議書預售屋、或土地及建物分件登記案件；</t>
  </si>
  <si>
    <t>RPOOMLMKNHKGFCA37DA</t>
  </si>
  <si>
    <t>臺北市中山區松江路２５２巷１０號七樓之６</t>
  </si>
  <si>
    <t>RPWRMLOLLHKGFCA58DA</t>
  </si>
  <si>
    <t>臺北市中山區松江路２５２巷１０號七樓之５</t>
  </si>
  <si>
    <t>RPTRMLOLLHKGFCA28DA</t>
  </si>
  <si>
    <t>臺北市中山區松江路２５２巷１０號二樓之３</t>
  </si>
  <si>
    <t>RPUQMLOLLHKGFCA28DA</t>
  </si>
  <si>
    <t>臺北市中山區林森北路１３３巷４５號四樓</t>
  </si>
  <si>
    <t>加強磚造</t>
  </si>
  <si>
    <t>親友、員工、共有人或其他特殊關係間之交易；頂樓加蓋；</t>
  </si>
  <si>
    <t>RPWPMLLKOHKGFCA28DA</t>
  </si>
  <si>
    <t>臺北市中山區林森北路１３３巷１２號</t>
  </si>
  <si>
    <t>土地1建物3車位0</t>
  </si>
  <si>
    <t>RPVNMLOJPHKGFCA28DA</t>
  </si>
  <si>
    <t>臺北市中山區林森北路８５巷６８號五樓</t>
  </si>
  <si>
    <t>頂樓加蓋；</t>
  </si>
  <si>
    <t>RPXNMLTJOHKGFCA88DA</t>
  </si>
  <si>
    <t>臺北市中山區林森北路１０７巷５８號三樓</t>
  </si>
  <si>
    <t>RPQNMLQLOHKGFCA08DA</t>
  </si>
  <si>
    <t>臺北市中山區林森北路８５巷１９號</t>
  </si>
  <si>
    <t>RPWQMLSKPHKGFCA56DA</t>
  </si>
  <si>
    <t>臺北市中山區林森北路１１９巷２４號二樓</t>
  </si>
  <si>
    <t>RPSPMLNLPHKGFCA28DA</t>
  </si>
  <si>
    <t>臺北市中山區林森北路４７９號五樓之４</t>
  </si>
  <si>
    <t>RPPNMLQKPHKGFCA08EA</t>
  </si>
  <si>
    <t>臺北市中山區林森北路２６３號十樓之１３</t>
  </si>
  <si>
    <t>RPPNMLTLPHKGFCA48EA</t>
  </si>
  <si>
    <t>臺北市中山區林森北路４０９號十一樓之２６</t>
  </si>
  <si>
    <t>RPUNMLSKPHKGFCA68DA</t>
  </si>
  <si>
    <t>臺北市中山區林森北路４０９號九樓</t>
  </si>
  <si>
    <t>鐵鋁窗其他增建；</t>
  </si>
  <si>
    <t>RPXOMLOJQHKGFCA68DA</t>
  </si>
  <si>
    <t>臺北市中山區林森北路４８３號五樓之５</t>
  </si>
  <si>
    <t>夾層；</t>
  </si>
  <si>
    <t>RPWOMLOJQHKGFCA58DA</t>
  </si>
  <si>
    <t>臺北市中山區林森北路５０號十二樓之５</t>
  </si>
  <si>
    <t>RPSNMLRJQHKGFCA38DA</t>
  </si>
  <si>
    <t>臺北市中山區林森北路５７５號四樓之１３</t>
  </si>
  <si>
    <t>RPTOMLSKQHKGFCA78DA</t>
  </si>
  <si>
    <t>臺北市中山區林森北路２８２號四樓之６</t>
  </si>
  <si>
    <t>RPXNMLKLQHKGFCA38DA</t>
  </si>
  <si>
    <t>臺北市中山區林森北路４０９號六樓之２</t>
  </si>
  <si>
    <t>RPVOMLTJOHKGFCA78DA</t>
  </si>
  <si>
    <t>臺北市中山區林森北路４１６巷１號八樓之１</t>
  </si>
  <si>
    <t>RPXNMLSKOHKGFCA88DA</t>
  </si>
  <si>
    <t>臺北市中山區林森北路４１６巷１號八樓</t>
  </si>
  <si>
    <t>RPOOMLSKOHKGFCA08DA</t>
  </si>
  <si>
    <t>臺北市中山區林森北路３６３號十一樓之６</t>
  </si>
  <si>
    <t>十八層</t>
  </si>
  <si>
    <t>RPSNMLKLOHKGFCA67DA</t>
  </si>
  <si>
    <t>臺北市中山區林森北路２６３號十樓之１１</t>
  </si>
  <si>
    <t>RPRNMLRKOHKGFCA18DA</t>
  </si>
  <si>
    <t>臺北市中山區林森北路５７５號六樓之１３</t>
  </si>
  <si>
    <t>RPOOMLRLOHKGFCA08DA</t>
  </si>
  <si>
    <t>臺北市中山區林森北路１０２號六樓之３</t>
  </si>
  <si>
    <t>RPOOMLMJPHKGFCA47DA</t>
  </si>
  <si>
    <t>臺北市中山區林森北路４１３號十一樓之７</t>
  </si>
  <si>
    <t>RPUNMLPLPHKGFCA48DA</t>
  </si>
  <si>
    <t>臺北市中山區林森北路２８９號九樓</t>
  </si>
  <si>
    <t>其他增建：鐵窗其他增建；</t>
  </si>
  <si>
    <t>RPRNMLSKQHKGFCA48DA</t>
  </si>
  <si>
    <t>臺北市中山區林森北路９６號三樓之１</t>
  </si>
  <si>
    <t>土地2建物2車位0</t>
  </si>
  <si>
    <t>旅館交易</t>
  </si>
  <si>
    <t>RPWNMLMJRHKGFCA38DA</t>
  </si>
  <si>
    <t>臺北市中山區林森北路４０９號九樓之２３</t>
  </si>
  <si>
    <t>RPQPMLTKNHKGFCA38DA</t>
  </si>
  <si>
    <t>臺北市中山區林森北路２８９號五樓</t>
  </si>
  <si>
    <t>RPVNMLOKPHKGFCA38DA</t>
  </si>
  <si>
    <t>臺北市中山區林森北路３４９號三樓之１</t>
  </si>
  <si>
    <t>RPOOMLTLPHKGFCA38DA</t>
  </si>
  <si>
    <t>臺北市中山區林森北路４５８號五樓之１</t>
  </si>
  <si>
    <t>RPPNMLPLPHKGFCA97DA</t>
  </si>
  <si>
    <t>臺北市中山區林森北路３０６號十三樓之５</t>
  </si>
  <si>
    <t>RPVNMLKLQHKGFCA18DA</t>
  </si>
  <si>
    <t>臺北市中山區林森北路１１２號七樓之２</t>
  </si>
  <si>
    <t>RPQOMLRLNHKGFCA18DA</t>
  </si>
  <si>
    <t>臺北市中山區林森北路２８９號七樓之１０</t>
  </si>
  <si>
    <t>RPOOMLTJOHKGFCA08DA</t>
  </si>
  <si>
    <t>臺北市中山區林森北路５３８號七樓之２</t>
  </si>
  <si>
    <t>RPQNMLPKMHKGFCA67DA</t>
  </si>
  <si>
    <t>臺北市中山區林森北路３１０巷２號四樓之６</t>
  </si>
  <si>
    <t>RPPNMLNLLHKGFCA37DA</t>
  </si>
  <si>
    <t>臺北市中山區林森北路２５９巷９號三樓之３１</t>
  </si>
  <si>
    <t>RPSNMLRKPHKGFCA48EA</t>
  </si>
  <si>
    <t>臺北市中山區林森北路１０７巷４１號六樓之１</t>
  </si>
  <si>
    <t>RPUNMLSJPHKGFCA58DA</t>
  </si>
  <si>
    <t>臺北市中山區林森北路４７２號九樓之１４</t>
  </si>
  <si>
    <t>RPORMLSKPHKGFCA48DA</t>
  </si>
  <si>
    <t>臺北市中山區林森北路６５３號二樓</t>
  </si>
  <si>
    <t>RPUPMLNLPHKGFCA48DA</t>
  </si>
  <si>
    <t>臺北市中山區林森北路８５巷３９號六樓之１５</t>
  </si>
  <si>
    <t>RPVOMLQKPHKGFCA68DA</t>
  </si>
  <si>
    <t>臺北市中山區林森北路１０７巷８１號六樓</t>
  </si>
  <si>
    <t>RPUOMLQLQHKGFCA78DA</t>
  </si>
  <si>
    <t>臺北市中山區林森北路１１９巷５８號四樓之３</t>
  </si>
  <si>
    <t>RPQOMLOJPHKGFCA87DA</t>
  </si>
  <si>
    <t>臺北市中山區林森北路８５巷３９號六樓之６</t>
  </si>
  <si>
    <t>RPQOMLRJPHKGFCA18DA</t>
  </si>
  <si>
    <t>臺北市中山區林森北路５５７巷５號</t>
  </si>
  <si>
    <t>RPROMLPLPHKGFCA28DA</t>
  </si>
  <si>
    <t>臺北市中山區林森北路４３２號四樓</t>
  </si>
  <si>
    <t>RPRPMLNLPHKGFCA18DA</t>
  </si>
  <si>
    <t>臺北市中山區林森北路６５５號八樓之２</t>
  </si>
  <si>
    <t>RPRNMLMKOHKGFCA67DA</t>
  </si>
  <si>
    <t>臺北市中山區林森北路５５７巷３號三樓</t>
  </si>
  <si>
    <t>RPTNMLRLOHKGFCA58EA</t>
  </si>
  <si>
    <t>臺北市中山區林森北路１３８巷２８號二樓</t>
  </si>
  <si>
    <t>RPXNMLTKNHKGFCA88DA</t>
  </si>
  <si>
    <t>臺北市中山區林森北路１３１號五樓之３</t>
  </si>
  <si>
    <t>RPWOMLMJOHKGFCA18DA</t>
  </si>
  <si>
    <t>臺北市中山區林森北路４８５巷１８號五樓之１</t>
  </si>
  <si>
    <t>RPSNMLLKOHKGFCA67DA</t>
  </si>
  <si>
    <t>臺北市中山區林森北路１１９巷２２號四樓之１</t>
  </si>
  <si>
    <t>RPQOMLTJOHKGFCA28DA</t>
  </si>
  <si>
    <t>臺北市中山區林森北路１０７巷９０號五樓之７</t>
  </si>
  <si>
    <t>RPPNMLNLOHKGFCA77EA</t>
  </si>
  <si>
    <t>臺北市中山區林森北路１１９巷２９號二樓之２</t>
  </si>
  <si>
    <t>其他</t>
  </si>
  <si>
    <t>RPWOMLNKNHKGFCA28DA</t>
  </si>
  <si>
    <t>臺北市中山區林森北路５９０之３０號</t>
  </si>
  <si>
    <t>RPVQMLNJPHKGFCA48DA</t>
  </si>
  <si>
    <t>臺北市中山區林森北路１３３巷６７號四樓</t>
  </si>
  <si>
    <t>RPWNMLSLPHKGFCA98DA</t>
  </si>
  <si>
    <t>臺北市中山區新生北路二段６６號十二樓之３０</t>
  </si>
  <si>
    <t>RPXNMLSKQHKGFCA09DA</t>
  </si>
  <si>
    <t>臺北市中山區新生北路二段３１之１號七樓之１</t>
  </si>
  <si>
    <t>土地11建物1車位0</t>
  </si>
  <si>
    <t>RPQNMLMLPHKGFCA77DA</t>
  </si>
  <si>
    <t>臺北市中山區新生北路二段７號十五樓</t>
  </si>
  <si>
    <t>土地3建物1車位3</t>
  </si>
  <si>
    <t>二十層</t>
  </si>
  <si>
    <t>RPPOMLPJQHKGFCA97DA</t>
  </si>
  <si>
    <t>臺北市中山區新生北路二段６６號十一樓之１２</t>
  </si>
  <si>
    <t>RPPOMLMKQHKGFCA77DA</t>
  </si>
  <si>
    <t>臺北市中山區新生北路二段６８巷９號三樓之８</t>
  </si>
  <si>
    <t>RPVOMLQJOHKGFCA48DA</t>
  </si>
  <si>
    <t>臺北市中山區新生北路二段１０８號十三樓之９</t>
  </si>
  <si>
    <t>RPQNMLPLQHKGFCA28EA</t>
  </si>
  <si>
    <t>臺北市中山區新生北路二段７４號十一樓之３</t>
  </si>
  <si>
    <t>RPSOMLKLNHKGFCA67DA</t>
  </si>
  <si>
    <t>臺北市中山區新生北路二段６６號八樓之７</t>
  </si>
  <si>
    <t>RPPOMLOJOHKGFCA67DA</t>
  </si>
  <si>
    <t>臺北市中山區新生北路二段９６號九樓之１</t>
  </si>
  <si>
    <t>RPWNMLNJOHKGFCA18DA</t>
  </si>
  <si>
    <t>臺北市中山區新生北路二段６６號六樓之２１</t>
  </si>
  <si>
    <t>RPUNMLKLNHKGFCA77DA</t>
  </si>
  <si>
    <t>臺北市中山區新生北路二段４０號七樓之７</t>
  </si>
  <si>
    <t>RPSOMLSKOHKGFCA48DA</t>
  </si>
  <si>
    <t>臺北市中山區新生北路二段４０號十一樓之６</t>
  </si>
  <si>
    <t>RPPNMLLJOHKGFCA27DA</t>
  </si>
  <si>
    <t>臺北市中山區新生北路二段４０號十二樓之５</t>
  </si>
  <si>
    <t>RPPNMLKKPHKGFCA37DA</t>
  </si>
  <si>
    <t>臺北市中山區新生北路二段９號四樓</t>
  </si>
  <si>
    <t>RPPOMLNLMHKGFCA57DA</t>
  </si>
  <si>
    <t>臺北市中山區新生北路二段７０號十二樓之３</t>
  </si>
  <si>
    <t>其他增建:鐵鋁窗，內梯增建夾層；其他增建；</t>
  </si>
  <si>
    <t>RPRNMLTJOHKGFCA28DA</t>
  </si>
  <si>
    <t>臺北市中山區新生北路二段６２巷８號十四樓之３</t>
  </si>
  <si>
    <t>十九層</t>
  </si>
  <si>
    <t>RPQOMLKKPHKGFCA57DA</t>
  </si>
  <si>
    <t>臺北市中山區新生北路二段６６號三樓之１２</t>
  </si>
  <si>
    <t>RPWOMLMLMHKGFCA18DA</t>
  </si>
  <si>
    <t>臺北市中山區新生北路二段７４號十二樓之５</t>
  </si>
  <si>
    <t>RPVNMLNKOHKGFCA18DA</t>
  </si>
  <si>
    <t>臺北市中山區新生北路二段６２巷８號十二樓之１</t>
  </si>
  <si>
    <t>RPRNMLKKOHKGFCA47DA</t>
  </si>
  <si>
    <t>臺北市中山區新生北路二段５３之３號</t>
  </si>
  <si>
    <t>土地2建物1車位6</t>
  </si>
  <si>
    <t>RPVOMLRJQHKGFCA78DA</t>
  </si>
  <si>
    <t>臺北市中山區新生北路二段７６號六樓之６</t>
  </si>
  <si>
    <t>RPVNMLPLOHKGFCA48DA</t>
  </si>
  <si>
    <t>臺北市中山區新生北路二段１０８號七樓之１６</t>
  </si>
  <si>
    <t>RPQNMLTJPHKGFCA38EA</t>
  </si>
  <si>
    <t>臺北市中山區新生北路二段１０８號三樓之１０</t>
  </si>
  <si>
    <t>RPQOMLMKOHKGFCA77EA</t>
  </si>
  <si>
    <t>臺北市中山區民生東路二段及新生北路二段</t>
  </si>
  <si>
    <t>土地10建物1車位1</t>
  </si>
  <si>
    <t>RPQNMLNJOHKGFCA57CB</t>
  </si>
  <si>
    <t>佳元當代美術館</t>
  </si>
  <si>
    <t>D-14F號</t>
  </si>
  <si>
    <t>臺北市中山區新生北路二段７６巷１８號九樓</t>
  </si>
  <si>
    <t>ＲＣ造</t>
  </si>
  <si>
    <t>一樓平面</t>
  </si>
  <si>
    <t>RPRNMLPJQHKGFCA08DA</t>
  </si>
  <si>
    <t>臺北市中山區新生北路二段６２巷３８之３號七樓之１</t>
  </si>
  <si>
    <t>RPROMLSJPHKGFCA48EA</t>
  </si>
  <si>
    <t>臺北市中山區新生北路二段３１巷３號二樓</t>
  </si>
  <si>
    <t>本案其他增建為鐵凸窗其他增建；</t>
  </si>
  <si>
    <t>RPVQMLSKPHKGFCA09DA</t>
  </si>
  <si>
    <t>臺北市中山區新生北路二段１５巷６號六樓</t>
  </si>
  <si>
    <t>土地2建物1車位3</t>
  </si>
  <si>
    <t>RPVNMLRJQHKGFCA68DA</t>
  </si>
  <si>
    <t>臺北市中山區新生北路二段１３３巷１８號六樓之１１</t>
  </si>
  <si>
    <t>RPTNMLQKOHKGFCA28DA</t>
  </si>
  <si>
    <t>臺北市中山區新生北路二段１２１號二樓之１</t>
  </si>
  <si>
    <t>RPSNMLTLNHKGFCA48DA</t>
  </si>
  <si>
    <t>臺北市中山區新生北路二段７６巷１８號六樓</t>
  </si>
  <si>
    <t>RPRNMLSJPHKGFCA38EA</t>
  </si>
  <si>
    <t>臺北市中山區新生北路二段７６巷１０號五樓</t>
  </si>
  <si>
    <t>113.5.1權利讓渡預售屋、或土地及建物分件登記案件；</t>
  </si>
  <si>
    <t>RPTNMLQKPHKGFCA48EA</t>
  </si>
  <si>
    <t>臺北市中山區新生北路二段７６巷２０號四樓</t>
  </si>
  <si>
    <t>RPPNMLTKOHKGFCA28EA</t>
  </si>
  <si>
    <t>臺北市中山區新生北路二段７６巷８號五樓</t>
  </si>
  <si>
    <t>RPQNMLTKOHKGFCA38EA</t>
  </si>
  <si>
    <t>臺北市中山區新生北路二段７６巷１６號五樓</t>
  </si>
  <si>
    <t>RPRNMLTKOHKGFCA48EA</t>
  </si>
  <si>
    <t>臺北市中山區新生北路二段７６巷１０號八樓</t>
  </si>
  <si>
    <t>RPSNMLTKOHKGFCA58EA</t>
  </si>
  <si>
    <t>臺北市中山區新生北路二段７６巷１６號六樓</t>
  </si>
  <si>
    <t>RPTNMLTKOHKGFCA68EA</t>
  </si>
  <si>
    <t>臺北市中山區新生北路二段７６巷２０號六樓</t>
  </si>
  <si>
    <t>113年11月1日配偶間原價讓渡。預售屋、或土地及建物分件登記案件；</t>
  </si>
  <si>
    <t>RPUNMLTKOHKGFCA78EA</t>
  </si>
  <si>
    <t>臺北市中山區新生北路二段７６巷１２號六樓</t>
  </si>
  <si>
    <t>113年7月2日原價轉讓預售屋、或土地及建物分件登記案件；</t>
  </si>
  <si>
    <t>RPPNMLPLOHKGFCA97EA</t>
  </si>
  <si>
    <t>臺北市中山區新生北路二段７６巷８號十樓</t>
  </si>
  <si>
    <t>RPQNMLPLOHKGFCA08EA</t>
  </si>
  <si>
    <t>臺北市中山區新生北路二段７６巷１８號八樓</t>
  </si>
  <si>
    <t>RPSNMLSJPHKGFCA48EA</t>
  </si>
  <si>
    <t>臺北市中山區新生北路二段７６巷８號六樓</t>
  </si>
  <si>
    <t>RPTNMLSJPHKGFCA58EA</t>
  </si>
  <si>
    <t>臺北市中山區新生北路二段７６巷２０號九樓</t>
  </si>
  <si>
    <t>1.夫妻間共有讓渡2.於110年12月24日另購買220萬元車位1個預售屋、或土地及建物分件登記案件；</t>
  </si>
  <si>
    <t>RPVNMLSJPHKGFCA78EA</t>
  </si>
  <si>
    <t>臺北市中山區新生北路二段７６巷１８號五樓</t>
  </si>
  <si>
    <t>RPUNMLQKPHKGFCA58EA</t>
  </si>
  <si>
    <t>臺北市中山區新生北路二段７６巷８號二樓</t>
  </si>
  <si>
    <t>RPPOMLSJPHKGFCA28EA</t>
  </si>
  <si>
    <t>臺北市中山區新生北路二段７６巷２０號二樓</t>
  </si>
  <si>
    <t>RPQOMLSJPHKGFCA38EA</t>
  </si>
  <si>
    <t>臺北市中山區新生北路二段７６巷２０號五樓</t>
  </si>
  <si>
    <t>於110年8月4日另購買230萬元車位1個預售屋、或土地及建物分件登記案件；</t>
  </si>
  <si>
    <t>RPXNMLSJPHKGFCA98EA</t>
  </si>
  <si>
    <t>臺北市中山區雙城街１９巷８號十二樓之９</t>
  </si>
  <si>
    <t>RPWNMLLJPHKGFCA08DA</t>
  </si>
  <si>
    <t>臺北市中山區雙城街１９巷８號五樓之１９</t>
  </si>
  <si>
    <t>RPUNMLTKQHKGFCA88DA</t>
  </si>
  <si>
    <t>臺北市中山區雙城街１９巷８號七樓之１２</t>
  </si>
  <si>
    <t>RPPNMLOJQHKGFCA77DA</t>
  </si>
  <si>
    <t>臺北市中山區雙城街１９巷８號六樓之８</t>
  </si>
  <si>
    <t>RPXOMLNLOHKGFCA58DA</t>
  </si>
  <si>
    <t>臺北市中山區雙城街２３號三樓之７</t>
  </si>
  <si>
    <t>RPTNMLTKNHKGFCA48DA</t>
  </si>
  <si>
    <t>臺北市中山區雙城街１８巷９號八樓之２</t>
  </si>
  <si>
    <t>RPUNMLNJOHKGFCA97DA</t>
  </si>
  <si>
    <t>臺北市中山區雙城街２５巷７號三樓</t>
  </si>
  <si>
    <t>RPPOMLQJNHKGFCA77DA</t>
  </si>
  <si>
    <t>臺北市中山區雙城街２５巷５號十二樓</t>
  </si>
  <si>
    <t>RPVNMLMJPHKGFCA08DA</t>
  </si>
  <si>
    <t>臺北市中山區雙城街４３巷１號五樓之７</t>
  </si>
  <si>
    <t>RPTPMLNJPHKGFCA18DA</t>
  </si>
  <si>
    <t>臺北市中山區雙城街１２巷３號四樓之３</t>
  </si>
  <si>
    <t>RPXNMLRKPHKGFCA88DA</t>
  </si>
  <si>
    <t>臺北市中山區雙城街４６巷１７號六樓之２</t>
  </si>
  <si>
    <t>RPPNMLPKPHKGFCA87DA</t>
  </si>
  <si>
    <t>臺北市中山區雙城街４３巷７號五樓之９</t>
  </si>
  <si>
    <t>其他增建項目：陽台增建陽台外推；</t>
  </si>
  <si>
    <t>RPSNMLRLNHKGFCA28DA</t>
  </si>
  <si>
    <t>臺北市中山區雙城街３２巷５號三樓之２</t>
  </si>
  <si>
    <t>RPTNMLQJOHKGFCA18DA</t>
  </si>
  <si>
    <t>臺北市士林區中山北路六段290巷30號</t>
  </si>
  <si>
    <t>RPQNMLLJOHKGFEA57CB</t>
  </si>
  <si>
    <t>璽琚</t>
  </si>
  <si>
    <t>C-5號</t>
  </si>
  <si>
    <t>RPRNMLLJOHKGFEA67CB</t>
  </si>
  <si>
    <t>B-5號</t>
  </si>
  <si>
    <t>RPSNMLLJOHKGFEA77CB</t>
  </si>
  <si>
    <t>C-4號</t>
  </si>
  <si>
    <t>RPTNMLLJOHKGFEA87CB</t>
  </si>
  <si>
    <t>C-6號</t>
  </si>
  <si>
    <t>RPUNMLLJOHKGFEA97CB</t>
  </si>
  <si>
    <t>A-5號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</si>
</sst>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sz val="9"/>
      <name val="新細明體"/>
      <family val="2"/>
      <charset val="136"/>
      <scheme val="minor"/>
    </font>
    <font>
      <b/>
      <sz val="12"/>
      <color rgb="FFFF0000"/>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2"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68F7-FA31-4355-A0D2-30AE04FE66B1}">
  <dimension ref="A1:XFD253"/>
  <sheetViews>
    <sheetView tabSelected="1" topLeftCell="M173" workbookViewId="0">
      <selection activeCell="Y59" sqref="Y59"/>
    </sheetView>
  </sheetViews>
  <sheetFormatPr defaultRowHeight="16.149999999999999" x14ac:dyDescent="0.45"/>
  <cols>
    <col min="3" max="3" width="59.265625" bestFit="1" customWidth="1"/>
    <col min="22" max="22" width="13" bestFit="1" customWidth="1"/>
  </cols>
  <sheetData>
    <row r="1" spans="1:34" s="1" customFormat="1"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4" s="1" customFormat="1" x14ac:dyDescent="0.45">
      <c r="A2" t="s">
        <v>33</v>
      </c>
      <c r="B2" t="s">
        <v>34</v>
      </c>
      <c r="C2" t="s">
        <v>35</v>
      </c>
      <c r="D2">
        <v>27.83</v>
      </c>
      <c r="E2" t="s">
        <v>36</v>
      </c>
      <c r="F2"/>
      <c r="G2"/>
      <c r="H2">
        <v>1140709</v>
      </c>
      <c r="I2" t="s">
        <v>37</v>
      </c>
      <c r="J2" t="s">
        <v>38</v>
      </c>
      <c r="K2" t="s">
        <v>39</v>
      </c>
      <c r="L2" t="s">
        <v>40</v>
      </c>
      <c r="M2" t="s">
        <v>41</v>
      </c>
      <c r="N2" t="s">
        <v>42</v>
      </c>
      <c r="O2">
        <v>720129</v>
      </c>
      <c r="P2">
        <v>122.39</v>
      </c>
      <c r="Q2">
        <v>3</v>
      </c>
      <c r="R2">
        <v>2</v>
      </c>
      <c r="S2">
        <v>2</v>
      </c>
      <c r="T2" t="s">
        <v>43</v>
      </c>
      <c r="U2" t="s">
        <v>44</v>
      </c>
      <c r="V2">
        <v>16800000</v>
      </c>
      <c r="W2">
        <v>137266</v>
      </c>
      <c r="X2"/>
      <c r="Y2">
        <v>0</v>
      </c>
      <c r="Z2">
        <v>0</v>
      </c>
      <c r="AA2" t="s">
        <v>45</v>
      </c>
      <c r="AB2" t="s">
        <v>46</v>
      </c>
      <c r="AC2">
        <v>101.99</v>
      </c>
      <c r="AD2">
        <v>0</v>
      </c>
      <c r="AE2">
        <v>16.46</v>
      </c>
      <c r="AF2" t="s">
        <v>44</v>
      </c>
      <c r="AG2"/>
      <c r="AH2"/>
    </row>
    <row r="3" spans="1:34" s="1" customFormat="1" x14ac:dyDescent="0.45">
      <c r="A3" t="s">
        <v>33</v>
      </c>
      <c r="B3" t="s">
        <v>34</v>
      </c>
      <c r="C3" t="s">
        <v>47</v>
      </c>
      <c r="D3">
        <v>38.61</v>
      </c>
      <c r="E3" t="s">
        <v>36</v>
      </c>
      <c r="F3"/>
      <c r="G3"/>
      <c r="H3">
        <v>1140705</v>
      </c>
      <c r="I3" t="s">
        <v>37</v>
      </c>
      <c r="J3" t="s">
        <v>48</v>
      </c>
      <c r="K3" t="s">
        <v>39</v>
      </c>
      <c r="L3" t="s">
        <v>40</v>
      </c>
      <c r="M3" t="s">
        <v>41</v>
      </c>
      <c r="N3" t="s">
        <v>42</v>
      </c>
      <c r="O3">
        <v>760223</v>
      </c>
      <c r="P3">
        <v>134.79</v>
      </c>
      <c r="Q3">
        <v>3</v>
      </c>
      <c r="R3">
        <v>2</v>
      </c>
      <c r="S3">
        <v>2</v>
      </c>
      <c r="T3" t="s">
        <v>43</v>
      </c>
      <c r="U3" t="s">
        <v>44</v>
      </c>
      <c r="V3">
        <v>27500000</v>
      </c>
      <c r="W3">
        <v>204021</v>
      </c>
      <c r="X3"/>
      <c r="Y3">
        <v>0</v>
      </c>
      <c r="Z3">
        <v>0</v>
      </c>
      <c r="AA3" t="s">
        <v>49</v>
      </c>
      <c r="AB3" t="s">
        <v>50</v>
      </c>
      <c r="AC3">
        <v>116.27</v>
      </c>
      <c r="AD3">
        <v>0</v>
      </c>
      <c r="AE3">
        <v>9.94</v>
      </c>
      <c r="AF3" t="s">
        <v>44</v>
      </c>
      <c r="AG3"/>
      <c r="AH3"/>
    </row>
    <row r="4" spans="1:34" s="1" customFormat="1" x14ac:dyDescent="0.45">
      <c r="A4" t="s">
        <v>33</v>
      </c>
      <c r="B4" t="s">
        <v>34</v>
      </c>
      <c r="C4" t="s">
        <v>51</v>
      </c>
      <c r="D4">
        <v>33.92</v>
      </c>
      <c r="E4" t="s">
        <v>36</v>
      </c>
      <c r="F4"/>
      <c r="G4"/>
      <c r="H4">
        <v>1140703</v>
      </c>
      <c r="I4" t="s">
        <v>52</v>
      </c>
      <c r="J4" t="s">
        <v>53</v>
      </c>
      <c r="K4" t="s">
        <v>39</v>
      </c>
      <c r="L4" t="s">
        <v>40</v>
      </c>
      <c r="M4" t="s">
        <v>41</v>
      </c>
      <c r="N4" t="s">
        <v>42</v>
      </c>
      <c r="O4">
        <v>670601</v>
      </c>
      <c r="P4">
        <v>119.75</v>
      </c>
      <c r="Q4">
        <v>4</v>
      </c>
      <c r="R4">
        <v>2</v>
      </c>
      <c r="S4">
        <v>2</v>
      </c>
      <c r="T4" t="s">
        <v>43</v>
      </c>
      <c r="U4" t="s">
        <v>44</v>
      </c>
      <c r="V4">
        <v>22500000</v>
      </c>
      <c r="W4">
        <v>187891</v>
      </c>
      <c r="X4"/>
      <c r="Y4">
        <v>0</v>
      </c>
      <c r="Z4">
        <v>0</v>
      </c>
      <c r="AA4"/>
      <c r="AB4" t="s">
        <v>54</v>
      </c>
      <c r="AC4">
        <v>105.68</v>
      </c>
      <c r="AD4">
        <v>0</v>
      </c>
      <c r="AE4">
        <v>14.07</v>
      </c>
      <c r="AF4" t="s">
        <v>44</v>
      </c>
      <c r="AG4"/>
      <c r="AH4"/>
    </row>
    <row r="5" spans="1:34" s="1" customFormat="1" x14ac:dyDescent="0.45">
      <c r="A5" t="s">
        <v>33</v>
      </c>
      <c r="B5" t="s">
        <v>34</v>
      </c>
      <c r="C5" t="s">
        <v>55</v>
      </c>
      <c r="D5">
        <v>26</v>
      </c>
      <c r="E5" t="s">
        <v>36</v>
      </c>
      <c r="F5"/>
      <c r="G5"/>
      <c r="H5">
        <v>1140627</v>
      </c>
      <c r="I5" t="s">
        <v>52</v>
      </c>
      <c r="J5" t="s">
        <v>56</v>
      </c>
      <c r="K5" t="s">
        <v>38</v>
      </c>
      <c r="L5" t="s">
        <v>40</v>
      </c>
      <c r="M5" t="s">
        <v>41</v>
      </c>
      <c r="N5" t="s">
        <v>42</v>
      </c>
      <c r="O5">
        <v>641208</v>
      </c>
      <c r="P5">
        <v>76.3</v>
      </c>
      <c r="Q5">
        <v>3</v>
      </c>
      <c r="R5">
        <v>2</v>
      </c>
      <c r="S5">
        <v>1</v>
      </c>
      <c r="T5" t="s">
        <v>43</v>
      </c>
      <c r="U5" t="s">
        <v>44</v>
      </c>
      <c r="V5">
        <v>20000000</v>
      </c>
      <c r="W5">
        <v>262123</v>
      </c>
      <c r="X5"/>
      <c r="Y5">
        <v>0</v>
      </c>
      <c r="Z5">
        <v>0</v>
      </c>
      <c r="AA5" t="s">
        <v>57</v>
      </c>
      <c r="AB5" t="s">
        <v>58</v>
      </c>
      <c r="AC5">
        <v>76.3</v>
      </c>
      <c r="AD5">
        <v>0</v>
      </c>
      <c r="AE5">
        <v>0</v>
      </c>
      <c r="AF5" t="s">
        <v>44</v>
      </c>
      <c r="AG5"/>
      <c r="AH5"/>
    </row>
    <row r="6" spans="1:34" s="1" customFormat="1" x14ac:dyDescent="0.45">
      <c r="A6" t="s">
        <v>33</v>
      </c>
      <c r="B6" t="s">
        <v>34</v>
      </c>
      <c r="C6" t="s">
        <v>59</v>
      </c>
      <c r="D6">
        <v>30.6</v>
      </c>
      <c r="E6" t="s">
        <v>36</v>
      </c>
      <c r="F6"/>
      <c r="G6"/>
      <c r="H6">
        <v>1140607</v>
      </c>
      <c r="I6" t="s">
        <v>52</v>
      </c>
      <c r="J6" t="s">
        <v>38</v>
      </c>
      <c r="K6" t="s">
        <v>39</v>
      </c>
      <c r="L6" t="s">
        <v>40</v>
      </c>
      <c r="M6" t="s">
        <v>41</v>
      </c>
      <c r="N6" t="s">
        <v>42</v>
      </c>
      <c r="O6">
        <v>731129</v>
      </c>
      <c r="P6">
        <v>111.19</v>
      </c>
      <c r="Q6">
        <v>3</v>
      </c>
      <c r="R6">
        <v>2</v>
      </c>
      <c r="S6">
        <v>2</v>
      </c>
      <c r="T6" t="s">
        <v>43</v>
      </c>
      <c r="U6" t="s">
        <v>44</v>
      </c>
      <c r="V6">
        <v>19100000</v>
      </c>
      <c r="W6">
        <v>171778</v>
      </c>
      <c r="X6"/>
      <c r="Y6">
        <v>0</v>
      </c>
      <c r="Z6">
        <v>0</v>
      </c>
      <c r="AA6" t="s">
        <v>49</v>
      </c>
      <c r="AB6" t="s">
        <v>60</v>
      </c>
      <c r="AC6">
        <v>96.24</v>
      </c>
      <c r="AD6">
        <v>0.93</v>
      </c>
      <c r="AE6">
        <v>9.9</v>
      </c>
      <c r="AF6" t="s">
        <v>44</v>
      </c>
      <c r="AG6"/>
      <c r="AH6"/>
    </row>
    <row r="7" spans="1:34" s="1" customFormat="1" x14ac:dyDescent="0.45">
      <c r="A7" t="s">
        <v>33</v>
      </c>
      <c r="B7" t="s">
        <v>34</v>
      </c>
      <c r="C7" t="s">
        <v>61</v>
      </c>
      <c r="D7">
        <v>34.700000000000003</v>
      </c>
      <c r="E7" t="s">
        <v>36</v>
      </c>
      <c r="F7"/>
      <c r="G7"/>
      <c r="H7">
        <v>1140615</v>
      </c>
      <c r="I7" t="s">
        <v>52</v>
      </c>
      <c r="J7" t="s">
        <v>38</v>
      </c>
      <c r="K7" t="s">
        <v>39</v>
      </c>
      <c r="L7" t="s">
        <v>40</v>
      </c>
      <c r="M7" t="s">
        <v>41</v>
      </c>
      <c r="N7" t="s">
        <v>42</v>
      </c>
      <c r="O7">
        <v>741028</v>
      </c>
      <c r="P7">
        <v>128.66</v>
      </c>
      <c r="Q7">
        <v>3</v>
      </c>
      <c r="R7">
        <v>2</v>
      </c>
      <c r="S7">
        <v>2</v>
      </c>
      <c r="T7" t="s">
        <v>43</v>
      </c>
      <c r="U7" t="s">
        <v>43</v>
      </c>
      <c r="V7">
        <v>23500000</v>
      </c>
      <c r="W7">
        <v>182652</v>
      </c>
      <c r="X7"/>
      <c r="Y7">
        <v>0</v>
      </c>
      <c r="Z7">
        <v>0</v>
      </c>
      <c r="AA7" t="s">
        <v>49</v>
      </c>
      <c r="AB7" t="s">
        <v>62</v>
      </c>
      <c r="AC7">
        <v>112.62</v>
      </c>
      <c r="AD7">
        <v>0</v>
      </c>
      <c r="AE7">
        <v>12.18</v>
      </c>
      <c r="AF7" t="s">
        <v>44</v>
      </c>
      <c r="AG7"/>
      <c r="AH7"/>
    </row>
    <row r="8" spans="1:34" s="1" customFormat="1" x14ac:dyDescent="0.45">
      <c r="A8" t="s">
        <v>33</v>
      </c>
      <c r="B8" t="s">
        <v>34</v>
      </c>
      <c r="C8" t="s">
        <v>63</v>
      </c>
      <c r="D8">
        <v>27.61</v>
      </c>
      <c r="E8" t="s">
        <v>36</v>
      </c>
      <c r="F8"/>
      <c r="G8"/>
      <c r="H8">
        <v>1140618</v>
      </c>
      <c r="I8" t="s">
        <v>37</v>
      </c>
      <c r="J8" t="s">
        <v>64</v>
      </c>
      <c r="K8" t="s">
        <v>39</v>
      </c>
      <c r="L8" t="s">
        <v>40</v>
      </c>
      <c r="M8" t="s">
        <v>65</v>
      </c>
      <c r="N8" t="s">
        <v>42</v>
      </c>
      <c r="O8">
        <v>770513</v>
      </c>
      <c r="P8">
        <v>91.61</v>
      </c>
      <c r="Q8">
        <v>2</v>
      </c>
      <c r="R8">
        <v>2</v>
      </c>
      <c r="S8">
        <v>1</v>
      </c>
      <c r="T8" t="s">
        <v>43</v>
      </c>
      <c r="U8" t="s">
        <v>44</v>
      </c>
      <c r="V8">
        <v>16000000</v>
      </c>
      <c r="W8">
        <v>174653</v>
      </c>
      <c r="X8"/>
      <c r="Y8">
        <v>0</v>
      </c>
      <c r="Z8">
        <v>0</v>
      </c>
      <c r="AA8" t="s">
        <v>66</v>
      </c>
      <c r="AB8" t="s">
        <v>67</v>
      </c>
      <c r="AC8">
        <v>41.5</v>
      </c>
      <c r="AD8">
        <v>50.11</v>
      </c>
      <c r="AE8">
        <v>0</v>
      </c>
      <c r="AF8" t="s">
        <v>44</v>
      </c>
      <c r="AG8"/>
      <c r="AH8"/>
    </row>
    <row r="9" spans="1:34" s="1" customFormat="1" x14ac:dyDescent="0.45">
      <c r="A9" t="s">
        <v>33</v>
      </c>
      <c r="B9" t="s">
        <v>34</v>
      </c>
      <c r="C9" t="s">
        <v>68</v>
      </c>
      <c r="D9">
        <v>22.4</v>
      </c>
      <c r="E9" t="s">
        <v>36</v>
      </c>
      <c r="F9"/>
      <c r="G9"/>
      <c r="H9">
        <v>1140502</v>
      </c>
      <c r="I9" t="s">
        <v>52</v>
      </c>
      <c r="J9" t="s">
        <v>39</v>
      </c>
      <c r="K9" t="s">
        <v>39</v>
      </c>
      <c r="L9" t="s">
        <v>40</v>
      </c>
      <c r="M9" t="s">
        <v>41</v>
      </c>
      <c r="N9" t="s">
        <v>42</v>
      </c>
      <c r="O9">
        <v>680205</v>
      </c>
      <c r="P9">
        <v>77.069999999999993</v>
      </c>
      <c r="Q9">
        <v>2</v>
      </c>
      <c r="R9">
        <v>2</v>
      </c>
      <c r="S9">
        <v>1</v>
      </c>
      <c r="T9" t="s">
        <v>43</v>
      </c>
      <c r="U9" t="s">
        <v>44</v>
      </c>
      <c r="V9">
        <v>10000000</v>
      </c>
      <c r="W9">
        <v>129752</v>
      </c>
      <c r="X9"/>
      <c r="Y9">
        <v>0</v>
      </c>
      <c r="Z9">
        <v>0</v>
      </c>
      <c r="AA9" t="s">
        <v>45</v>
      </c>
      <c r="AB9" t="s">
        <v>69</v>
      </c>
      <c r="AC9">
        <v>65.73</v>
      </c>
      <c r="AD9">
        <v>0</v>
      </c>
      <c r="AE9">
        <v>11.34</v>
      </c>
      <c r="AF9" t="s">
        <v>44</v>
      </c>
      <c r="AG9"/>
      <c r="AH9"/>
    </row>
    <row r="10" spans="1:34" s="1" customFormat="1" x14ac:dyDescent="0.45">
      <c r="A10" t="s">
        <v>33</v>
      </c>
      <c r="B10" t="s">
        <v>34</v>
      </c>
      <c r="C10" t="s">
        <v>70</v>
      </c>
      <c r="D10">
        <v>34.700000000000003</v>
      </c>
      <c r="E10" t="s">
        <v>36</v>
      </c>
      <c r="F10"/>
      <c r="G10"/>
      <c r="H10">
        <v>1140520</v>
      </c>
      <c r="I10" t="s">
        <v>52</v>
      </c>
      <c r="J10" t="s">
        <v>53</v>
      </c>
      <c r="K10" t="s">
        <v>39</v>
      </c>
      <c r="L10" t="s">
        <v>40</v>
      </c>
      <c r="M10" t="s">
        <v>41</v>
      </c>
      <c r="N10" t="s">
        <v>42</v>
      </c>
      <c r="O10">
        <v>680216</v>
      </c>
      <c r="P10">
        <v>109.53</v>
      </c>
      <c r="Q10">
        <v>3</v>
      </c>
      <c r="R10">
        <v>2</v>
      </c>
      <c r="S10">
        <v>2</v>
      </c>
      <c r="T10" t="s">
        <v>43</v>
      </c>
      <c r="U10" t="s">
        <v>44</v>
      </c>
      <c r="V10">
        <v>22100000</v>
      </c>
      <c r="W10">
        <v>201771</v>
      </c>
      <c r="X10"/>
      <c r="Y10">
        <v>0</v>
      </c>
      <c r="Z10">
        <v>0</v>
      </c>
      <c r="AA10" t="s">
        <v>49</v>
      </c>
      <c r="AB10" t="s">
        <v>71</v>
      </c>
      <c r="AC10">
        <v>98.33</v>
      </c>
      <c r="AD10">
        <v>0</v>
      </c>
      <c r="AE10">
        <v>11.2</v>
      </c>
      <c r="AF10" t="s">
        <v>44</v>
      </c>
      <c r="AG10"/>
      <c r="AH10"/>
    </row>
    <row r="11" spans="1:34" s="1" customFormat="1" x14ac:dyDescent="0.45">
      <c r="A11" t="s">
        <v>33</v>
      </c>
      <c r="B11" t="s">
        <v>34</v>
      </c>
      <c r="C11" t="s">
        <v>72</v>
      </c>
      <c r="D11">
        <v>28</v>
      </c>
      <c r="E11" t="s">
        <v>36</v>
      </c>
      <c r="F11"/>
      <c r="G11"/>
      <c r="H11">
        <v>1140505</v>
      </c>
      <c r="I11" t="s">
        <v>52</v>
      </c>
      <c r="J11" t="s">
        <v>73</v>
      </c>
      <c r="K11" t="s">
        <v>38</v>
      </c>
      <c r="L11" t="s">
        <v>40</v>
      </c>
      <c r="M11" t="s">
        <v>74</v>
      </c>
      <c r="N11" t="s">
        <v>42</v>
      </c>
      <c r="O11">
        <v>601228</v>
      </c>
      <c r="P11">
        <v>87.5</v>
      </c>
      <c r="Q11">
        <v>3</v>
      </c>
      <c r="R11">
        <v>2</v>
      </c>
      <c r="S11">
        <v>1</v>
      </c>
      <c r="T11" t="s">
        <v>43</v>
      </c>
      <c r="U11" t="s">
        <v>44</v>
      </c>
      <c r="V11">
        <v>18700000</v>
      </c>
      <c r="W11">
        <v>213714</v>
      </c>
      <c r="X11"/>
      <c r="Y11">
        <v>0</v>
      </c>
      <c r="Z11">
        <v>0</v>
      </c>
      <c r="AA11" t="s">
        <v>75</v>
      </c>
      <c r="AB11" t="s">
        <v>76</v>
      </c>
      <c r="AC11">
        <v>87.5</v>
      </c>
      <c r="AD11">
        <v>0</v>
      </c>
      <c r="AE11">
        <v>0</v>
      </c>
      <c r="AF11" t="s">
        <v>44</v>
      </c>
      <c r="AG11"/>
      <c r="AH11"/>
    </row>
    <row r="12" spans="1:34" s="1" customFormat="1" x14ac:dyDescent="0.45">
      <c r="A12" t="s">
        <v>33</v>
      </c>
      <c r="B12" t="s">
        <v>34</v>
      </c>
      <c r="C12" t="s">
        <v>77</v>
      </c>
      <c r="D12">
        <v>15.15</v>
      </c>
      <c r="E12" t="s">
        <v>36</v>
      </c>
      <c r="F12"/>
      <c r="G12"/>
      <c r="H12">
        <v>1140513</v>
      </c>
      <c r="I12" t="s">
        <v>52</v>
      </c>
      <c r="J12" t="s">
        <v>38</v>
      </c>
      <c r="K12" t="s">
        <v>39</v>
      </c>
      <c r="L12" t="s">
        <v>40</v>
      </c>
      <c r="M12" t="s">
        <v>41</v>
      </c>
      <c r="N12" t="s">
        <v>42</v>
      </c>
      <c r="O12">
        <v>861111</v>
      </c>
      <c r="P12">
        <v>62.96</v>
      </c>
      <c r="Q12">
        <v>1</v>
      </c>
      <c r="R12">
        <v>1</v>
      </c>
      <c r="S12">
        <v>1</v>
      </c>
      <c r="T12" t="s">
        <v>43</v>
      </c>
      <c r="U12" t="s">
        <v>44</v>
      </c>
      <c r="V12">
        <v>13650000</v>
      </c>
      <c r="W12">
        <v>216804</v>
      </c>
      <c r="X12"/>
      <c r="Y12">
        <v>0</v>
      </c>
      <c r="Z12">
        <v>0</v>
      </c>
      <c r="AA12"/>
      <c r="AB12" t="s">
        <v>78</v>
      </c>
      <c r="AC12">
        <v>45.02</v>
      </c>
      <c r="AD12">
        <v>2.4300000000000002</v>
      </c>
      <c r="AE12">
        <v>6.14</v>
      </c>
      <c r="AF12" t="s">
        <v>44</v>
      </c>
      <c r="AG12"/>
      <c r="AH12"/>
    </row>
    <row r="13" spans="1:34" s="1" customFormat="1" x14ac:dyDescent="0.45">
      <c r="A13" t="s">
        <v>33</v>
      </c>
      <c r="B13" t="s">
        <v>34</v>
      </c>
      <c r="C13" t="s">
        <v>79</v>
      </c>
      <c r="D13">
        <v>30.6</v>
      </c>
      <c r="E13" t="s">
        <v>36</v>
      </c>
      <c r="F13"/>
      <c r="G13"/>
      <c r="H13">
        <v>1140511</v>
      </c>
      <c r="I13" t="s">
        <v>52</v>
      </c>
      <c r="J13" t="s">
        <v>39</v>
      </c>
      <c r="K13" t="s">
        <v>39</v>
      </c>
      <c r="L13" t="s">
        <v>40</v>
      </c>
      <c r="M13" t="s">
        <v>41</v>
      </c>
      <c r="N13" t="s">
        <v>42</v>
      </c>
      <c r="O13">
        <v>731129</v>
      </c>
      <c r="P13">
        <v>111.65</v>
      </c>
      <c r="Q13">
        <v>3</v>
      </c>
      <c r="R13">
        <v>2</v>
      </c>
      <c r="S13">
        <v>2</v>
      </c>
      <c r="T13" t="s">
        <v>43</v>
      </c>
      <c r="U13" t="s">
        <v>44</v>
      </c>
      <c r="V13">
        <v>21000000</v>
      </c>
      <c r="W13">
        <v>188088</v>
      </c>
      <c r="X13"/>
      <c r="Y13">
        <v>0</v>
      </c>
      <c r="Z13">
        <v>0</v>
      </c>
      <c r="AA13" t="s">
        <v>80</v>
      </c>
      <c r="AB13" t="s">
        <v>81</v>
      </c>
      <c r="AC13">
        <v>96.52</v>
      </c>
      <c r="AD13">
        <v>0.93</v>
      </c>
      <c r="AE13">
        <v>10.08</v>
      </c>
      <c r="AF13" t="s">
        <v>44</v>
      </c>
      <c r="AG13"/>
      <c r="AH13"/>
    </row>
    <row r="14" spans="1:34" s="1" customFormat="1" x14ac:dyDescent="0.45">
      <c r="A14" t="s">
        <v>33</v>
      </c>
      <c r="B14" t="s">
        <v>34</v>
      </c>
      <c r="C14" t="s">
        <v>82</v>
      </c>
      <c r="D14">
        <v>27.2</v>
      </c>
      <c r="E14" t="s">
        <v>36</v>
      </c>
      <c r="F14"/>
      <c r="G14"/>
      <c r="H14">
        <v>1140324</v>
      </c>
      <c r="I14" t="s">
        <v>52</v>
      </c>
      <c r="J14" t="s">
        <v>64</v>
      </c>
      <c r="K14" t="s">
        <v>39</v>
      </c>
      <c r="L14" t="s">
        <v>40</v>
      </c>
      <c r="M14" t="s">
        <v>41</v>
      </c>
      <c r="N14" t="s">
        <v>42</v>
      </c>
      <c r="O14">
        <v>660215</v>
      </c>
      <c r="P14">
        <v>100.25</v>
      </c>
      <c r="Q14">
        <v>5</v>
      </c>
      <c r="R14">
        <v>2</v>
      </c>
      <c r="S14">
        <v>2</v>
      </c>
      <c r="T14" t="s">
        <v>43</v>
      </c>
      <c r="U14" t="s">
        <v>44</v>
      </c>
      <c r="V14">
        <v>31800000</v>
      </c>
      <c r="W14">
        <v>317207</v>
      </c>
      <c r="X14"/>
      <c r="Y14">
        <v>0</v>
      </c>
      <c r="Z14">
        <v>0</v>
      </c>
      <c r="AA14" t="s">
        <v>83</v>
      </c>
      <c r="AB14" t="s">
        <v>84</v>
      </c>
      <c r="AC14">
        <v>85.68</v>
      </c>
      <c r="AD14">
        <v>14.57</v>
      </c>
      <c r="AE14">
        <v>0</v>
      </c>
      <c r="AF14" t="s">
        <v>44</v>
      </c>
      <c r="AG14">
        <v>1823</v>
      </c>
      <c r="AH14"/>
    </row>
    <row r="15" spans="1:34" customFormat="1" x14ac:dyDescent="0.45">
      <c r="V15" s="2">
        <f>AVERAGE(V2:V14)</f>
        <v>20203846.153846152</v>
      </c>
      <c r="W15" s="2">
        <f>AVERAGE(W2:W14)</f>
        <v>199055.38461538462</v>
      </c>
    </row>
    <row r="16" spans="1:34" s="1" customFormat="1" x14ac:dyDescent="0.45">
      <c r="A16" t="s">
        <v>33</v>
      </c>
      <c r="B16" t="s">
        <v>34</v>
      </c>
      <c r="C16" t="s">
        <v>635</v>
      </c>
      <c r="D16">
        <v>9.43</v>
      </c>
      <c r="E16" t="s">
        <v>36</v>
      </c>
      <c r="F16"/>
      <c r="G16"/>
      <c r="H16">
        <v>1140525</v>
      </c>
      <c r="I16" t="s">
        <v>52</v>
      </c>
      <c r="J16" t="s">
        <v>39</v>
      </c>
      <c r="K16">
        <v>11</v>
      </c>
      <c r="L16" t="s">
        <v>89</v>
      </c>
      <c r="M16" t="s">
        <v>41</v>
      </c>
      <c r="N16" t="s">
        <v>42</v>
      </c>
      <c r="O16"/>
      <c r="P16">
        <v>50.82</v>
      </c>
      <c r="Q16">
        <v>1</v>
      </c>
      <c r="R16">
        <v>1</v>
      </c>
      <c r="S16">
        <v>1</v>
      </c>
      <c r="T16" t="s">
        <v>43</v>
      </c>
      <c r="U16" t="s">
        <v>44</v>
      </c>
      <c r="V16">
        <v>18750000</v>
      </c>
      <c r="W16">
        <v>368949</v>
      </c>
      <c r="X16"/>
      <c r="Y16">
        <v>0</v>
      </c>
      <c r="Z16">
        <v>0</v>
      </c>
      <c r="AA16"/>
      <c r="AB16" t="s">
        <v>636</v>
      </c>
      <c r="AC16" t="s">
        <v>637</v>
      </c>
      <c r="AD16" t="s">
        <v>638</v>
      </c>
      <c r="AE16"/>
      <c r="AF16"/>
    </row>
    <row r="17" spans="1:34" s="1" customFormat="1" x14ac:dyDescent="0.45">
      <c r="A17" t="s">
        <v>33</v>
      </c>
      <c r="B17" t="s">
        <v>34</v>
      </c>
      <c r="C17" t="s">
        <v>635</v>
      </c>
      <c r="D17">
        <v>17.670000000000002</v>
      </c>
      <c r="E17" t="s">
        <v>36</v>
      </c>
      <c r="F17"/>
      <c r="G17"/>
      <c r="H17">
        <v>1140524</v>
      </c>
      <c r="I17" t="s">
        <v>52</v>
      </c>
      <c r="J17" t="s">
        <v>39</v>
      </c>
      <c r="K17">
        <v>11</v>
      </c>
      <c r="L17" t="s">
        <v>89</v>
      </c>
      <c r="M17" t="s">
        <v>41</v>
      </c>
      <c r="N17" t="s">
        <v>42</v>
      </c>
      <c r="O17"/>
      <c r="P17">
        <v>95.2</v>
      </c>
      <c r="Q17">
        <v>2</v>
      </c>
      <c r="R17">
        <v>2</v>
      </c>
      <c r="S17">
        <v>2</v>
      </c>
      <c r="T17" t="s">
        <v>43</v>
      </c>
      <c r="U17" t="s">
        <v>44</v>
      </c>
      <c r="V17">
        <v>34560000</v>
      </c>
      <c r="W17">
        <v>363025</v>
      </c>
      <c r="X17"/>
      <c r="Y17">
        <v>0</v>
      </c>
      <c r="Z17">
        <v>0</v>
      </c>
      <c r="AA17"/>
      <c r="AB17" t="s">
        <v>639</v>
      </c>
      <c r="AC17" t="s">
        <v>637</v>
      </c>
      <c r="AD17" t="s">
        <v>640</v>
      </c>
      <c r="AE17"/>
      <c r="AF17"/>
    </row>
    <row r="18" spans="1:34" s="1" customFormat="1" x14ac:dyDescent="0.45">
      <c r="A18" t="s">
        <v>33</v>
      </c>
      <c r="B18" t="s">
        <v>34</v>
      </c>
      <c r="C18" t="s">
        <v>635</v>
      </c>
      <c r="D18">
        <v>9.43</v>
      </c>
      <c r="E18" t="s">
        <v>36</v>
      </c>
      <c r="F18"/>
      <c r="G18"/>
      <c r="H18">
        <v>1140528</v>
      </c>
      <c r="I18" t="s">
        <v>52</v>
      </c>
      <c r="J18" t="s">
        <v>38</v>
      </c>
      <c r="K18">
        <v>11</v>
      </c>
      <c r="L18" t="s">
        <v>89</v>
      </c>
      <c r="M18" t="s">
        <v>41</v>
      </c>
      <c r="N18" t="s">
        <v>42</v>
      </c>
      <c r="O18"/>
      <c r="P18">
        <v>50.82</v>
      </c>
      <c r="Q18">
        <v>1</v>
      </c>
      <c r="R18">
        <v>1</v>
      </c>
      <c r="S18">
        <v>1</v>
      </c>
      <c r="T18" t="s">
        <v>43</v>
      </c>
      <c r="U18" t="s">
        <v>44</v>
      </c>
      <c r="V18">
        <v>18680000</v>
      </c>
      <c r="W18">
        <v>367572</v>
      </c>
      <c r="X18"/>
      <c r="Y18">
        <v>0</v>
      </c>
      <c r="Z18">
        <v>0</v>
      </c>
      <c r="AA18"/>
      <c r="AB18" t="s">
        <v>641</v>
      </c>
      <c r="AC18" t="s">
        <v>637</v>
      </c>
      <c r="AD18" t="s">
        <v>642</v>
      </c>
      <c r="AE18"/>
      <c r="AF18"/>
    </row>
    <row r="19" spans="1:34" s="1" customFormat="1" x14ac:dyDescent="0.45">
      <c r="A19" t="s">
        <v>33</v>
      </c>
      <c r="B19" t="s">
        <v>34</v>
      </c>
      <c r="C19" t="s">
        <v>635</v>
      </c>
      <c r="D19">
        <v>9.43</v>
      </c>
      <c r="E19" t="s">
        <v>36</v>
      </c>
      <c r="F19"/>
      <c r="G19"/>
      <c r="H19">
        <v>1140528</v>
      </c>
      <c r="I19" t="s">
        <v>52</v>
      </c>
      <c r="J19" t="s">
        <v>122</v>
      </c>
      <c r="K19">
        <v>11</v>
      </c>
      <c r="L19" t="s">
        <v>89</v>
      </c>
      <c r="M19" t="s">
        <v>41</v>
      </c>
      <c r="N19" t="s">
        <v>42</v>
      </c>
      <c r="O19"/>
      <c r="P19">
        <v>50.82</v>
      </c>
      <c r="Q19">
        <v>1</v>
      </c>
      <c r="R19">
        <v>1</v>
      </c>
      <c r="S19">
        <v>1</v>
      </c>
      <c r="T19" t="s">
        <v>43</v>
      </c>
      <c r="U19" t="s">
        <v>44</v>
      </c>
      <c r="V19">
        <v>18880000</v>
      </c>
      <c r="W19">
        <v>371507</v>
      </c>
      <c r="X19"/>
      <c r="Y19">
        <v>0</v>
      </c>
      <c r="Z19">
        <v>0</v>
      </c>
      <c r="AA19"/>
      <c r="AB19" t="s">
        <v>643</v>
      </c>
      <c r="AC19" t="s">
        <v>637</v>
      </c>
      <c r="AD19" t="s">
        <v>644</v>
      </c>
      <c r="AE19"/>
      <c r="AF19"/>
    </row>
    <row r="20" spans="1:34" s="1" customFormat="1" x14ac:dyDescent="0.45">
      <c r="A20" t="s">
        <v>33</v>
      </c>
      <c r="B20" t="s">
        <v>85</v>
      </c>
      <c r="C20" t="s">
        <v>635</v>
      </c>
      <c r="D20">
        <v>16.829999999999998</v>
      </c>
      <c r="E20" t="s">
        <v>36</v>
      </c>
      <c r="F20"/>
      <c r="G20"/>
      <c r="H20">
        <v>1140531</v>
      </c>
      <c r="I20" t="s">
        <v>100</v>
      </c>
      <c r="J20" t="s">
        <v>39</v>
      </c>
      <c r="K20">
        <v>11</v>
      </c>
      <c r="L20" t="s">
        <v>89</v>
      </c>
      <c r="M20" t="s">
        <v>41</v>
      </c>
      <c r="N20" t="s">
        <v>42</v>
      </c>
      <c r="O20"/>
      <c r="P20">
        <v>122.34</v>
      </c>
      <c r="Q20">
        <v>2</v>
      </c>
      <c r="R20">
        <v>2</v>
      </c>
      <c r="S20">
        <v>2</v>
      </c>
      <c r="T20" t="s">
        <v>43</v>
      </c>
      <c r="U20" t="s">
        <v>44</v>
      </c>
      <c r="V20">
        <v>34900000</v>
      </c>
      <c r="W20">
        <v>355646</v>
      </c>
      <c r="X20" t="s">
        <v>196</v>
      </c>
      <c r="Y20">
        <v>31.66</v>
      </c>
      <c r="Z20">
        <v>2650000</v>
      </c>
      <c r="AA20"/>
      <c r="AB20" t="s">
        <v>645</v>
      </c>
      <c r="AC20" t="s">
        <v>637</v>
      </c>
      <c r="AD20" t="s">
        <v>646</v>
      </c>
      <c r="AE20"/>
      <c r="AF20"/>
    </row>
    <row r="21" spans="1:34" s="1" customFormat="1" x14ac:dyDescent="0.45">
      <c r="A21" t="s">
        <v>33</v>
      </c>
      <c r="B21" t="s">
        <v>85</v>
      </c>
      <c r="C21" t="s">
        <v>86</v>
      </c>
      <c r="D21">
        <v>27.13</v>
      </c>
      <c r="E21" t="s">
        <v>36</v>
      </c>
      <c r="F21"/>
      <c r="G21"/>
      <c r="H21">
        <v>1140707</v>
      </c>
      <c r="I21" t="s">
        <v>87</v>
      </c>
      <c r="J21" t="s">
        <v>39</v>
      </c>
      <c r="K21" t="s">
        <v>88</v>
      </c>
      <c r="L21" t="s">
        <v>89</v>
      </c>
      <c r="M21" t="s">
        <v>41</v>
      </c>
      <c r="N21" t="s">
        <v>42</v>
      </c>
      <c r="O21">
        <v>1120927</v>
      </c>
      <c r="P21">
        <v>210.13</v>
      </c>
      <c r="Q21">
        <v>3</v>
      </c>
      <c r="R21">
        <v>2</v>
      </c>
      <c r="S21">
        <v>2</v>
      </c>
      <c r="T21" t="s">
        <v>43</v>
      </c>
      <c r="U21" t="s">
        <v>43</v>
      </c>
      <c r="V21">
        <v>59500000</v>
      </c>
      <c r="W21">
        <v>354375</v>
      </c>
      <c r="X21" t="s">
        <v>90</v>
      </c>
      <c r="Y21">
        <v>59.16</v>
      </c>
      <c r="Z21">
        <v>6000000</v>
      </c>
      <c r="AA21"/>
      <c r="AB21" t="s">
        <v>91</v>
      </c>
      <c r="AC21">
        <v>93.85</v>
      </c>
      <c r="AD21">
        <v>0</v>
      </c>
      <c r="AE21">
        <v>4.32</v>
      </c>
      <c r="AF21" t="s">
        <v>43</v>
      </c>
      <c r="AG21"/>
      <c r="AH21"/>
    </row>
    <row r="22" spans="1:34" s="1" customFormat="1" x14ac:dyDescent="0.45">
      <c r="A22" t="s">
        <v>33</v>
      </c>
      <c r="B22" t="s">
        <v>85</v>
      </c>
      <c r="C22" t="s">
        <v>92</v>
      </c>
      <c r="D22">
        <v>43.5</v>
      </c>
      <c r="E22" t="s">
        <v>36</v>
      </c>
      <c r="F22"/>
      <c r="G22"/>
      <c r="H22">
        <v>1140429</v>
      </c>
      <c r="I22" t="s">
        <v>93</v>
      </c>
      <c r="J22" t="s">
        <v>94</v>
      </c>
      <c r="K22" t="s">
        <v>95</v>
      </c>
      <c r="L22" t="s">
        <v>89</v>
      </c>
      <c r="M22" t="s">
        <v>41</v>
      </c>
      <c r="N22" t="s">
        <v>96</v>
      </c>
      <c r="O22">
        <v>1130306</v>
      </c>
      <c r="P22">
        <v>336.62</v>
      </c>
      <c r="Q22">
        <v>0</v>
      </c>
      <c r="R22">
        <v>0</v>
      </c>
      <c r="S22">
        <v>0</v>
      </c>
      <c r="T22" t="s">
        <v>44</v>
      </c>
      <c r="U22" t="s">
        <v>43</v>
      </c>
      <c r="V22">
        <v>102000000</v>
      </c>
      <c r="W22">
        <v>395505</v>
      </c>
      <c r="X22" t="s">
        <v>90</v>
      </c>
      <c r="Y22">
        <v>105.27</v>
      </c>
      <c r="Z22">
        <v>10500000</v>
      </c>
      <c r="AA22" t="s">
        <v>97</v>
      </c>
      <c r="AB22" t="s">
        <v>98</v>
      </c>
      <c r="AC22">
        <v>131.53</v>
      </c>
      <c r="AD22">
        <v>7.1</v>
      </c>
      <c r="AE22">
        <v>11.93</v>
      </c>
      <c r="AF22" t="s">
        <v>43</v>
      </c>
      <c r="AG22"/>
      <c r="AH22"/>
    </row>
    <row r="23" spans="1:34" s="1" customFormat="1" x14ac:dyDescent="0.45">
      <c r="A23" t="s">
        <v>33</v>
      </c>
      <c r="B23" t="s">
        <v>85</v>
      </c>
      <c r="C23" t="s">
        <v>99</v>
      </c>
      <c r="D23">
        <v>24.57</v>
      </c>
      <c r="E23" t="s">
        <v>36</v>
      </c>
      <c r="F23"/>
      <c r="G23"/>
      <c r="H23">
        <v>1140303</v>
      </c>
      <c r="I23" t="s">
        <v>100</v>
      </c>
      <c r="J23" t="s">
        <v>39</v>
      </c>
      <c r="K23" t="s">
        <v>88</v>
      </c>
      <c r="L23" t="s">
        <v>89</v>
      </c>
      <c r="M23" t="s">
        <v>41</v>
      </c>
      <c r="N23" t="s">
        <v>42</v>
      </c>
      <c r="O23">
        <v>1140429</v>
      </c>
      <c r="P23">
        <v>205.76</v>
      </c>
      <c r="Q23">
        <v>0</v>
      </c>
      <c r="R23">
        <v>0</v>
      </c>
      <c r="S23">
        <v>0</v>
      </c>
      <c r="T23" t="s">
        <v>44</v>
      </c>
      <c r="U23" t="s">
        <v>43</v>
      </c>
      <c r="V23">
        <v>59880000</v>
      </c>
      <c r="W23">
        <v>327065</v>
      </c>
      <c r="X23" t="s">
        <v>90</v>
      </c>
      <c r="Y23">
        <v>32.92</v>
      </c>
      <c r="Z23">
        <v>3350000</v>
      </c>
      <c r="AA23" t="s">
        <v>101</v>
      </c>
      <c r="AB23" t="s">
        <v>102</v>
      </c>
      <c r="AC23">
        <v>103.83</v>
      </c>
      <c r="AD23">
        <v>0</v>
      </c>
      <c r="AE23">
        <v>11.55</v>
      </c>
      <c r="AF23" t="s">
        <v>43</v>
      </c>
      <c r="AG23"/>
      <c r="AH23"/>
    </row>
    <row r="24" spans="1:34" s="1" customFormat="1" x14ac:dyDescent="0.45">
      <c r="A24" t="s">
        <v>33</v>
      </c>
      <c r="B24" t="s">
        <v>85</v>
      </c>
      <c r="C24" t="s">
        <v>103</v>
      </c>
      <c r="D24">
        <v>43.45</v>
      </c>
      <c r="E24" t="s">
        <v>36</v>
      </c>
      <c r="F24"/>
      <c r="G24"/>
      <c r="H24">
        <v>1140213</v>
      </c>
      <c r="I24" t="s">
        <v>87</v>
      </c>
      <c r="J24" t="s">
        <v>104</v>
      </c>
      <c r="K24" t="s">
        <v>95</v>
      </c>
      <c r="L24" t="s">
        <v>89</v>
      </c>
      <c r="M24" t="s">
        <v>41</v>
      </c>
      <c r="N24" t="s">
        <v>96</v>
      </c>
      <c r="O24">
        <v>1130306</v>
      </c>
      <c r="P24">
        <v>305.06</v>
      </c>
      <c r="Q24">
        <v>0</v>
      </c>
      <c r="R24">
        <v>0</v>
      </c>
      <c r="S24">
        <v>0</v>
      </c>
      <c r="T24" t="s">
        <v>44</v>
      </c>
      <c r="U24" t="s">
        <v>43</v>
      </c>
      <c r="V24">
        <v>105080000</v>
      </c>
      <c r="W24">
        <v>417664</v>
      </c>
      <c r="X24" t="s">
        <v>90</v>
      </c>
      <c r="Y24">
        <v>70.22</v>
      </c>
      <c r="Z24">
        <v>7000000</v>
      </c>
      <c r="AA24" t="s">
        <v>97</v>
      </c>
      <c r="AB24" t="s">
        <v>105</v>
      </c>
      <c r="AC24">
        <v>131.34</v>
      </c>
      <c r="AD24">
        <v>7.1</v>
      </c>
      <c r="AE24">
        <v>14.35</v>
      </c>
      <c r="AF24" t="s">
        <v>43</v>
      </c>
      <c r="AG24"/>
      <c r="AH24"/>
    </row>
    <row r="25" spans="1:34" s="1" customFormat="1" x14ac:dyDescent="0.45">
      <c r="A25" t="s">
        <v>33</v>
      </c>
      <c r="B25" t="s">
        <v>85</v>
      </c>
      <c r="C25" t="s">
        <v>106</v>
      </c>
      <c r="D25">
        <v>43.45</v>
      </c>
      <c r="E25" t="s">
        <v>36</v>
      </c>
      <c r="F25"/>
      <c r="G25"/>
      <c r="H25">
        <v>1140213</v>
      </c>
      <c r="I25" t="s">
        <v>87</v>
      </c>
      <c r="J25" t="s">
        <v>104</v>
      </c>
      <c r="K25" t="s">
        <v>95</v>
      </c>
      <c r="L25" t="s">
        <v>89</v>
      </c>
      <c r="M25" t="s">
        <v>41</v>
      </c>
      <c r="N25" t="s">
        <v>96</v>
      </c>
      <c r="O25">
        <v>1130306</v>
      </c>
      <c r="P25">
        <v>305.06</v>
      </c>
      <c r="Q25">
        <v>0</v>
      </c>
      <c r="R25">
        <v>0</v>
      </c>
      <c r="S25">
        <v>0</v>
      </c>
      <c r="T25" t="s">
        <v>44</v>
      </c>
      <c r="U25" t="s">
        <v>43</v>
      </c>
      <c r="V25">
        <v>103800000</v>
      </c>
      <c r="W25">
        <v>412213</v>
      </c>
      <c r="X25" t="s">
        <v>90</v>
      </c>
      <c r="Y25">
        <v>70.22</v>
      </c>
      <c r="Z25">
        <v>7000000</v>
      </c>
      <c r="AA25" t="s">
        <v>97</v>
      </c>
      <c r="AB25" t="s">
        <v>107</v>
      </c>
      <c r="AC25">
        <v>131.34</v>
      </c>
      <c r="AD25">
        <v>7.1</v>
      </c>
      <c r="AE25">
        <v>14.35</v>
      </c>
      <c r="AF25" t="s">
        <v>43</v>
      </c>
      <c r="AG25"/>
      <c r="AH25"/>
    </row>
    <row r="26" spans="1:34" s="1" customFormat="1" x14ac:dyDescent="0.45">
      <c r="A26" t="s">
        <v>33</v>
      </c>
      <c r="B26" t="s">
        <v>85</v>
      </c>
      <c r="C26" t="s">
        <v>108</v>
      </c>
      <c r="D26">
        <v>42.82</v>
      </c>
      <c r="E26" t="s">
        <v>36</v>
      </c>
      <c r="F26"/>
      <c r="G26"/>
      <c r="H26">
        <v>1140121</v>
      </c>
      <c r="I26" t="s">
        <v>87</v>
      </c>
      <c r="J26" t="s">
        <v>53</v>
      </c>
      <c r="K26" t="s">
        <v>95</v>
      </c>
      <c r="L26" t="s">
        <v>89</v>
      </c>
      <c r="M26" t="s">
        <v>41</v>
      </c>
      <c r="N26" t="s">
        <v>96</v>
      </c>
      <c r="O26">
        <v>1130306</v>
      </c>
      <c r="P26">
        <v>301.54000000000002</v>
      </c>
      <c r="Q26">
        <v>0</v>
      </c>
      <c r="R26">
        <v>0</v>
      </c>
      <c r="S26">
        <v>0</v>
      </c>
      <c r="T26" t="s">
        <v>44</v>
      </c>
      <c r="U26" t="s">
        <v>43</v>
      </c>
      <c r="V26">
        <v>89580000</v>
      </c>
      <c r="W26">
        <v>356933</v>
      </c>
      <c r="X26" t="s">
        <v>90</v>
      </c>
      <c r="Y26">
        <v>70.180000000000007</v>
      </c>
      <c r="Z26">
        <v>7000000</v>
      </c>
      <c r="AA26" t="s">
        <v>97</v>
      </c>
      <c r="AB26" t="s">
        <v>109</v>
      </c>
      <c r="AC26">
        <v>131.46</v>
      </c>
      <c r="AD26">
        <v>7.1</v>
      </c>
      <c r="AE26">
        <v>11.93</v>
      </c>
      <c r="AF26" t="s">
        <v>43</v>
      </c>
      <c r="AG26"/>
      <c r="AH26"/>
    </row>
    <row r="27" spans="1:34" s="1" customFormat="1" x14ac:dyDescent="0.45">
      <c r="A27" t="s">
        <v>33</v>
      </c>
      <c r="B27" t="s">
        <v>85</v>
      </c>
      <c r="C27" t="s">
        <v>110</v>
      </c>
      <c r="D27">
        <v>42.82</v>
      </c>
      <c r="E27" t="s">
        <v>36</v>
      </c>
      <c r="F27"/>
      <c r="G27"/>
      <c r="H27">
        <v>1140121</v>
      </c>
      <c r="I27" t="s">
        <v>87</v>
      </c>
      <c r="J27" t="s">
        <v>53</v>
      </c>
      <c r="K27" t="s">
        <v>95</v>
      </c>
      <c r="L27" t="s">
        <v>89</v>
      </c>
      <c r="M27" t="s">
        <v>41</v>
      </c>
      <c r="N27" t="s">
        <v>96</v>
      </c>
      <c r="O27">
        <v>1130306</v>
      </c>
      <c r="P27">
        <v>301.54000000000002</v>
      </c>
      <c r="Q27">
        <v>0</v>
      </c>
      <c r="R27">
        <v>0</v>
      </c>
      <c r="S27">
        <v>0</v>
      </c>
      <c r="T27" t="s">
        <v>44</v>
      </c>
      <c r="U27" t="s">
        <v>43</v>
      </c>
      <c r="V27">
        <v>89580000</v>
      </c>
      <c r="W27">
        <v>356933</v>
      </c>
      <c r="X27" t="s">
        <v>90</v>
      </c>
      <c r="Y27">
        <v>70.180000000000007</v>
      </c>
      <c r="Z27">
        <v>7000000</v>
      </c>
      <c r="AA27" t="s">
        <v>97</v>
      </c>
      <c r="AB27" t="s">
        <v>111</v>
      </c>
      <c r="AC27">
        <v>131.46</v>
      </c>
      <c r="AD27">
        <v>7.1</v>
      </c>
      <c r="AE27">
        <v>11.93</v>
      </c>
      <c r="AF27" t="s">
        <v>43</v>
      </c>
      <c r="AG27"/>
      <c r="AH27"/>
    </row>
    <row r="28" spans="1:34" s="1" customFormat="1" x14ac:dyDescent="0.45">
      <c r="A28" t="s">
        <v>33</v>
      </c>
      <c r="B28" t="s">
        <v>34</v>
      </c>
      <c r="C28" t="s">
        <v>112</v>
      </c>
      <c r="D28">
        <v>28.85</v>
      </c>
      <c r="E28" t="s">
        <v>36</v>
      </c>
      <c r="F28"/>
      <c r="G28"/>
      <c r="H28">
        <v>1120119</v>
      </c>
      <c r="I28" t="s">
        <v>52</v>
      </c>
      <c r="J28" t="s">
        <v>48</v>
      </c>
      <c r="K28" t="s">
        <v>88</v>
      </c>
      <c r="L28" t="s">
        <v>89</v>
      </c>
      <c r="M28" t="s">
        <v>41</v>
      </c>
      <c r="N28" t="s">
        <v>42</v>
      </c>
      <c r="O28">
        <v>1140429</v>
      </c>
      <c r="P28">
        <v>202.98</v>
      </c>
      <c r="Q28">
        <v>4</v>
      </c>
      <c r="R28">
        <v>2</v>
      </c>
      <c r="S28">
        <v>2</v>
      </c>
      <c r="T28" t="s">
        <v>43</v>
      </c>
      <c r="U28" t="s">
        <v>43</v>
      </c>
      <c r="V28">
        <v>66940000</v>
      </c>
      <c r="W28">
        <v>329786</v>
      </c>
      <c r="X28"/>
      <c r="Y28">
        <v>0</v>
      </c>
      <c r="Z28">
        <v>0</v>
      </c>
      <c r="AA28" t="s">
        <v>113</v>
      </c>
      <c r="AB28" t="s">
        <v>114</v>
      </c>
      <c r="AC28">
        <v>122.14</v>
      </c>
      <c r="AD28">
        <v>0</v>
      </c>
      <c r="AE28">
        <v>13.13</v>
      </c>
      <c r="AF28" t="s">
        <v>43</v>
      </c>
      <c r="AG28"/>
      <c r="AH28"/>
    </row>
    <row r="29" spans="1:34" s="1" customFormat="1" x14ac:dyDescent="0.45">
      <c r="A29" t="s">
        <v>33</v>
      </c>
      <c r="B29" t="s">
        <v>85</v>
      </c>
      <c r="C29" t="s">
        <v>115</v>
      </c>
      <c r="D29">
        <v>29.21</v>
      </c>
      <c r="E29" t="s">
        <v>36</v>
      </c>
      <c r="F29"/>
      <c r="G29"/>
      <c r="H29">
        <v>1110521</v>
      </c>
      <c r="I29" t="s">
        <v>100</v>
      </c>
      <c r="J29" t="s">
        <v>38</v>
      </c>
      <c r="K29" t="s">
        <v>88</v>
      </c>
      <c r="L29" t="s">
        <v>89</v>
      </c>
      <c r="M29" t="s">
        <v>41</v>
      </c>
      <c r="N29" t="s">
        <v>42</v>
      </c>
      <c r="O29">
        <v>1140429</v>
      </c>
      <c r="P29">
        <v>238.08</v>
      </c>
      <c r="Q29">
        <v>3</v>
      </c>
      <c r="R29">
        <v>2</v>
      </c>
      <c r="S29">
        <v>2</v>
      </c>
      <c r="T29" t="s">
        <v>43</v>
      </c>
      <c r="U29" t="s">
        <v>43</v>
      </c>
      <c r="V29">
        <v>69500000</v>
      </c>
      <c r="W29">
        <v>322431</v>
      </c>
      <c r="X29" t="s">
        <v>90</v>
      </c>
      <c r="Y29">
        <v>32.92</v>
      </c>
      <c r="Z29">
        <v>3350000</v>
      </c>
      <c r="AA29" t="s">
        <v>116</v>
      </c>
      <c r="AB29" t="s">
        <v>117</v>
      </c>
      <c r="AC29">
        <v>123.83</v>
      </c>
      <c r="AD29">
        <v>0</v>
      </c>
      <c r="AE29">
        <v>13.13</v>
      </c>
      <c r="AF29" t="s">
        <v>43</v>
      </c>
      <c r="AG29"/>
      <c r="AH29"/>
    </row>
    <row r="30" spans="1:34" s="1" customFormat="1" x14ac:dyDescent="0.45">
      <c r="A30" t="s">
        <v>33</v>
      </c>
      <c r="B30" t="s">
        <v>85</v>
      </c>
      <c r="C30" t="s">
        <v>118</v>
      </c>
      <c r="D30">
        <v>29.21</v>
      </c>
      <c r="E30" t="s">
        <v>36</v>
      </c>
      <c r="F30"/>
      <c r="G30"/>
      <c r="H30">
        <v>1110301</v>
      </c>
      <c r="I30" t="s">
        <v>87</v>
      </c>
      <c r="J30" t="s">
        <v>39</v>
      </c>
      <c r="K30" t="s">
        <v>88</v>
      </c>
      <c r="L30" t="s">
        <v>89</v>
      </c>
      <c r="M30" t="s">
        <v>41</v>
      </c>
      <c r="N30" t="s">
        <v>42</v>
      </c>
      <c r="O30">
        <v>1140429</v>
      </c>
      <c r="P30">
        <v>271</v>
      </c>
      <c r="Q30">
        <v>4</v>
      </c>
      <c r="R30">
        <v>2</v>
      </c>
      <c r="S30">
        <v>2</v>
      </c>
      <c r="T30" t="s">
        <v>43</v>
      </c>
      <c r="U30" t="s">
        <v>43</v>
      </c>
      <c r="V30">
        <v>72150000</v>
      </c>
      <c r="W30">
        <v>316095</v>
      </c>
      <c r="X30" t="s">
        <v>90</v>
      </c>
      <c r="Y30">
        <v>65.84</v>
      </c>
      <c r="Z30">
        <v>7300000</v>
      </c>
      <c r="AA30" t="s">
        <v>119</v>
      </c>
      <c r="AB30" t="s">
        <v>120</v>
      </c>
      <c r="AC30">
        <v>123.83</v>
      </c>
      <c r="AD30">
        <v>0</v>
      </c>
      <c r="AE30">
        <v>13.13</v>
      </c>
      <c r="AF30" t="s">
        <v>43</v>
      </c>
      <c r="AG30"/>
      <c r="AH30"/>
    </row>
    <row r="31" spans="1:34" s="1" customFormat="1" x14ac:dyDescent="0.45">
      <c r="A31" t="s">
        <v>33</v>
      </c>
      <c r="B31" t="s">
        <v>85</v>
      </c>
      <c r="C31" t="s">
        <v>121</v>
      </c>
      <c r="D31">
        <v>29.21</v>
      </c>
      <c r="E31" t="s">
        <v>36</v>
      </c>
      <c r="F31"/>
      <c r="G31"/>
      <c r="H31">
        <v>1110305</v>
      </c>
      <c r="I31" t="s">
        <v>100</v>
      </c>
      <c r="J31" t="s">
        <v>122</v>
      </c>
      <c r="K31" t="s">
        <v>88</v>
      </c>
      <c r="L31" t="s">
        <v>89</v>
      </c>
      <c r="M31" t="s">
        <v>41</v>
      </c>
      <c r="N31" t="s">
        <v>42</v>
      </c>
      <c r="O31">
        <v>1140429</v>
      </c>
      <c r="P31">
        <v>238.08</v>
      </c>
      <c r="Q31">
        <v>3</v>
      </c>
      <c r="R31">
        <v>2</v>
      </c>
      <c r="S31">
        <v>2</v>
      </c>
      <c r="T31" t="s">
        <v>43</v>
      </c>
      <c r="U31" t="s">
        <v>43</v>
      </c>
      <c r="V31">
        <v>68700000</v>
      </c>
      <c r="W31">
        <v>318288</v>
      </c>
      <c r="X31" t="s">
        <v>90</v>
      </c>
      <c r="Y31">
        <v>32.92</v>
      </c>
      <c r="Z31">
        <v>3400000</v>
      </c>
      <c r="AA31" t="s">
        <v>116</v>
      </c>
      <c r="AB31" t="s">
        <v>123</v>
      </c>
      <c r="AC31">
        <v>123.83</v>
      </c>
      <c r="AD31">
        <v>0</v>
      </c>
      <c r="AE31">
        <v>13.13</v>
      </c>
      <c r="AF31" t="s">
        <v>43</v>
      </c>
      <c r="AG31"/>
      <c r="AH31"/>
    </row>
    <row r="32" spans="1:34" s="1" customFormat="1" x14ac:dyDescent="0.45">
      <c r="A32" t="s">
        <v>33</v>
      </c>
      <c r="B32" t="s">
        <v>85</v>
      </c>
      <c r="C32" t="s">
        <v>124</v>
      </c>
      <c r="D32">
        <v>29.21</v>
      </c>
      <c r="E32" t="s">
        <v>36</v>
      </c>
      <c r="F32"/>
      <c r="G32"/>
      <c r="H32">
        <v>1110316</v>
      </c>
      <c r="I32" t="s">
        <v>100</v>
      </c>
      <c r="J32" t="s">
        <v>53</v>
      </c>
      <c r="K32" t="s">
        <v>88</v>
      </c>
      <c r="L32" t="s">
        <v>89</v>
      </c>
      <c r="M32" t="s">
        <v>41</v>
      </c>
      <c r="N32" t="s">
        <v>42</v>
      </c>
      <c r="O32">
        <v>1140429</v>
      </c>
      <c r="P32">
        <v>236.54</v>
      </c>
      <c r="Q32">
        <v>3</v>
      </c>
      <c r="R32">
        <v>2</v>
      </c>
      <c r="S32">
        <v>2</v>
      </c>
      <c r="T32" t="s">
        <v>43</v>
      </c>
      <c r="U32" t="s">
        <v>43</v>
      </c>
      <c r="V32">
        <v>68020000</v>
      </c>
      <c r="W32">
        <v>315202</v>
      </c>
      <c r="X32" t="s">
        <v>90</v>
      </c>
      <c r="Y32">
        <v>31.37</v>
      </c>
      <c r="Z32">
        <v>3350000</v>
      </c>
      <c r="AA32" t="s">
        <v>116</v>
      </c>
      <c r="AB32" t="s">
        <v>125</v>
      </c>
      <c r="AC32">
        <v>123.83</v>
      </c>
      <c r="AD32">
        <v>0</v>
      </c>
      <c r="AE32">
        <v>13.13</v>
      </c>
      <c r="AF32" t="s">
        <v>43</v>
      </c>
      <c r="AG32"/>
      <c r="AH32"/>
    </row>
    <row r="33" spans="1:34" s="1" customFormat="1" x14ac:dyDescent="0.45">
      <c r="A33" t="s">
        <v>33</v>
      </c>
      <c r="B33" t="s">
        <v>85</v>
      </c>
      <c r="C33" t="s">
        <v>126</v>
      </c>
      <c r="D33">
        <v>29.21</v>
      </c>
      <c r="E33" t="s">
        <v>36</v>
      </c>
      <c r="F33"/>
      <c r="G33"/>
      <c r="H33">
        <v>1110301</v>
      </c>
      <c r="I33" t="s">
        <v>100</v>
      </c>
      <c r="J33" t="s">
        <v>127</v>
      </c>
      <c r="K33" t="s">
        <v>88</v>
      </c>
      <c r="L33" t="s">
        <v>89</v>
      </c>
      <c r="M33" t="s">
        <v>41</v>
      </c>
      <c r="N33" t="s">
        <v>42</v>
      </c>
      <c r="O33">
        <v>1140429</v>
      </c>
      <c r="P33">
        <v>238.08</v>
      </c>
      <c r="Q33">
        <v>4</v>
      </c>
      <c r="R33">
        <v>2</v>
      </c>
      <c r="S33">
        <v>2</v>
      </c>
      <c r="T33" t="s">
        <v>43</v>
      </c>
      <c r="U33" t="s">
        <v>43</v>
      </c>
      <c r="V33">
        <v>68000000</v>
      </c>
      <c r="W33">
        <v>315120</v>
      </c>
      <c r="X33" t="s">
        <v>90</v>
      </c>
      <c r="Y33">
        <v>32.92</v>
      </c>
      <c r="Z33">
        <v>3350000</v>
      </c>
      <c r="AA33" t="s">
        <v>116</v>
      </c>
      <c r="AB33" t="s">
        <v>128</v>
      </c>
      <c r="AC33">
        <v>123.83</v>
      </c>
      <c r="AD33">
        <v>0</v>
      </c>
      <c r="AE33">
        <v>13.13</v>
      </c>
      <c r="AF33" t="s">
        <v>43</v>
      </c>
      <c r="AG33"/>
      <c r="AH33"/>
    </row>
    <row r="34" spans="1:34" s="1" customFormat="1" x14ac:dyDescent="0.45">
      <c r="A34" t="s">
        <v>33</v>
      </c>
      <c r="B34" t="s">
        <v>85</v>
      </c>
      <c r="C34" t="s">
        <v>129</v>
      </c>
      <c r="D34">
        <v>27.03</v>
      </c>
      <c r="E34" t="s">
        <v>36</v>
      </c>
      <c r="F34"/>
      <c r="G34"/>
      <c r="H34">
        <v>1110323</v>
      </c>
      <c r="I34" t="s">
        <v>87</v>
      </c>
      <c r="J34" t="s">
        <v>48</v>
      </c>
      <c r="K34" t="s">
        <v>88</v>
      </c>
      <c r="L34" t="s">
        <v>89</v>
      </c>
      <c r="M34" t="s">
        <v>41</v>
      </c>
      <c r="N34" t="s">
        <v>42</v>
      </c>
      <c r="O34">
        <v>1140429</v>
      </c>
      <c r="P34">
        <v>254.29</v>
      </c>
      <c r="Q34">
        <v>3</v>
      </c>
      <c r="R34">
        <v>2</v>
      </c>
      <c r="S34">
        <v>2</v>
      </c>
      <c r="T34" t="s">
        <v>43</v>
      </c>
      <c r="U34" t="s">
        <v>43</v>
      </c>
      <c r="V34">
        <v>67850000</v>
      </c>
      <c r="W34">
        <v>326053</v>
      </c>
      <c r="X34" t="s">
        <v>90</v>
      </c>
      <c r="Y34">
        <v>64.290000000000006</v>
      </c>
      <c r="Z34">
        <v>5900000</v>
      </c>
      <c r="AA34" t="s">
        <v>116</v>
      </c>
      <c r="AB34" t="s">
        <v>130</v>
      </c>
      <c r="AC34">
        <v>115.12</v>
      </c>
      <c r="AD34">
        <v>0</v>
      </c>
      <c r="AE34">
        <v>11.55</v>
      </c>
      <c r="AF34" t="s">
        <v>43</v>
      </c>
      <c r="AG34"/>
      <c r="AH34"/>
    </row>
    <row r="35" spans="1:34" s="1" customFormat="1" x14ac:dyDescent="0.45">
      <c r="A35" t="s">
        <v>33</v>
      </c>
      <c r="B35" t="s">
        <v>85</v>
      </c>
      <c r="C35" t="s">
        <v>131</v>
      </c>
      <c r="D35">
        <v>29.57</v>
      </c>
      <c r="E35" t="s">
        <v>36</v>
      </c>
      <c r="F35"/>
      <c r="G35"/>
      <c r="H35">
        <v>1110208</v>
      </c>
      <c r="I35" t="s">
        <v>100</v>
      </c>
      <c r="J35" t="s">
        <v>64</v>
      </c>
      <c r="K35" t="s">
        <v>88</v>
      </c>
      <c r="L35" t="s">
        <v>89</v>
      </c>
      <c r="M35" t="s">
        <v>41</v>
      </c>
      <c r="N35" t="s">
        <v>42</v>
      </c>
      <c r="O35">
        <v>1140429</v>
      </c>
      <c r="P35">
        <v>226.01</v>
      </c>
      <c r="Q35">
        <v>3</v>
      </c>
      <c r="R35">
        <v>2</v>
      </c>
      <c r="S35">
        <v>2</v>
      </c>
      <c r="T35" t="s">
        <v>43</v>
      </c>
      <c r="U35" t="s">
        <v>43</v>
      </c>
      <c r="V35">
        <v>75990000</v>
      </c>
      <c r="W35">
        <v>375887</v>
      </c>
      <c r="X35" t="s">
        <v>90</v>
      </c>
      <c r="Y35">
        <v>32.92</v>
      </c>
      <c r="Z35">
        <v>3410000</v>
      </c>
      <c r="AA35" t="s">
        <v>116</v>
      </c>
      <c r="AB35" t="s">
        <v>132</v>
      </c>
      <c r="AC35">
        <v>138.75</v>
      </c>
      <c r="AD35">
        <v>0</v>
      </c>
      <c r="AE35">
        <v>0</v>
      </c>
      <c r="AF35" t="s">
        <v>43</v>
      </c>
      <c r="AG35"/>
      <c r="AH35"/>
    </row>
    <row r="36" spans="1:34" s="1" customFormat="1" x14ac:dyDescent="0.45">
      <c r="A36" t="s">
        <v>33</v>
      </c>
      <c r="B36" t="s">
        <v>85</v>
      </c>
      <c r="C36" t="s">
        <v>133</v>
      </c>
      <c r="D36">
        <v>12.47</v>
      </c>
      <c r="E36" t="s">
        <v>36</v>
      </c>
      <c r="F36"/>
      <c r="G36"/>
      <c r="H36">
        <v>1110213</v>
      </c>
      <c r="I36" t="s">
        <v>100</v>
      </c>
      <c r="J36" t="s">
        <v>134</v>
      </c>
      <c r="K36" t="s">
        <v>88</v>
      </c>
      <c r="L36" t="s">
        <v>89</v>
      </c>
      <c r="M36" t="s">
        <v>41</v>
      </c>
      <c r="N36" t="s">
        <v>42</v>
      </c>
      <c r="O36">
        <v>1140429</v>
      </c>
      <c r="P36">
        <v>120.49</v>
      </c>
      <c r="Q36">
        <v>1</v>
      </c>
      <c r="R36">
        <v>2</v>
      </c>
      <c r="S36">
        <v>1</v>
      </c>
      <c r="T36" t="s">
        <v>43</v>
      </c>
      <c r="U36" t="s">
        <v>43</v>
      </c>
      <c r="V36">
        <v>31430000</v>
      </c>
      <c r="W36">
        <v>324084</v>
      </c>
      <c r="X36" t="s">
        <v>90</v>
      </c>
      <c r="Y36">
        <v>32.92</v>
      </c>
      <c r="Z36">
        <v>3050000</v>
      </c>
      <c r="AA36" t="s">
        <v>135</v>
      </c>
      <c r="AB36" t="s">
        <v>136</v>
      </c>
      <c r="AC36">
        <v>53.25</v>
      </c>
      <c r="AD36">
        <v>0</v>
      </c>
      <c r="AE36">
        <v>5.03</v>
      </c>
      <c r="AF36" t="s">
        <v>43</v>
      </c>
      <c r="AG36"/>
      <c r="AH36"/>
    </row>
    <row r="37" spans="1:34" s="1" customFormat="1" x14ac:dyDescent="0.45">
      <c r="A37" t="s">
        <v>33</v>
      </c>
      <c r="B37" t="s">
        <v>85</v>
      </c>
      <c r="C37" t="s">
        <v>137</v>
      </c>
      <c r="D37">
        <v>12.47</v>
      </c>
      <c r="E37" t="s">
        <v>36</v>
      </c>
      <c r="F37"/>
      <c r="G37"/>
      <c r="H37">
        <v>1110227</v>
      </c>
      <c r="I37" t="s">
        <v>100</v>
      </c>
      <c r="J37" t="s">
        <v>53</v>
      </c>
      <c r="K37" t="s">
        <v>88</v>
      </c>
      <c r="L37" t="s">
        <v>89</v>
      </c>
      <c r="M37" t="s">
        <v>41</v>
      </c>
      <c r="N37" t="s">
        <v>42</v>
      </c>
      <c r="O37">
        <v>1140429</v>
      </c>
      <c r="P37">
        <v>120.35</v>
      </c>
      <c r="Q37">
        <v>2</v>
      </c>
      <c r="R37">
        <v>2</v>
      </c>
      <c r="S37">
        <v>1</v>
      </c>
      <c r="T37" t="s">
        <v>43</v>
      </c>
      <c r="U37" t="s">
        <v>43</v>
      </c>
      <c r="V37">
        <v>30500000</v>
      </c>
      <c r="W37">
        <v>313965</v>
      </c>
      <c r="X37" t="s">
        <v>90</v>
      </c>
      <c r="Y37">
        <v>32.92</v>
      </c>
      <c r="Z37">
        <v>3050000</v>
      </c>
      <c r="AA37" t="s">
        <v>116</v>
      </c>
      <c r="AB37" t="s">
        <v>138</v>
      </c>
      <c r="AC37">
        <v>53.25</v>
      </c>
      <c r="AD37">
        <v>0</v>
      </c>
      <c r="AE37">
        <v>5.03</v>
      </c>
      <c r="AF37" t="s">
        <v>43</v>
      </c>
      <c r="AG37"/>
      <c r="AH37"/>
    </row>
    <row r="38" spans="1:34" s="1" customFormat="1" x14ac:dyDescent="0.45">
      <c r="A38" t="s">
        <v>33</v>
      </c>
      <c r="B38" t="s">
        <v>85</v>
      </c>
      <c r="C38" t="s">
        <v>139</v>
      </c>
      <c r="D38">
        <v>12.47</v>
      </c>
      <c r="E38" t="s">
        <v>36</v>
      </c>
      <c r="F38"/>
      <c r="G38"/>
      <c r="H38">
        <v>1110219</v>
      </c>
      <c r="I38" t="s">
        <v>100</v>
      </c>
      <c r="J38" t="s">
        <v>38</v>
      </c>
      <c r="K38" t="s">
        <v>88</v>
      </c>
      <c r="L38" t="s">
        <v>89</v>
      </c>
      <c r="M38" t="s">
        <v>41</v>
      </c>
      <c r="N38" t="s">
        <v>42</v>
      </c>
      <c r="O38">
        <v>1140429</v>
      </c>
      <c r="P38">
        <v>120.35</v>
      </c>
      <c r="Q38">
        <v>2</v>
      </c>
      <c r="R38">
        <v>2</v>
      </c>
      <c r="S38">
        <v>1</v>
      </c>
      <c r="T38" t="s">
        <v>43</v>
      </c>
      <c r="U38" t="s">
        <v>43</v>
      </c>
      <c r="V38">
        <v>30100000</v>
      </c>
      <c r="W38">
        <v>312250</v>
      </c>
      <c r="X38" t="s">
        <v>90</v>
      </c>
      <c r="Y38">
        <v>32.92</v>
      </c>
      <c r="Z38">
        <v>2800000</v>
      </c>
      <c r="AA38" t="s">
        <v>140</v>
      </c>
      <c r="AB38" t="s">
        <v>141</v>
      </c>
      <c r="AC38">
        <v>53.25</v>
      </c>
      <c r="AD38">
        <v>0</v>
      </c>
      <c r="AE38">
        <v>5.03</v>
      </c>
      <c r="AF38" t="s">
        <v>43</v>
      </c>
      <c r="AG38"/>
      <c r="AH38"/>
    </row>
    <row r="39" spans="1:34" s="1" customFormat="1" x14ac:dyDescent="0.45">
      <c r="A39" t="s">
        <v>33</v>
      </c>
      <c r="B39" t="s">
        <v>85</v>
      </c>
      <c r="C39" t="s">
        <v>142</v>
      </c>
      <c r="D39">
        <v>11.74</v>
      </c>
      <c r="E39" t="s">
        <v>36</v>
      </c>
      <c r="F39"/>
      <c r="G39"/>
      <c r="H39">
        <v>1110224</v>
      </c>
      <c r="I39" t="s">
        <v>87</v>
      </c>
      <c r="J39" t="s">
        <v>143</v>
      </c>
      <c r="K39" t="s">
        <v>88</v>
      </c>
      <c r="L39" t="s">
        <v>89</v>
      </c>
      <c r="M39" t="s">
        <v>41</v>
      </c>
      <c r="N39" t="s">
        <v>42</v>
      </c>
      <c r="O39">
        <v>1140429</v>
      </c>
      <c r="P39">
        <v>148.19</v>
      </c>
      <c r="Q39">
        <v>2</v>
      </c>
      <c r="R39">
        <v>1</v>
      </c>
      <c r="S39">
        <v>1</v>
      </c>
      <c r="T39" t="s">
        <v>43</v>
      </c>
      <c r="U39" t="s">
        <v>43</v>
      </c>
      <c r="V39">
        <v>33800000</v>
      </c>
      <c r="W39">
        <v>332726</v>
      </c>
      <c r="X39" t="s">
        <v>90</v>
      </c>
      <c r="Y39">
        <v>65.84</v>
      </c>
      <c r="Z39">
        <v>6400000</v>
      </c>
      <c r="AA39" t="s">
        <v>144</v>
      </c>
      <c r="AB39" t="s">
        <v>145</v>
      </c>
      <c r="AC39">
        <v>49.76</v>
      </c>
      <c r="AD39">
        <v>0</v>
      </c>
      <c r="AE39">
        <v>5.09</v>
      </c>
      <c r="AF39" t="s">
        <v>43</v>
      </c>
      <c r="AG39"/>
      <c r="AH39"/>
    </row>
    <row r="40" spans="1:34" s="1" customFormat="1" x14ac:dyDescent="0.45">
      <c r="A40" t="s">
        <v>33</v>
      </c>
      <c r="B40" t="s">
        <v>85</v>
      </c>
      <c r="C40" t="s">
        <v>146</v>
      </c>
      <c r="D40">
        <v>12.47</v>
      </c>
      <c r="E40" t="s">
        <v>36</v>
      </c>
      <c r="F40"/>
      <c r="G40"/>
      <c r="H40">
        <v>1110226</v>
      </c>
      <c r="I40" t="s">
        <v>100</v>
      </c>
      <c r="J40" t="s">
        <v>48</v>
      </c>
      <c r="K40" t="s">
        <v>88</v>
      </c>
      <c r="L40" t="s">
        <v>89</v>
      </c>
      <c r="M40" t="s">
        <v>41</v>
      </c>
      <c r="N40" t="s">
        <v>42</v>
      </c>
      <c r="O40">
        <v>1140429</v>
      </c>
      <c r="P40">
        <v>120.49</v>
      </c>
      <c r="Q40">
        <v>2</v>
      </c>
      <c r="R40">
        <v>2</v>
      </c>
      <c r="S40">
        <v>1</v>
      </c>
      <c r="T40" t="s">
        <v>43</v>
      </c>
      <c r="U40" t="s">
        <v>43</v>
      </c>
      <c r="V40">
        <v>29700000</v>
      </c>
      <c r="W40">
        <v>307183</v>
      </c>
      <c r="X40" t="s">
        <v>90</v>
      </c>
      <c r="Y40">
        <v>32.92</v>
      </c>
      <c r="Z40">
        <v>2800000</v>
      </c>
      <c r="AA40" t="s">
        <v>116</v>
      </c>
      <c r="AB40" t="s">
        <v>147</v>
      </c>
      <c r="AC40">
        <v>53.25</v>
      </c>
      <c r="AD40">
        <v>0</v>
      </c>
      <c r="AE40">
        <v>5.03</v>
      </c>
      <c r="AF40" t="s">
        <v>43</v>
      </c>
      <c r="AG40"/>
      <c r="AH40"/>
    </row>
    <row r="41" spans="1:34" s="1" customFormat="1" x14ac:dyDescent="0.45">
      <c r="A41" t="s">
        <v>33</v>
      </c>
      <c r="B41" t="s">
        <v>85</v>
      </c>
      <c r="C41" t="s">
        <v>148</v>
      </c>
      <c r="D41">
        <v>26.84</v>
      </c>
      <c r="E41" t="s">
        <v>36</v>
      </c>
      <c r="F41"/>
      <c r="G41"/>
      <c r="H41">
        <v>1110215</v>
      </c>
      <c r="I41" t="s">
        <v>100</v>
      </c>
      <c r="J41" t="s">
        <v>94</v>
      </c>
      <c r="K41" t="s">
        <v>88</v>
      </c>
      <c r="L41" t="s">
        <v>89</v>
      </c>
      <c r="M41" t="s">
        <v>41</v>
      </c>
      <c r="N41" t="s">
        <v>42</v>
      </c>
      <c r="O41">
        <v>1140429</v>
      </c>
      <c r="P41">
        <v>221.57</v>
      </c>
      <c r="Q41">
        <v>3</v>
      </c>
      <c r="R41">
        <v>2</v>
      </c>
      <c r="S41">
        <v>2</v>
      </c>
      <c r="T41" t="s">
        <v>43</v>
      </c>
      <c r="U41" t="s">
        <v>43</v>
      </c>
      <c r="V41">
        <v>64800000</v>
      </c>
      <c r="W41">
        <v>325735</v>
      </c>
      <c r="X41" t="s">
        <v>90</v>
      </c>
      <c r="Y41">
        <v>32.92</v>
      </c>
      <c r="Z41">
        <v>3350000</v>
      </c>
      <c r="AA41" t="s">
        <v>116</v>
      </c>
      <c r="AB41" t="s">
        <v>149</v>
      </c>
      <c r="AC41">
        <v>114.2</v>
      </c>
      <c r="AD41">
        <v>0</v>
      </c>
      <c r="AE41">
        <v>11.55</v>
      </c>
      <c r="AF41" t="s">
        <v>43</v>
      </c>
      <c r="AG41"/>
      <c r="AH41"/>
    </row>
    <row r="42" spans="1:34" s="1" customFormat="1" x14ac:dyDescent="0.45">
      <c r="A42" t="s">
        <v>33</v>
      </c>
      <c r="B42" t="s">
        <v>85</v>
      </c>
      <c r="C42" t="s">
        <v>150</v>
      </c>
      <c r="D42">
        <v>26.84</v>
      </c>
      <c r="E42" t="s">
        <v>36</v>
      </c>
      <c r="F42"/>
      <c r="G42"/>
      <c r="H42">
        <v>1110222</v>
      </c>
      <c r="I42" t="s">
        <v>100</v>
      </c>
      <c r="J42" t="s">
        <v>151</v>
      </c>
      <c r="K42" t="s">
        <v>88</v>
      </c>
      <c r="L42" t="s">
        <v>89</v>
      </c>
      <c r="M42" t="s">
        <v>41</v>
      </c>
      <c r="N42" t="s">
        <v>42</v>
      </c>
      <c r="O42">
        <v>1140429</v>
      </c>
      <c r="P42">
        <v>232.55</v>
      </c>
      <c r="Q42">
        <v>0</v>
      </c>
      <c r="R42">
        <v>0</v>
      </c>
      <c r="S42">
        <v>0</v>
      </c>
      <c r="T42" t="s">
        <v>44</v>
      </c>
      <c r="U42" t="s">
        <v>43</v>
      </c>
      <c r="V42">
        <v>67260000</v>
      </c>
      <c r="W42">
        <v>336795</v>
      </c>
      <c r="X42" t="s">
        <v>90</v>
      </c>
      <c r="Y42">
        <v>43.83</v>
      </c>
      <c r="Z42">
        <v>3700000</v>
      </c>
      <c r="AA42" t="s">
        <v>152</v>
      </c>
      <c r="AB42" t="s">
        <v>153</v>
      </c>
      <c r="AC42">
        <v>114.2</v>
      </c>
      <c r="AD42">
        <v>0</v>
      </c>
      <c r="AE42">
        <v>11.55</v>
      </c>
      <c r="AF42" t="s">
        <v>43</v>
      </c>
      <c r="AG42"/>
      <c r="AH42"/>
    </row>
    <row r="43" spans="1:34" s="1" customFormat="1" x14ac:dyDescent="0.45">
      <c r="A43" t="s">
        <v>33</v>
      </c>
      <c r="B43" t="s">
        <v>34</v>
      </c>
      <c r="C43" t="s">
        <v>154</v>
      </c>
      <c r="D43">
        <v>31.12</v>
      </c>
      <c r="E43" t="s">
        <v>36</v>
      </c>
      <c r="F43"/>
      <c r="G43"/>
      <c r="H43">
        <v>1110226</v>
      </c>
      <c r="I43" t="s">
        <v>52</v>
      </c>
      <c r="J43" t="s">
        <v>155</v>
      </c>
      <c r="K43" t="s">
        <v>88</v>
      </c>
      <c r="L43" t="s">
        <v>89</v>
      </c>
      <c r="M43" t="s">
        <v>41</v>
      </c>
      <c r="N43" t="s">
        <v>42</v>
      </c>
      <c r="O43">
        <v>1140429</v>
      </c>
      <c r="P43">
        <v>218.66</v>
      </c>
      <c r="Q43">
        <v>4</v>
      </c>
      <c r="R43">
        <v>2</v>
      </c>
      <c r="S43">
        <v>2</v>
      </c>
      <c r="T43" t="s">
        <v>43</v>
      </c>
      <c r="U43" t="s">
        <v>43</v>
      </c>
      <c r="V43">
        <v>74980000</v>
      </c>
      <c r="W43">
        <v>342907</v>
      </c>
      <c r="X43"/>
      <c r="Y43">
        <v>0</v>
      </c>
      <c r="Z43">
        <v>0</v>
      </c>
      <c r="AA43" t="s">
        <v>116</v>
      </c>
      <c r="AB43" t="s">
        <v>156</v>
      </c>
      <c r="AC43">
        <v>132.71</v>
      </c>
      <c r="AD43">
        <v>0</v>
      </c>
      <c r="AE43">
        <v>13.13</v>
      </c>
      <c r="AF43" t="s">
        <v>43</v>
      </c>
      <c r="AG43"/>
      <c r="AH43"/>
    </row>
    <row r="44" spans="1:34" s="1" customFormat="1" x14ac:dyDescent="0.45">
      <c r="A44" t="s">
        <v>33</v>
      </c>
      <c r="B44" t="s">
        <v>85</v>
      </c>
      <c r="C44" t="s">
        <v>157</v>
      </c>
      <c r="D44">
        <v>12.47</v>
      </c>
      <c r="E44" t="s">
        <v>36</v>
      </c>
      <c r="F44"/>
      <c r="G44"/>
      <c r="H44">
        <v>1110226</v>
      </c>
      <c r="I44" t="s">
        <v>87</v>
      </c>
      <c r="J44" t="s">
        <v>127</v>
      </c>
      <c r="K44" t="s">
        <v>88</v>
      </c>
      <c r="L44" t="s">
        <v>89</v>
      </c>
      <c r="M44" t="s">
        <v>41</v>
      </c>
      <c r="N44" t="s">
        <v>42</v>
      </c>
      <c r="O44">
        <v>1140429</v>
      </c>
      <c r="P44">
        <v>153.26999999999899</v>
      </c>
      <c r="Q44">
        <v>2</v>
      </c>
      <c r="R44">
        <v>2</v>
      </c>
      <c r="S44">
        <v>1</v>
      </c>
      <c r="T44" t="s">
        <v>43</v>
      </c>
      <c r="U44" t="s">
        <v>43</v>
      </c>
      <c r="V44">
        <v>35250000</v>
      </c>
      <c r="W44">
        <v>324259</v>
      </c>
      <c r="X44" t="s">
        <v>90</v>
      </c>
      <c r="Y44">
        <v>65.84</v>
      </c>
      <c r="Z44">
        <v>6900000</v>
      </c>
      <c r="AA44" t="s">
        <v>116</v>
      </c>
      <c r="AB44" t="s">
        <v>158</v>
      </c>
      <c r="AC44">
        <v>53.25</v>
      </c>
      <c r="AD44">
        <v>0</v>
      </c>
      <c r="AE44">
        <v>5.03</v>
      </c>
      <c r="AF44" t="s">
        <v>43</v>
      </c>
      <c r="AG44"/>
      <c r="AH44"/>
    </row>
    <row r="45" spans="1:34" s="1" customFormat="1" x14ac:dyDescent="0.45">
      <c r="A45" t="s">
        <v>33</v>
      </c>
      <c r="B45" t="s">
        <v>85</v>
      </c>
      <c r="C45" t="s">
        <v>159</v>
      </c>
      <c r="D45">
        <v>30.94</v>
      </c>
      <c r="E45" t="s">
        <v>36</v>
      </c>
      <c r="F45"/>
      <c r="G45"/>
      <c r="H45">
        <v>1110222</v>
      </c>
      <c r="I45" t="s">
        <v>100</v>
      </c>
      <c r="J45" t="s">
        <v>151</v>
      </c>
      <c r="K45" t="s">
        <v>88</v>
      </c>
      <c r="L45" t="s">
        <v>89</v>
      </c>
      <c r="M45" t="s">
        <v>41</v>
      </c>
      <c r="N45" t="s">
        <v>42</v>
      </c>
      <c r="O45">
        <v>1140429</v>
      </c>
      <c r="P45">
        <v>250.74</v>
      </c>
      <c r="Q45">
        <v>0</v>
      </c>
      <c r="R45">
        <v>0</v>
      </c>
      <c r="S45">
        <v>0</v>
      </c>
      <c r="T45" t="s">
        <v>44</v>
      </c>
      <c r="U45" t="s">
        <v>43</v>
      </c>
      <c r="V45">
        <v>77010000</v>
      </c>
      <c r="W45">
        <v>336792</v>
      </c>
      <c r="X45" t="s">
        <v>90</v>
      </c>
      <c r="Y45">
        <v>32.92</v>
      </c>
      <c r="Z45">
        <v>3650000</v>
      </c>
      <c r="AA45" t="s">
        <v>101</v>
      </c>
      <c r="AB45" t="s">
        <v>160</v>
      </c>
      <c r="AC45">
        <v>132.06</v>
      </c>
      <c r="AD45">
        <v>0</v>
      </c>
      <c r="AE45">
        <v>13.13</v>
      </c>
      <c r="AF45" t="s">
        <v>43</v>
      </c>
      <c r="AG45"/>
      <c r="AH45"/>
    </row>
    <row r="46" spans="1:34" s="1" customFormat="1" x14ac:dyDescent="0.45">
      <c r="A46" t="s">
        <v>33</v>
      </c>
      <c r="B46" t="s">
        <v>85</v>
      </c>
      <c r="C46" t="s">
        <v>161</v>
      </c>
      <c r="D46">
        <v>10.83</v>
      </c>
      <c r="E46" t="s">
        <v>36</v>
      </c>
      <c r="F46"/>
      <c r="G46"/>
      <c r="H46">
        <v>1110222</v>
      </c>
      <c r="I46" t="s">
        <v>87</v>
      </c>
      <c r="J46" t="s">
        <v>151</v>
      </c>
      <c r="K46" t="s">
        <v>88</v>
      </c>
      <c r="L46" t="s">
        <v>89</v>
      </c>
      <c r="M46" t="s">
        <v>41</v>
      </c>
      <c r="N46" t="s">
        <v>42</v>
      </c>
      <c r="O46">
        <v>1140429</v>
      </c>
      <c r="P46">
        <v>141.91</v>
      </c>
      <c r="Q46">
        <v>0</v>
      </c>
      <c r="R46">
        <v>0</v>
      </c>
      <c r="S46">
        <v>0</v>
      </c>
      <c r="T46" t="s">
        <v>44</v>
      </c>
      <c r="U46" t="s">
        <v>43</v>
      </c>
      <c r="V46">
        <v>33260000</v>
      </c>
      <c r="W46">
        <v>341265</v>
      </c>
      <c r="X46" t="s">
        <v>90</v>
      </c>
      <c r="Y46">
        <v>65.84</v>
      </c>
      <c r="Z46">
        <v>7300000</v>
      </c>
      <c r="AA46" t="s">
        <v>152</v>
      </c>
      <c r="AB46" t="s">
        <v>162</v>
      </c>
      <c r="AC46">
        <v>45.44</v>
      </c>
      <c r="AD46">
        <v>0</v>
      </c>
      <c r="AE46">
        <v>5.19</v>
      </c>
      <c r="AF46" t="s">
        <v>43</v>
      </c>
      <c r="AG46"/>
      <c r="AH46"/>
    </row>
    <row r="47" spans="1:34" s="1" customFormat="1" x14ac:dyDescent="0.45">
      <c r="A47" t="s">
        <v>33</v>
      </c>
      <c r="B47" t="s">
        <v>85</v>
      </c>
      <c r="C47" t="s">
        <v>163</v>
      </c>
      <c r="D47">
        <v>12.47</v>
      </c>
      <c r="E47" t="s">
        <v>36</v>
      </c>
      <c r="F47"/>
      <c r="G47"/>
      <c r="H47">
        <v>1110116</v>
      </c>
      <c r="I47" t="s">
        <v>100</v>
      </c>
      <c r="J47" t="s">
        <v>94</v>
      </c>
      <c r="K47" t="s">
        <v>88</v>
      </c>
      <c r="L47" t="s">
        <v>89</v>
      </c>
      <c r="M47" t="s">
        <v>41</v>
      </c>
      <c r="N47" t="s">
        <v>42</v>
      </c>
      <c r="O47">
        <v>1140429</v>
      </c>
      <c r="P47">
        <v>120.49</v>
      </c>
      <c r="Q47">
        <v>1</v>
      </c>
      <c r="R47">
        <v>2</v>
      </c>
      <c r="S47">
        <v>1</v>
      </c>
      <c r="T47" t="s">
        <v>43</v>
      </c>
      <c r="U47" t="s">
        <v>43</v>
      </c>
      <c r="V47">
        <v>31630000</v>
      </c>
      <c r="W47">
        <v>326367</v>
      </c>
      <c r="X47" t="s">
        <v>90</v>
      </c>
      <c r="Y47">
        <v>32.92</v>
      </c>
      <c r="Z47">
        <v>3050000</v>
      </c>
      <c r="AA47" t="s">
        <v>116</v>
      </c>
      <c r="AB47" t="s">
        <v>164</v>
      </c>
      <c r="AC47">
        <v>53.25</v>
      </c>
      <c r="AD47">
        <v>0</v>
      </c>
      <c r="AE47">
        <v>5.03</v>
      </c>
      <c r="AF47" t="s">
        <v>43</v>
      </c>
      <c r="AG47"/>
      <c r="AH47"/>
    </row>
    <row r="48" spans="1:34" s="1" customFormat="1" x14ac:dyDescent="0.45">
      <c r="A48" t="s">
        <v>33</v>
      </c>
      <c r="B48" t="s">
        <v>85</v>
      </c>
      <c r="C48" t="s">
        <v>165</v>
      </c>
      <c r="D48">
        <v>26.21</v>
      </c>
      <c r="E48" t="s">
        <v>36</v>
      </c>
      <c r="F48"/>
      <c r="G48"/>
      <c r="H48">
        <v>1110127</v>
      </c>
      <c r="I48" t="s">
        <v>166</v>
      </c>
      <c r="J48" t="s">
        <v>88</v>
      </c>
      <c r="K48" t="s">
        <v>88</v>
      </c>
      <c r="L48" t="s">
        <v>89</v>
      </c>
      <c r="M48" t="s">
        <v>41</v>
      </c>
      <c r="N48" t="s">
        <v>42</v>
      </c>
      <c r="O48">
        <v>1140429</v>
      </c>
      <c r="P48">
        <v>315.75</v>
      </c>
      <c r="Q48">
        <v>3</v>
      </c>
      <c r="R48">
        <v>1</v>
      </c>
      <c r="S48">
        <v>2</v>
      </c>
      <c r="T48" t="s">
        <v>43</v>
      </c>
      <c r="U48" t="s">
        <v>43</v>
      </c>
      <c r="V48">
        <v>79900000</v>
      </c>
      <c r="W48">
        <v>352333</v>
      </c>
      <c r="X48" t="s">
        <v>90</v>
      </c>
      <c r="Y48">
        <v>130.13</v>
      </c>
      <c r="Z48">
        <v>14500000</v>
      </c>
      <c r="AA48" t="s">
        <v>167</v>
      </c>
      <c r="AB48" t="s">
        <v>168</v>
      </c>
      <c r="AC48">
        <v>111.18</v>
      </c>
      <c r="AD48">
        <v>0</v>
      </c>
      <c r="AE48">
        <v>11.55</v>
      </c>
      <c r="AF48" t="s">
        <v>43</v>
      </c>
      <c r="AG48"/>
      <c r="AH48"/>
    </row>
    <row r="49" spans="1:34 16384:16384" s="1" customFormat="1" x14ac:dyDescent="0.45">
      <c r="A49" t="s">
        <v>33</v>
      </c>
      <c r="B49" t="s">
        <v>85</v>
      </c>
      <c r="C49" t="s">
        <v>169</v>
      </c>
      <c r="D49">
        <v>26.84</v>
      </c>
      <c r="E49" t="s">
        <v>36</v>
      </c>
      <c r="F49"/>
      <c r="G49"/>
      <c r="H49">
        <v>1110122</v>
      </c>
      <c r="I49" t="s">
        <v>87</v>
      </c>
      <c r="J49" t="s">
        <v>143</v>
      </c>
      <c r="K49" t="s">
        <v>88</v>
      </c>
      <c r="L49" t="s">
        <v>89</v>
      </c>
      <c r="M49" t="s">
        <v>41</v>
      </c>
      <c r="N49" t="s">
        <v>42</v>
      </c>
      <c r="O49">
        <v>1140429</v>
      </c>
      <c r="P49">
        <v>254.38</v>
      </c>
      <c r="Q49">
        <v>4</v>
      </c>
      <c r="R49">
        <v>2</v>
      </c>
      <c r="S49">
        <v>2</v>
      </c>
      <c r="T49" t="s">
        <v>43</v>
      </c>
      <c r="U49" t="s">
        <v>43</v>
      </c>
      <c r="V49">
        <v>67980000</v>
      </c>
      <c r="W49">
        <v>327145</v>
      </c>
      <c r="X49" t="s">
        <v>90</v>
      </c>
      <c r="Y49">
        <v>65.84</v>
      </c>
      <c r="Z49">
        <v>6300000</v>
      </c>
      <c r="AA49" t="s">
        <v>170</v>
      </c>
      <c r="AB49" t="s">
        <v>171</v>
      </c>
      <c r="AC49">
        <v>114.2</v>
      </c>
      <c r="AD49">
        <v>0</v>
      </c>
      <c r="AE49">
        <v>11.55</v>
      </c>
      <c r="AF49" t="s">
        <v>43</v>
      </c>
      <c r="AG49"/>
      <c r="AH49"/>
    </row>
    <row r="50" spans="1:34 16384:16384" s="1" customFormat="1" x14ac:dyDescent="0.45">
      <c r="A50" t="s">
        <v>33</v>
      </c>
      <c r="B50" t="s">
        <v>85</v>
      </c>
      <c r="C50" t="s">
        <v>172</v>
      </c>
      <c r="D50">
        <v>28.85</v>
      </c>
      <c r="E50" t="s">
        <v>36</v>
      </c>
      <c r="F50"/>
      <c r="G50"/>
      <c r="H50">
        <v>1101225</v>
      </c>
      <c r="I50" t="s">
        <v>100</v>
      </c>
      <c r="J50" t="s">
        <v>134</v>
      </c>
      <c r="K50" t="s">
        <v>88</v>
      </c>
      <c r="L50" t="s">
        <v>89</v>
      </c>
      <c r="M50" t="s">
        <v>41</v>
      </c>
      <c r="N50" t="s">
        <v>42</v>
      </c>
      <c r="O50">
        <v>1140429</v>
      </c>
      <c r="P50">
        <v>235.97</v>
      </c>
      <c r="Q50">
        <v>3</v>
      </c>
      <c r="R50">
        <v>2</v>
      </c>
      <c r="S50">
        <v>2</v>
      </c>
      <c r="T50" t="s">
        <v>43</v>
      </c>
      <c r="U50" t="s">
        <v>43</v>
      </c>
      <c r="V50">
        <v>68600000</v>
      </c>
      <c r="W50">
        <v>322827</v>
      </c>
      <c r="X50" t="s">
        <v>90</v>
      </c>
      <c r="Y50">
        <v>32.92</v>
      </c>
      <c r="Z50">
        <v>3050000</v>
      </c>
      <c r="AA50" t="s">
        <v>116</v>
      </c>
      <c r="AB50" t="s">
        <v>173</v>
      </c>
      <c r="AC50">
        <v>122.3</v>
      </c>
      <c r="AD50">
        <v>0</v>
      </c>
      <c r="AE50">
        <v>13.13</v>
      </c>
      <c r="AF50" t="s">
        <v>43</v>
      </c>
      <c r="AG50"/>
      <c r="AH50"/>
    </row>
    <row r="51" spans="1:34 16384:16384" s="1" customFormat="1" x14ac:dyDescent="0.45">
      <c r="A51" t="s">
        <v>33</v>
      </c>
      <c r="B51" t="s">
        <v>85</v>
      </c>
      <c r="C51" t="s">
        <v>174</v>
      </c>
      <c r="D51">
        <v>24.57</v>
      </c>
      <c r="E51" t="s">
        <v>36</v>
      </c>
      <c r="F51"/>
      <c r="G51"/>
      <c r="H51">
        <v>1101204</v>
      </c>
      <c r="I51" t="s">
        <v>100</v>
      </c>
      <c r="J51" t="s">
        <v>53</v>
      </c>
      <c r="K51" t="s">
        <v>88</v>
      </c>
      <c r="L51" t="s">
        <v>89</v>
      </c>
      <c r="M51" t="s">
        <v>41</v>
      </c>
      <c r="N51" t="s">
        <v>42</v>
      </c>
      <c r="O51">
        <v>1140429</v>
      </c>
      <c r="P51">
        <v>205.76</v>
      </c>
      <c r="Q51">
        <v>3</v>
      </c>
      <c r="R51">
        <v>2</v>
      </c>
      <c r="S51">
        <v>2</v>
      </c>
      <c r="T51" t="s">
        <v>43</v>
      </c>
      <c r="U51" t="s">
        <v>43</v>
      </c>
      <c r="V51">
        <v>55650000</v>
      </c>
      <c r="W51">
        <v>304328</v>
      </c>
      <c r="X51" t="s">
        <v>90</v>
      </c>
      <c r="Y51">
        <v>32.92</v>
      </c>
      <c r="Z51">
        <v>3050000</v>
      </c>
      <c r="AA51" t="s">
        <v>116</v>
      </c>
      <c r="AB51" t="s">
        <v>175</v>
      </c>
      <c r="AC51">
        <v>103.83</v>
      </c>
      <c r="AD51">
        <v>0</v>
      </c>
      <c r="AE51">
        <v>11.55</v>
      </c>
      <c r="AF51" t="s">
        <v>43</v>
      </c>
      <c r="AG51"/>
      <c r="AH51"/>
    </row>
    <row r="52" spans="1:34 16384:16384" s="1" customFormat="1" x14ac:dyDescent="0.45">
      <c r="A52" t="s">
        <v>33</v>
      </c>
      <c r="B52" t="s">
        <v>85</v>
      </c>
      <c r="C52" t="s">
        <v>176</v>
      </c>
      <c r="D52">
        <v>24.57</v>
      </c>
      <c r="E52" t="s">
        <v>36</v>
      </c>
      <c r="F52"/>
      <c r="G52"/>
      <c r="H52">
        <v>1101229</v>
      </c>
      <c r="I52" t="s">
        <v>100</v>
      </c>
      <c r="J52" t="s">
        <v>38</v>
      </c>
      <c r="K52" t="s">
        <v>88</v>
      </c>
      <c r="L52" t="s">
        <v>89</v>
      </c>
      <c r="M52" t="s">
        <v>41</v>
      </c>
      <c r="N52" t="s">
        <v>42</v>
      </c>
      <c r="O52">
        <v>1140429</v>
      </c>
      <c r="P52">
        <v>205.76</v>
      </c>
      <c r="Q52">
        <v>4</v>
      </c>
      <c r="R52">
        <v>2</v>
      </c>
      <c r="S52">
        <v>2</v>
      </c>
      <c r="T52" t="s">
        <v>43</v>
      </c>
      <c r="U52" t="s">
        <v>43</v>
      </c>
      <c r="V52">
        <v>56250000</v>
      </c>
      <c r="W52">
        <v>307799</v>
      </c>
      <c r="X52" t="s">
        <v>90</v>
      </c>
      <c r="Y52">
        <v>32.92</v>
      </c>
      <c r="Z52">
        <v>3050000</v>
      </c>
      <c r="AA52" t="s">
        <v>177</v>
      </c>
      <c r="AB52" t="s">
        <v>178</v>
      </c>
      <c r="AC52">
        <v>103.83</v>
      </c>
      <c r="AD52">
        <v>0</v>
      </c>
      <c r="AE52">
        <v>11.55</v>
      </c>
      <c r="AF52" t="s">
        <v>43</v>
      </c>
      <c r="AG52"/>
      <c r="AH52"/>
    </row>
    <row r="53" spans="1:34 16384:16384" s="1" customFormat="1" x14ac:dyDescent="0.45">
      <c r="A53" t="s">
        <v>33</v>
      </c>
      <c r="B53" t="s">
        <v>85</v>
      </c>
      <c r="C53" t="s">
        <v>179</v>
      </c>
      <c r="D53">
        <v>26.84</v>
      </c>
      <c r="E53" t="s">
        <v>36</v>
      </c>
      <c r="F53"/>
      <c r="G53"/>
      <c r="H53">
        <v>1101210</v>
      </c>
      <c r="I53" t="s">
        <v>100</v>
      </c>
      <c r="J53" t="s">
        <v>134</v>
      </c>
      <c r="K53" t="s">
        <v>88</v>
      </c>
      <c r="L53" t="s">
        <v>89</v>
      </c>
      <c r="M53" t="s">
        <v>41</v>
      </c>
      <c r="N53" t="s">
        <v>42</v>
      </c>
      <c r="O53">
        <v>1140429</v>
      </c>
      <c r="P53">
        <v>220.03</v>
      </c>
      <c r="Q53">
        <v>3</v>
      </c>
      <c r="R53">
        <v>2</v>
      </c>
      <c r="S53">
        <v>2</v>
      </c>
      <c r="T53" t="s">
        <v>43</v>
      </c>
      <c r="U53" t="s">
        <v>43</v>
      </c>
      <c r="V53">
        <v>64000000</v>
      </c>
      <c r="W53">
        <v>323068</v>
      </c>
      <c r="X53" t="s">
        <v>90</v>
      </c>
      <c r="Y53">
        <v>31.37</v>
      </c>
      <c r="Z53">
        <v>3050000</v>
      </c>
      <c r="AA53" t="s">
        <v>116</v>
      </c>
      <c r="AB53" t="s">
        <v>180</v>
      </c>
      <c r="AC53">
        <v>114.2</v>
      </c>
      <c r="AD53">
        <v>0</v>
      </c>
      <c r="AE53">
        <v>11.55</v>
      </c>
      <c r="AF53" t="s">
        <v>43</v>
      </c>
      <c r="AG53"/>
      <c r="AH53"/>
    </row>
    <row r="54" spans="1:34 16384:16384" s="1" customFormat="1" x14ac:dyDescent="0.45">
      <c r="A54" t="s">
        <v>33</v>
      </c>
      <c r="B54" t="s">
        <v>85</v>
      </c>
      <c r="C54" t="s">
        <v>181</v>
      </c>
      <c r="D54">
        <v>12.47</v>
      </c>
      <c r="E54" t="s">
        <v>36</v>
      </c>
      <c r="F54"/>
      <c r="G54"/>
      <c r="H54">
        <v>1101128</v>
      </c>
      <c r="I54" t="s">
        <v>100</v>
      </c>
      <c r="J54" t="s">
        <v>39</v>
      </c>
      <c r="K54" t="s">
        <v>88</v>
      </c>
      <c r="L54" t="s">
        <v>89</v>
      </c>
      <c r="M54" t="s">
        <v>41</v>
      </c>
      <c r="N54" t="s">
        <v>42</v>
      </c>
      <c r="O54">
        <v>1140429</v>
      </c>
      <c r="P54">
        <v>120.35</v>
      </c>
      <c r="Q54">
        <v>2</v>
      </c>
      <c r="R54">
        <v>2</v>
      </c>
      <c r="S54">
        <v>1</v>
      </c>
      <c r="T54" t="s">
        <v>43</v>
      </c>
      <c r="U54" t="s">
        <v>43</v>
      </c>
      <c r="V54">
        <v>30750000</v>
      </c>
      <c r="W54">
        <v>316825</v>
      </c>
      <c r="X54" t="s">
        <v>90</v>
      </c>
      <c r="Y54">
        <v>32.92</v>
      </c>
      <c r="Z54">
        <v>3050000</v>
      </c>
      <c r="AA54" t="s">
        <v>116</v>
      </c>
      <c r="AB54" t="s">
        <v>182</v>
      </c>
      <c r="AC54">
        <v>53.25</v>
      </c>
      <c r="AD54">
        <v>0</v>
      </c>
      <c r="AE54">
        <v>5.03</v>
      </c>
      <c r="AF54" t="s">
        <v>43</v>
      </c>
      <c r="AG54"/>
      <c r="AH54"/>
    </row>
    <row r="55" spans="1:34 16384:16384" s="1" customFormat="1" x14ac:dyDescent="0.45">
      <c r="A55" t="s">
        <v>33</v>
      </c>
      <c r="B55" t="s">
        <v>85</v>
      </c>
      <c r="C55" t="s">
        <v>183</v>
      </c>
      <c r="D55">
        <v>12.47</v>
      </c>
      <c r="E55" t="s">
        <v>36</v>
      </c>
      <c r="F55"/>
      <c r="G55"/>
      <c r="H55">
        <v>1101127</v>
      </c>
      <c r="I55" t="s">
        <v>100</v>
      </c>
      <c r="J55" t="s">
        <v>122</v>
      </c>
      <c r="K55" t="s">
        <v>88</v>
      </c>
      <c r="L55" t="s">
        <v>89</v>
      </c>
      <c r="M55" t="s">
        <v>41</v>
      </c>
      <c r="N55" t="s">
        <v>42</v>
      </c>
      <c r="O55">
        <v>1140429</v>
      </c>
      <c r="P55">
        <v>120.35</v>
      </c>
      <c r="Q55">
        <v>2</v>
      </c>
      <c r="R55">
        <v>2</v>
      </c>
      <c r="S55">
        <v>1</v>
      </c>
      <c r="T55" t="s">
        <v>43</v>
      </c>
      <c r="U55" t="s">
        <v>43</v>
      </c>
      <c r="V55">
        <v>30920000</v>
      </c>
      <c r="W55">
        <v>318769</v>
      </c>
      <c r="X55" t="s">
        <v>90</v>
      </c>
      <c r="Y55">
        <v>32.92</v>
      </c>
      <c r="Z55">
        <v>3050000</v>
      </c>
      <c r="AA55" t="s">
        <v>116</v>
      </c>
      <c r="AB55" t="s">
        <v>184</v>
      </c>
      <c r="AC55">
        <v>53.25</v>
      </c>
      <c r="AD55">
        <v>0</v>
      </c>
      <c r="AE55">
        <v>5.03</v>
      </c>
      <c r="AF55" t="s">
        <v>43</v>
      </c>
      <c r="AG55"/>
      <c r="AH55"/>
    </row>
    <row r="56" spans="1:34 16384:16384" s="1" customFormat="1" x14ac:dyDescent="0.45">
      <c r="A56" t="s">
        <v>33</v>
      </c>
      <c r="B56" t="s">
        <v>85</v>
      </c>
      <c r="C56" t="s">
        <v>185</v>
      </c>
      <c r="D56">
        <v>9.92</v>
      </c>
      <c r="E56" t="s">
        <v>36</v>
      </c>
      <c r="F56"/>
      <c r="G56"/>
      <c r="H56">
        <v>1101109</v>
      </c>
      <c r="I56" t="s">
        <v>100</v>
      </c>
      <c r="J56" t="s">
        <v>155</v>
      </c>
      <c r="K56" t="s">
        <v>88</v>
      </c>
      <c r="L56" t="s">
        <v>89</v>
      </c>
      <c r="M56" t="s">
        <v>41</v>
      </c>
      <c r="N56" t="s">
        <v>42</v>
      </c>
      <c r="O56">
        <v>1140429</v>
      </c>
      <c r="P56">
        <v>102.509999999999</v>
      </c>
      <c r="Q56">
        <v>1</v>
      </c>
      <c r="R56">
        <v>1</v>
      </c>
      <c r="S56">
        <v>1</v>
      </c>
      <c r="T56" t="s">
        <v>43</v>
      </c>
      <c r="U56" t="s">
        <v>43</v>
      </c>
      <c r="V56">
        <v>26660000</v>
      </c>
      <c r="W56">
        <v>339273</v>
      </c>
      <c r="X56" t="s">
        <v>90</v>
      </c>
      <c r="Y56">
        <v>32.92</v>
      </c>
      <c r="Z56">
        <v>3050000</v>
      </c>
      <c r="AA56" t="s">
        <v>116</v>
      </c>
      <c r="AB56" t="s">
        <v>186</v>
      </c>
      <c r="AC56">
        <v>40.950000000000003</v>
      </c>
      <c r="AD56">
        <v>0</v>
      </c>
      <c r="AE56">
        <v>5.3</v>
      </c>
      <c r="AF56" t="s">
        <v>43</v>
      </c>
      <c r="AG56"/>
      <c r="AH56"/>
    </row>
    <row r="57" spans="1:34 16384:16384" s="1" customFormat="1" x14ac:dyDescent="0.45">
      <c r="A57" t="s">
        <v>33</v>
      </c>
      <c r="B57" t="s">
        <v>85</v>
      </c>
      <c r="C57" t="s">
        <v>187</v>
      </c>
      <c r="D57">
        <v>26.84</v>
      </c>
      <c r="E57" t="s">
        <v>36</v>
      </c>
      <c r="F57"/>
      <c r="G57"/>
      <c r="H57">
        <v>1101109</v>
      </c>
      <c r="I57" t="s">
        <v>100</v>
      </c>
      <c r="J57" t="s">
        <v>155</v>
      </c>
      <c r="K57" t="s">
        <v>88</v>
      </c>
      <c r="L57" t="s">
        <v>89</v>
      </c>
      <c r="M57" t="s">
        <v>41</v>
      </c>
      <c r="N57" t="s">
        <v>42</v>
      </c>
      <c r="O57">
        <v>1140429</v>
      </c>
      <c r="P57">
        <v>221.57</v>
      </c>
      <c r="Q57">
        <v>3</v>
      </c>
      <c r="R57">
        <v>2</v>
      </c>
      <c r="S57">
        <v>2</v>
      </c>
      <c r="T57" t="s">
        <v>43</v>
      </c>
      <c r="U57" t="s">
        <v>43</v>
      </c>
      <c r="V57">
        <v>66900000</v>
      </c>
      <c r="W57">
        <v>336867</v>
      </c>
      <c r="X57" t="s">
        <v>90</v>
      </c>
      <c r="Y57">
        <v>32.92</v>
      </c>
      <c r="Z57">
        <v>3350000</v>
      </c>
      <c r="AA57" t="s">
        <v>116</v>
      </c>
      <c r="AB57" t="s">
        <v>188</v>
      </c>
      <c r="AC57">
        <v>114.2</v>
      </c>
      <c r="AD57">
        <v>0</v>
      </c>
      <c r="AE57">
        <v>11.55</v>
      </c>
      <c r="AF57" t="s">
        <v>43</v>
      </c>
      <c r="AG57"/>
      <c r="AH57"/>
    </row>
    <row r="58" spans="1:34 16384:16384" s="1" customFormat="1" x14ac:dyDescent="0.45">
      <c r="A58" t="s">
        <v>33</v>
      </c>
      <c r="B58" t="s">
        <v>85</v>
      </c>
      <c r="C58" t="s">
        <v>189</v>
      </c>
      <c r="D58">
        <v>28.85</v>
      </c>
      <c r="E58" t="s">
        <v>36</v>
      </c>
      <c r="F58"/>
      <c r="G58"/>
      <c r="H58">
        <v>1101118</v>
      </c>
      <c r="I58" t="s">
        <v>100</v>
      </c>
      <c r="J58" t="s">
        <v>94</v>
      </c>
      <c r="K58" t="s">
        <v>88</v>
      </c>
      <c r="L58" t="s">
        <v>89</v>
      </c>
      <c r="M58" t="s">
        <v>41</v>
      </c>
      <c r="N58" t="s">
        <v>42</v>
      </c>
      <c r="O58">
        <v>1140429</v>
      </c>
      <c r="P58">
        <v>235.97</v>
      </c>
      <c r="Q58">
        <v>4</v>
      </c>
      <c r="R58">
        <v>2</v>
      </c>
      <c r="S58">
        <v>2</v>
      </c>
      <c r="T58" t="s">
        <v>43</v>
      </c>
      <c r="U58" t="s">
        <v>43</v>
      </c>
      <c r="V58">
        <v>69200000</v>
      </c>
      <c r="W58">
        <v>324304</v>
      </c>
      <c r="X58" t="s">
        <v>90</v>
      </c>
      <c r="Y58">
        <v>32.92</v>
      </c>
      <c r="Z58">
        <v>3350000</v>
      </c>
      <c r="AA58" t="s">
        <v>190</v>
      </c>
      <c r="AB58" t="s">
        <v>191</v>
      </c>
      <c r="AC58">
        <v>122.3</v>
      </c>
      <c r="AD58">
        <v>0</v>
      </c>
      <c r="AE58">
        <v>13.13</v>
      </c>
      <c r="AF58" t="s">
        <v>43</v>
      </c>
      <c r="AG58"/>
      <c r="AH58"/>
    </row>
    <row r="59" spans="1:34 16384:16384" s="1" customFormat="1" x14ac:dyDescent="0.45">
      <c r="A59" t="s">
        <v>33</v>
      </c>
      <c r="B59" t="s">
        <v>34</v>
      </c>
      <c r="C59" t="s">
        <v>192</v>
      </c>
      <c r="D59">
        <v>26.84</v>
      </c>
      <c r="E59" t="s">
        <v>36</v>
      </c>
      <c r="F59"/>
      <c r="G59"/>
      <c r="H59">
        <v>1101109</v>
      </c>
      <c r="I59" t="s">
        <v>52</v>
      </c>
      <c r="J59" t="s">
        <v>104</v>
      </c>
      <c r="K59" t="s">
        <v>88</v>
      </c>
      <c r="L59" t="s">
        <v>89</v>
      </c>
      <c r="M59" t="s">
        <v>41</v>
      </c>
      <c r="N59" t="s">
        <v>42</v>
      </c>
      <c r="O59">
        <v>1140429</v>
      </c>
      <c r="P59">
        <v>188.46</v>
      </c>
      <c r="Q59">
        <v>3</v>
      </c>
      <c r="R59">
        <v>2</v>
      </c>
      <c r="S59">
        <v>2</v>
      </c>
      <c r="T59" t="s">
        <v>43</v>
      </c>
      <c r="U59" t="s">
        <v>43</v>
      </c>
      <c r="V59">
        <v>64980000</v>
      </c>
      <c r="W59">
        <v>344795</v>
      </c>
      <c r="X59"/>
      <c r="Y59">
        <v>0</v>
      </c>
      <c r="Z59">
        <v>0</v>
      </c>
      <c r="AA59" t="s">
        <v>167</v>
      </c>
      <c r="AB59" t="s">
        <v>193</v>
      </c>
      <c r="AC59">
        <v>114.2</v>
      </c>
      <c r="AD59">
        <v>0</v>
      </c>
      <c r="AE59">
        <v>11.55</v>
      </c>
      <c r="AF59" t="s">
        <v>43</v>
      </c>
      <c r="AG59"/>
      <c r="AH59"/>
    </row>
    <row r="60" spans="1:34 16384:16384" customFormat="1" x14ac:dyDescent="0.45">
      <c r="V60" s="2">
        <f>AVERAGE(V16:V59)</f>
        <v>57132954.545454547</v>
      </c>
      <c r="W60" s="2">
        <f>AVERAGE(W16:W59)</f>
        <v>338838.86363636365</v>
      </c>
    </row>
    <row r="61" spans="1:34 16384:16384" s="1" customFormat="1" x14ac:dyDescent="0.45">
      <c r="A61" t="s">
        <v>33</v>
      </c>
      <c r="B61" t="s">
        <v>85</v>
      </c>
      <c r="C61" t="s">
        <v>194</v>
      </c>
      <c r="D61">
        <v>11.26</v>
      </c>
      <c r="E61" t="s">
        <v>36</v>
      </c>
      <c r="F61"/>
      <c r="G61"/>
      <c r="H61">
        <v>1140603</v>
      </c>
      <c r="I61" t="s">
        <v>100</v>
      </c>
      <c r="J61" t="s">
        <v>48</v>
      </c>
      <c r="K61" t="s">
        <v>39</v>
      </c>
      <c r="L61" t="s">
        <v>195</v>
      </c>
      <c r="M61" t="s">
        <v>41</v>
      </c>
      <c r="N61" t="s">
        <v>42</v>
      </c>
      <c r="O61">
        <v>850417</v>
      </c>
      <c r="P61">
        <v>55.48</v>
      </c>
      <c r="Q61">
        <v>1</v>
      </c>
      <c r="R61">
        <v>0</v>
      </c>
      <c r="S61">
        <v>1</v>
      </c>
      <c r="T61" t="s">
        <v>43</v>
      </c>
      <c r="U61" t="s">
        <v>43</v>
      </c>
      <c r="V61">
        <v>11150000</v>
      </c>
      <c r="W61">
        <v>200973</v>
      </c>
      <c r="X61" t="s">
        <v>196</v>
      </c>
      <c r="Y61">
        <v>0</v>
      </c>
      <c r="Z61">
        <v>2500000</v>
      </c>
      <c r="AA61" t="s">
        <v>197</v>
      </c>
      <c r="AB61" t="s">
        <v>198</v>
      </c>
      <c r="AC61">
        <v>21.59</v>
      </c>
      <c r="AD61">
        <v>1.35</v>
      </c>
      <c r="AE61">
        <v>2.7</v>
      </c>
      <c r="AF61" t="s">
        <v>43</v>
      </c>
      <c r="AG61"/>
      <c r="AH61"/>
      <c r="XFD61" s="1">
        <f>AVERAGE(D61:XFC61)</f>
        <v>1131577.67</v>
      </c>
    </row>
    <row r="62" spans="1:34 16384:16384" s="1" customFormat="1" x14ac:dyDescent="0.45">
      <c r="A62" t="s">
        <v>33</v>
      </c>
      <c r="B62" t="s">
        <v>34</v>
      </c>
      <c r="C62" t="s">
        <v>199</v>
      </c>
      <c r="D62">
        <v>7.87</v>
      </c>
      <c r="E62" t="s">
        <v>36</v>
      </c>
      <c r="F62"/>
      <c r="G62"/>
      <c r="H62">
        <v>1140607</v>
      </c>
      <c r="I62" t="s">
        <v>52</v>
      </c>
      <c r="J62" t="s">
        <v>64</v>
      </c>
      <c r="K62" t="s">
        <v>39</v>
      </c>
      <c r="L62" t="s">
        <v>195</v>
      </c>
      <c r="M62" t="s">
        <v>41</v>
      </c>
      <c r="N62" t="s">
        <v>42</v>
      </c>
      <c r="O62">
        <v>831018</v>
      </c>
      <c r="P62">
        <v>25.42</v>
      </c>
      <c r="Q62">
        <v>1</v>
      </c>
      <c r="R62">
        <v>0</v>
      </c>
      <c r="S62">
        <v>1</v>
      </c>
      <c r="T62" t="s">
        <v>43</v>
      </c>
      <c r="U62" t="s">
        <v>44</v>
      </c>
      <c r="V62">
        <v>7400000</v>
      </c>
      <c r="W62">
        <v>291109</v>
      </c>
      <c r="X62"/>
      <c r="Y62">
        <v>0</v>
      </c>
      <c r="Z62">
        <v>0</v>
      </c>
      <c r="AA62" t="s">
        <v>83</v>
      </c>
      <c r="AB62" t="s">
        <v>200</v>
      </c>
      <c r="AC62">
        <v>16.53</v>
      </c>
      <c r="AD62">
        <v>2.4700000000000002</v>
      </c>
      <c r="AE62">
        <v>0</v>
      </c>
      <c r="AF62" t="s">
        <v>43</v>
      </c>
      <c r="AG62">
        <v>970</v>
      </c>
      <c r="AH62"/>
      <c r="XFD62" s="1">
        <f>AVERAGE(D62:XFC62)</f>
        <v>644250.55266666657</v>
      </c>
    </row>
    <row r="63" spans="1:34 16384:16384" s="1" customFormat="1" x14ac:dyDescent="0.45">
      <c r="A63" t="s">
        <v>33</v>
      </c>
      <c r="B63" t="s">
        <v>85</v>
      </c>
      <c r="C63" t="s">
        <v>201</v>
      </c>
      <c r="D63">
        <v>16.88</v>
      </c>
      <c r="E63" t="s">
        <v>36</v>
      </c>
      <c r="F63"/>
      <c r="G63"/>
      <c r="H63">
        <v>1140621</v>
      </c>
      <c r="I63" t="s">
        <v>100</v>
      </c>
      <c r="J63" t="s">
        <v>48</v>
      </c>
      <c r="K63" t="s">
        <v>134</v>
      </c>
      <c r="L63" t="s">
        <v>195</v>
      </c>
      <c r="M63" t="s">
        <v>41</v>
      </c>
      <c r="N63" t="s">
        <v>42</v>
      </c>
      <c r="O63">
        <v>1011129</v>
      </c>
      <c r="P63">
        <v>110.28</v>
      </c>
      <c r="Q63">
        <v>2</v>
      </c>
      <c r="R63">
        <v>2</v>
      </c>
      <c r="S63">
        <v>2</v>
      </c>
      <c r="T63" t="s">
        <v>43</v>
      </c>
      <c r="U63" t="s">
        <v>43</v>
      </c>
      <c r="V63">
        <v>26950000</v>
      </c>
      <c r="W63">
        <v>257342</v>
      </c>
      <c r="X63" t="s">
        <v>202</v>
      </c>
      <c r="Y63">
        <v>12.55</v>
      </c>
      <c r="Z63">
        <v>1800000</v>
      </c>
      <c r="AA63" t="s">
        <v>203</v>
      </c>
      <c r="AB63" t="s">
        <v>204</v>
      </c>
      <c r="AC63">
        <v>44.59</v>
      </c>
      <c r="AD63">
        <v>8.64</v>
      </c>
      <c r="AE63">
        <v>4.46</v>
      </c>
      <c r="AF63" t="s">
        <v>43</v>
      </c>
      <c r="AG63">
        <v>1061</v>
      </c>
      <c r="AH63"/>
      <c r="XFD63" s="1">
        <f>AVERAGE(D63:XFC63)</f>
        <v>2077357.0933333335</v>
      </c>
    </row>
    <row r="64" spans="1:34 16384:16384" customFormat="1" x14ac:dyDescent="0.45">
      <c r="V64" s="2">
        <f>AVERAGE(V61:V63)</f>
        <v>15166666.666666666</v>
      </c>
      <c r="W64" s="2">
        <f>AVERAGE(W61:W63)</f>
        <v>249808</v>
      </c>
    </row>
    <row r="65" spans="1:34" s="1" customFormat="1" x14ac:dyDescent="0.45">
      <c r="A65" t="s">
        <v>33</v>
      </c>
      <c r="B65" t="s">
        <v>34</v>
      </c>
      <c r="C65" t="s">
        <v>205</v>
      </c>
      <c r="D65">
        <v>42.5</v>
      </c>
      <c r="E65" t="s">
        <v>206</v>
      </c>
      <c r="F65"/>
      <c r="G65"/>
      <c r="H65">
        <v>1140711</v>
      </c>
      <c r="I65" t="s">
        <v>207</v>
      </c>
      <c r="J65" t="s">
        <v>48</v>
      </c>
      <c r="K65" t="s">
        <v>38</v>
      </c>
      <c r="L65" t="s">
        <v>40</v>
      </c>
      <c r="M65" t="s">
        <v>41</v>
      </c>
      <c r="N65" t="s">
        <v>42</v>
      </c>
      <c r="O65">
        <v>601211</v>
      </c>
      <c r="P65">
        <v>103.6</v>
      </c>
      <c r="Q65">
        <v>3</v>
      </c>
      <c r="R65">
        <v>2</v>
      </c>
      <c r="S65">
        <v>2</v>
      </c>
      <c r="T65" t="s">
        <v>43</v>
      </c>
      <c r="U65" t="s">
        <v>44</v>
      </c>
      <c r="V65">
        <v>23660000</v>
      </c>
      <c r="W65">
        <v>228378</v>
      </c>
      <c r="X65"/>
      <c r="Y65">
        <v>0</v>
      </c>
      <c r="Z65">
        <v>0</v>
      </c>
      <c r="AA65"/>
      <c r="AB65" t="s">
        <v>208</v>
      </c>
      <c r="AC65">
        <v>103.6</v>
      </c>
      <c r="AD65">
        <v>0</v>
      </c>
      <c r="AE65">
        <v>0</v>
      </c>
      <c r="AF65" t="s">
        <v>44</v>
      </c>
      <c r="AG65"/>
      <c r="AH65"/>
    </row>
    <row r="66" spans="1:34" s="1" customFormat="1" x14ac:dyDescent="0.45">
      <c r="A66" t="s">
        <v>33</v>
      </c>
      <c r="B66" t="s">
        <v>34</v>
      </c>
      <c r="C66" t="s">
        <v>209</v>
      </c>
      <c r="D66">
        <v>26.91</v>
      </c>
      <c r="E66" t="s">
        <v>36</v>
      </c>
      <c r="F66"/>
      <c r="G66"/>
      <c r="H66">
        <v>1140616</v>
      </c>
      <c r="I66" t="s">
        <v>52</v>
      </c>
      <c r="J66" t="s">
        <v>38</v>
      </c>
      <c r="K66" t="s">
        <v>39</v>
      </c>
      <c r="L66" t="s">
        <v>40</v>
      </c>
      <c r="M66" t="s">
        <v>41</v>
      </c>
      <c r="N66" t="s">
        <v>42</v>
      </c>
      <c r="O66">
        <v>731107</v>
      </c>
      <c r="P66">
        <v>100.59</v>
      </c>
      <c r="Q66">
        <v>3</v>
      </c>
      <c r="R66">
        <v>2</v>
      </c>
      <c r="S66">
        <v>2</v>
      </c>
      <c r="T66" t="s">
        <v>43</v>
      </c>
      <c r="U66" t="s">
        <v>44</v>
      </c>
      <c r="V66">
        <v>8000000</v>
      </c>
      <c r="W66">
        <v>79531</v>
      </c>
      <c r="X66"/>
      <c r="Y66">
        <v>0</v>
      </c>
      <c r="Z66">
        <v>0</v>
      </c>
      <c r="AA66" t="s">
        <v>45</v>
      </c>
      <c r="AB66" t="s">
        <v>210</v>
      </c>
      <c r="AC66">
        <v>80.44</v>
      </c>
      <c r="AD66">
        <v>0</v>
      </c>
      <c r="AE66">
        <v>7.54</v>
      </c>
      <c r="AF66" t="s">
        <v>44</v>
      </c>
      <c r="AG66">
        <v>971</v>
      </c>
      <c r="AH66"/>
    </row>
    <row r="67" spans="1:34" s="1" customFormat="1" x14ac:dyDescent="0.45">
      <c r="A67" t="s">
        <v>33</v>
      </c>
      <c r="B67" t="s">
        <v>34</v>
      </c>
      <c r="C67" t="s">
        <v>211</v>
      </c>
      <c r="D67">
        <v>19.86</v>
      </c>
      <c r="E67" t="s">
        <v>36</v>
      </c>
      <c r="F67"/>
      <c r="G67"/>
      <c r="H67">
        <v>1140612</v>
      </c>
      <c r="I67" t="s">
        <v>52</v>
      </c>
      <c r="J67" t="s">
        <v>39</v>
      </c>
      <c r="K67" t="s">
        <v>39</v>
      </c>
      <c r="L67" t="s">
        <v>40</v>
      </c>
      <c r="M67" t="s">
        <v>41</v>
      </c>
      <c r="N67" t="s">
        <v>42</v>
      </c>
      <c r="O67">
        <v>670905</v>
      </c>
      <c r="P67">
        <v>56.09</v>
      </c>
      <c r="Q67">
        <v>2</v>
      </c>
      <c r="R67">
        <v>2</v>
      </c>
      <c r="S67">
        <v>1</v>
      </c>
      <c r="T67" t="s">
        <v>43</v>
      </c>
      <c r="U67" t="s">
        <v>44</v>
      </c>
      <c r="V67">
        <v>13800000</v>
      </c>
      <c r="W67">
        <v>246033</v>
      </c>
      <c r="X67"/>
      <c r="Y67">
        <v>0</v>
      </c>
      <c r="Z67">
        <v>0</v>
      </c>
      <c r="AA67" t="s">
        <v>212</v>
      </c>
      <c r="AB67" t="s">
        <v>213</v>
      </c>
      <c r="AC67">
        <v>49.01</v>
      </c>
      <c r="AD67">
        <v>0</v>
      </c>
      <c r="AE67">
        <v>7.08</v>
      </c>
      <c r="AF67" t="s">
        <v>44</v>
      </c>
      <c r="AG67"/>
      <c r="AH67"/>
    </row>
    <row r="68" spans="1:34" s="1" customFormat="1" x14ac:dyDescent="0.45">
      <c r="A68" t="s">
        <v>33</v>
      </c>
      <c r="B68" t="s">
        <v>34</v>
      </c>
      <c r="C68" t="s">
        <v>214</v>
      </c>
      <c r="D68">
        <v>23.46</v>
      </c>
      <c r="E68" t="s">
        <v>36</v>
      </c>
      <c r="F68"/>
      <c r="G68"/>
      <c r="H68">
        <v>1140523</v>
      </c>
      <c r="I68" t="s">
        <v>52</v>
      </c>
      <c r="J68" t="s">
        <v>64</v>
      </c>
      <c r="K68" t="s">
        <v>39</v>
      </c>
      <c r="L68" t="s">
        <v>40</v>
      </c>
      <c r="M68" t="s">
        <v>41</v>
      </c>
      <c r="N68" t="s">
        <v>42</v>
      </c>
      <c r="O68">
        <v>720718</v>
      </c>
      <c r="P68">
        <v>102.48</v>
      </c>
      <c r="Q68">
        <v>3</v>
      </c>
      <c r="R68">
        <v>2</v>
      </c>
      <c r="S68">
        <v>2</v>
      </c>
      <c r="T68" t="s">
        <v>43</v>
      </c>
      <c r="U68" t="s">
        <v>44</v>
      </c>
      <c r="V68">
        <v>22000000</v>
      </c>
      <c r="W68">
        <v>214676</v>
      </c>
      <c r="X68"/>
      <c r="Y68">
        <v>0</v>
      </c>
      <c r="Z68">
        <v>0</v>
      </c>
      <c r="AA68" t="s">
        <v>215</v>
      </c>
      <c r="AB68" t="s">
        <v>216</v>
      </c>
      <c r="AC68">
        <v>78.28</v>
      </c>
      <c r="AD68">
        <v>17.59</v>
      </c>
      <c r="AE68">
        <v>0</v>
      </c>
      <c r="AF68" t="s">
        <v>44</v>
      </c>
      <c r="AG68"/>
      <c r="AH68"/>
    </row>
    <row r="69" spans="1:34" s="1" customFormat="1" x14ac:dyDescent="0.45">
      <c r="A69" t="s">
        <v>33</v>
      </c>
      <c r="B69" t="s">
        <v>34</v>
      </c>
      <c r="C69" t="s">
        <v>217</v>
      </c>
      <c r="D69">
        <v>27.79</v>
      </c>
      <c r="E69" t="s">
        <v>36</v>
      </c>
      <c r="F69"/>
      <c r="G69"/>
      <c r="H69">
        <v>1140422</v>
      </c>
      <c r="I69" t="s">
        <v>52</v>
      </c>
      <c r="J69" t="s">
        <v>53</v>
      </c>
      <c r="K69" t="s">
        <v>39</v>
      </c>
      <c r="L69" t="s">
        <v>40</v>
      </c>
      <c r="M69" t="s">
        <v>41</v>
      </c>
      <c r="N69" t="s">
        <v>42</v>
      </c>
      <c r="O69">
        <v>691104</v>
      </c>
      <c r="P69">
        <v>108.82</v>
      </c>
      <c r="Q69">
        <v>3</v>
      </c>
      <c r="R69">
        <v>2</v>
      </c>
      <c r="S69">
        <v>2</v>
      </c>
      <c r="T69" t="s">
        <v>43</v>
      </c>
      <c r="U69" t="s">
        <v>44</v>
      </c>
      <c r="V69">
        <v>18200000</v>
      </c>
      <c r="W69">
        <v>167249</v>
      </c>
      <c r="X69"/>
      <c r="Y69">
        <v>0</v>
      </c>
      <c r="Z69">
        <v>0</v>
      </c>
      <c r="AA69" t="s">
        <v>49</v>
      </c>
      <c r="AB69" t="s">
        <v>218</v>
      </c>
      <c r="AC69">
        <v>89.25</v>
      </c>
      <c r="AD69">
        <v>0</v>
      </c>
      <c r="AE69">
        <v>19.57</v>
      </c>
      <c r="AF69" t="s">
        <v>44</v>
      </c>
      <c r="AG69"/>
      <c r="AH69"/>
    </row>
    <row r="70" spans="1:34" s="1" customFormat="1" x14ac:dyDescent="0.45">
      <c r="A70" t="s">
        <v>33</v>
      </c>
      <c r="B70" t="s">
        <v>34</v>
      </c>
      <c r="C70" t="s">
        <v>219</v>
      </c>
      <c r="D70">
        <v>28.04</v>
      </c>
      <c r="E70" t="s">
        <v>36</v>
      </c>
      <c r="F70"/>
      <c r="G70"/>
      <c r="H70">
        <v>1140419</v>
      </c>
      <c r="I70" t="s">
        <v>52</v>
      </c>
      <c r="J70" t="s">
        <v>64</v>
      </c>
      <c r="K70" t="s">
        <v>39</v>
      </c>
      <c r="L70" t="s">
        <v>40</v>
      </c>
      <c r="M70" t="s">
        <v>41</v>
      </c>
      <c r="N70" t="s">
        <v>42</v>
      </c>
      <c r="O70">
        <v>731121</v>
      </c>
      <c r="P70">
        <v>104.16</v>
      </c>
      <c r="Q70">
        <v>3</v>
      </c>
      <c r="R70">
        <v>2</v>
      </c>
      <c r="S70">
        <v>2</v>
      </c>
      <c r="T70" t="s">
        <v>43</v>
      </c>
      <c r="U70" t="s">
        <v>43</v>
      </c>
      <c r="V70">
        <v>18600000</v>
      </c>
      <c r="W70">
        <v>178571</v>
      </c>
      <c r="X70"/>
      <c r="Y70">
        <v>0</v>
      </c>
      <c r="Z70">
        <v>0</v>
      </c>
      <c r="AA70"/>
      <c r="AB70" t="s">
        <v>220</v>
      </c>
      <c r="AC70">
        <v>85.72</v>
      </c>
      <c r="AD70">
        <v>9.34</v>
      </c>
      <c r="AE70">
        <v>0</v>
      </c>
      <c r="AF70" t="s">
        <v>44</v>
      </c>
      <c r="AG70">
        <v>1707</v>
      </c>
      <c r="AH70"/>
    </row>
    <row r="71" spans="1:34" s="1" customFormat="1" x14ac:dyDescent="0.45">
      <c r="A71" t="s">
        <v>33</v>
      </c>
      <c r="B71" t="s">
        <v>34</v>
      </c>
      <c r="C71" t="s">
        <v>221</v>
      </c>
      <c r="D71">
        <v>36.33</v>
      </c>
      <c r="E71" t="s">
        <v>36</v>
      </c>
      <c r="F71"/>
      <c r="G71"/>
      <c r="H71">
        <v>1131221</v>
      </c>
      <c r="I71" t="s">
        <v>52</v>
      </c>
      <c r="J71" t="s">
        <v>38</v>
      </c>
      <c r="K71" t="s">
        <v>39</v>
      </c>
      <c r="L71" t="s">
        <v>40</v>
      </c>
      <c r="M71" t="s">
        <v>41</v>
      </c>
      <c r="N71" t="s">
        <v>42</v>
      </c>
      <c r="O71">
        <v>750327</v>
      </c>
      <c r="P71">
        <v>122.21</v>
      </c>
      <c r="Q71">
        <v>3</v>
      </c>
      <c r="R71">
        <v>2</v>
      </c>
      <c r="S71">
        <v>2</v>
      </c>
      <c r="T71" t="s">
        <v>43</v>
      </c>
      <c r="U71" t="s">
        <v>44</v>
      </c>
      <c r="V71">
        <v>21580000</v>
      </c>
      <c r="W71">
        <v>176581</v>
      </c>
      <c r="X71"/>
      <c r="Y71">
        <v>0</v>
      </c>
      <c r="Z71">
        <v>0</v>
      </c>
      <c r="AA71" t="s">
        <v>222</v>
      </c>
      <c r="AB71" t="s">
        <v>223</v>
      </c>
      <c r="AC71">
        <v>98.6</v>
      </c>
      <c r="AD71">
        <v>0</v>
      </c>
      <c r="AE71">
        <v>18.07</v>
      </c>
      <c r="AF71" t="s">
        <v>44</v>
      </c>
      <c r="AG71">
        <v>1933</v>
      </c>
      <c r="AH71"/>
    </row>
    <row r="72" spans="1:34" customFormat="1" x14ac:dyDescent="0.45">
      <c r="V72" s="2">
        <f>AVERAGE(V65:V71)</f>
        <v>17977142.857142858</v>
      </c>
      <c r="W72" s="2">
        <f>AVERAGE(W65:W71)</f>
        <v>184431.28571428571</v>
      </c>
    </row>
    <row r="73" spans="1:34" s="1" customFormat="1" x14ac:dyDescent="0.45">
      <c r="A73" t="s">
        <v>33</v>
      </c>
      <c r="B73" t="s">
        <v>85</v>
      </c>
      <c r="C73" t="s">
        <v>224</v>
      </c>
      <c r="D73">
        <v>24.71</v>
      </c>
      <c r="E73" t="s">
        <v>225</v>
      </c>
      <c r="F73"/>
      <c r="G73"/>
      <c r="H73">
        <v>1140702</v>
      </c>
      <c r="I73" t="s">
        <v>226</v>
      </c>
      <c r="J73" t="s">
        <v>38</v>
      </c>
      <c r="K73" t="s">
        <v>127</v>
      </c>
      <c r="L73" t="s">
        <v>195</v>
      </c>
      <c r="M73" t="s">
        <v>41</v>
      </c>
      <c r="N73" t="s">
        <v>42</v>
      </c>
      <c r="O73">
        <v>660901</v>
      </c>
      <c r="P73">
        <v>168.45999999999901</v>
      </c>
      <c r="Q73">
        <v>4</v>
      </c>
      <c r="R73">
        <v>2</v>
      </c>
      <c r="S73">
        <v>2</v>
      </c>
      <c r="T73" t="s">
        <v>43</v>
      </c>
      <c r="U73" t="s">
        <v>43</v>
      </c>
      <c r="V73">
        <v>28000000</v>
      </c>
      <c r="W73">
        <v>200110</v>
      </c>
      <c r="X73" t="s">
        <v>90</v>
      </c>
      <c r="Y73">
        <v>41.03</v>
      </c>
      <c r="Z73">
        <v>2500000</v>
      </c>
      <c r="AA73" t="s">
        <v>197</v>
      </c>
      <c r="AB73" t="s">
        <v>227</v>
      </c>
      <c r="AC73">
        <v>142.36000000000001</v>
      </c>
      <c r="AD73">
        <v>0</v>
      </c>
      <c r="AE73">
        <v>17.53</v>
      </c>
      <c r="AF73" t="s">
        <v>43</v>
      </c>
      <c r="AG73"/>
      <c r="AH73"/>
    </row>
    <row r="74" spans="1:34" s="1" customFormat="1" x14ac:dyDescent="0.45">
      <c r="A74" t="s">
        <v>33</v>
      </c>
      <c r="B74" t="s">
        <v>34</v>
      </c>
      <c r="C74" t="s">
        <v>228</v>
      </c>
      <c r="D74">
        <v>30.02</v>
      </c>
      <c r="E74" t="s">
        <v>36</v>
      </c>
      <c r="F74"/>
      <c r="G74"/>
      <c r="H74">
        <v>1140714</v>
      </c>
      <c r="I74" t="s">
        <v>52</v>
      </c>
      <c r="J74" t="s">
        <v>48</v>
      </c>
      <c r="K74" t="s">
        <v>127</v>
      </c>
      <c r="L74" t="s">
        <v>195</v>
      </c>
      <c r="M74" t="s">
        <v>41</v>
      </c>
      <c r="N74" t="s">
        <v>42</v>
      </c>
      <c r="O74">
        <v>730724</v>
      </c>
      <c r="P74">
        <v>150.07</v>
      </c>
      <c r="Q74">
        <v>4</v>
      </c>
      <c r="R74">
        <v>2</v>
      </c>
      <c r="S74">
        <v>2</v>
      </c>
      <c r="T74" t="s">
        <v>43</v>
      </c>
      <c r="U74" t="s">
        <v>44</v>
      </c>
      <c r="V74">
        <v>25360000</v>
      </c>
      <c r="W74">
        <v>168988</v>
      </c>
      <c r="X74"/>
      <c r="Y74">
        <v>0</v>
      </c>
      <c r="Z74">
        <v>0</v>
      </c>
      <c r="AA74" t="s">
        <v>229</v>
      </c>
      <c r="AB74" t="s">
        <v>230</v>
      </c>
      <c r="AC74">
        <v>118.38</v>
      </c>
      <c r="AD74">
        <v>0</v>
      </c>
      <c r="AE74">
        <v>13.86</v>
      </c>
      <c r="AF74" t="s">
        <v>43</v>
      </c>
      <c r="AG74"/>
      <c r="AH74"/>
    </row>
    <row r="75" spans="1:34" s="1" customFormat="1" x14ac:dyDescent="0.45">
      <c r="A75" t="s">
        <v>33</v>
      </c>
      <c r="B75" t="s">
        <v>34</v>
      </c>
      <c r="C75" t="s">
        <v>231</v>
      </c>
      <c r="D75">
        <v>39.659999999999997</v>
      </c>
      <c r="E75" t="s">
        <v>36</v>
      </c>
      <c r="F75"/>
      <c r="G75"/>
      <c r="H75">
        <v>1140624</v>
      </c>
      <c r="I75" t="s">
        <v>52</v>
      </c>
      <c r="J75" t="s">
        <v>38</v>
      </c>
      <c r="K75" t="s">
        <v>122</v>
      </c>
      <c r="L75" t="s">
        <v>195</v>
      </c>
      <c r="M75" t="s">
        <v>41</v>
      </c>
      <c r="N75" t="s">
        <v>42</v>
      </c>
      <c r="O75">
        <v>750605</v>
      </c>
      <c r="P75">
        <v>162.80000000000001</v>
      </c>
      <c r="Q75">
        <v>4</v>
      </c>
      <c r="R75">
        <v>2</v>
      </c>
      <c r="S75">
        <v>2</v>
      </c>
      <c r="T75" t="s">
        <v>43</v>
      </c>
      <c r="U75" t="s">
        <v>43</v>
      </c>
      <c r="V75">
        <v>29000000</v>
      </c>
      <c r="W75">
        <v>178133</v>
      </c>
      <c r="X75"/>
      <c r="Y75">
        <v>0</v>
      </c>
      <c r="Z75">
        <v>0</v>
      </c>
      <c r="AA75" t="s">
        <v>49</v>
      </c>
      <c r="AB75" t="s">
        <v>232</v>
      </c>
      <c r="AC75">
        <v>125.2</v>
      </c>
      <c r="AD75">
        <v>0</v>
      </c>
      <c r="AE75">
        <v>19.600000000000001</v>
      </c>
      <c r="AF75" t="s">
        <v>43</v>
      </c>
      <c r="AG75">
        <v>1109</v>
      </c>
      <c r="AH75"/>
    </row>
    <row r="76" spans="1:34" s="1" customFormat="1" x14ac:dyDescent="0.45">
      <c r="A76" t="s">
        <v>33</v>
      </c>
      <c r="B76" t="s">
        <v>85</v>
      </c>
      <c r="C76" t="s">
        <v>233</v>
      </c>
      <c r="D76">
        <v>29.26</v>
      </c>
      <c r="E76" t="s">
        <v>36</v>
      </c>
      <c r="F76"/>
      <c r="G76"/>
      <c r="H76">
        <v>1140603</v>
      </c>
      <c r="I76" t="s">
        <v>100</v>
      </c>
      <c r="J76" t="s">
        <v>48</v>
      </c>
      <c r="K76" t="s">
        <v>122</v>
      </c>
      <c r="L76" t="s">
        <v>195</v>
      </c>
      <c r="M76" t="s">
        <v>41</v>
      </c>
      <c r="N76" t="s">
        <v>42</v>
      </c>
      <c r="O76">
        <v>770112</v>
      </c>
      <c r="P76">
        <v>149.51</v>
      </c>
      <c r="Q76">
        <v>3</v>
      </c>
      <c r="R76">
        <v>2</v>
      </c>
      <c r="S76">
        <v>2</v>
      </c>
      <c r="T76" t="s">
        <v>43</v>
      </c>
      <c r="U76" t="s">
        <v>43</v>
      </c>
      <c r="V76">
        <v>21500000</v>
      </c>
      <c r="W76">
        <v>153558</v>
      </c>
      <c r="X76" t="s">
        <v>234</v>
      </c>
      <c r="Y76">
        <v>21.22</v>
      </c>
      <c r="Z76">
        <v>1800000</v>
      </c>
      <c r="AA76" t="s">
        <v>197</v>
      </c>
      <c r="AB76" t="s">
        <v>235</v>
      </c>
      <c r="AC76">
        <v>111.68</v>
      </c>
      <c r="AD76">
        <v>0</v>
      </c>
      <c r="AE76">
        <v>15.33</v>
      </c>
      <c r="AF76" t="s">
        <v>43</v>
      </c>
      <c r="AG76"/>
      <c r="AH76"/>
    </row>
    <row r="77" spans="1:34" s="1" customFormat="1" x14ac:dyDescent="0.45">
      <c r="A77" t="s">
        <v>33</v>
      </c>
      <c r="B77" t="s">
        <v>85</v>
      </c>
      <c r="C77" t="s">
        <v>236</v>
      </c>
      <c r="D77">
        <v>16.559999999999999</v>
      </c>
      <c r="E77" t="s">
        <v>36</v>
      </c>
      <c r="F77"/>
      <c r="G77"/>
      <c r="H77">
        <v>1140630</v>
      </c>
      <c r="I77" t="s">
        <v>237</v>
      </c>
      <c r="J77" t="s">
        <v>64</v>
      </c>
      <c r="K77" t="s">
        <v>127</v>
      </c>
      <c r="L77" t="s">
        <v>195</v>
      </c>
      <c r="M77" t="s">
        <v>41</v>
      </c>
      <c r="N77" t="s">
        <v>42</v>
      </c>
      <c r="O77">
        <v>661220</v>
      </c>
      <c r="P77">
        <v>78.84</v>
      </c>
      <c r="Q77">
        <v>3</v>
      </c>
      <c r="R77">
        <v>2</v>
      </c>
      <c r="S77">
        <v>2</v>
      </c>
      <c r="T77" t="s">
        <v>43</v>
      </c>
      <c r="U77" t="s">
        <v>43</v>
      </c>
      <c r="V77">
        <v>10000000</v>
      </c>
      <c r="W77">
        <v>126839</v>
      </c>
      <c r="X77" t="s">
        <v>90</v>
      </c>
      <c r="Y77">
        <v>0</v>
      </c>
      <c r="Z77">
        <v>0</v>
      </c>
      <c r="AA77" t="s">
        <v>45</v>
      </c>
      <c r="AB77" t="s">
        <v>238</v>
      </c>
      <c r="AC77">
        <v>58.78</v>
      </c>
      <c r="AD77">
        <v>13.72</v>
      </c>
      <c r="AE77">
        <v>0</v>
      </c>
      <c r="AF77" t="s">
        <v>43</v>
      </c>
      <c r="AG77"/>
      <c r="AH77"/>
    </row>
    <row r="78" spans="1:34" s="1" customFormat="1" x14ac:dyDescent="0.45">
      <c r="A78" t="s">
        <v>33</v>
      </c>
      <c r="B78" t="s">
        <v>34</v>
      </c>
      <c r="C78" t="s">
        <v>239</v>
      </c>
      <c r="D78">
        <v>20.56</v>
      </c>
      <c r="E78" t="s">
        <v>36</v>
      </c>
      <c r="F78"/>
      <c r="G78"/>
      <c r="H78">
        <v>1140506</v>
      </c>
      <c r="I78" t="s">
        <v>52</v>
      </c>
      <c r="J78" t="s">
        <v>38</v>
      </c>
      <c r="K78" t="s">
        <v>127</v>
      </c>
      <c r="L78" t="s">
        <v>195</v>
      </c>
      <c r="M78" t="s">
        <v>41</v>
      </c>
      <c r="N78" t="s">
        <v>42</v>
      </c>
      <c r="O78">
        <v>700711</v>
      </c>
      <c r="P78">
        <v>106.86</v>
      </c>
      <c r="Q78">
        <v>3</v>
      </c>
      <c r="R78">
        <v>2</v>
      </c>
      <c r="S78">
        <v>2</v>
      </c>
      <c r="T78" t="s">
        <v>43</v>
      </c>
      <c r="U78" t="s">
        <v>44</v>
      </c>
      <c r="V78">
        <v>19000000</v>
      </c>
      <c r="W78">
        <v>177803</v>
      </c>
      <c r="X78"/>
      <c r="Y78">
        <v>0</v>
      </c>
      <c r="Z78">
        <v>0</v>
      </c>
      <c r="AA78"/>
      <c r="AB78" t="s">
        <v>240</v>
      </c>
      <c r="AC78">
        <v>81.569999999999993</v>
      </c>
      <c r="AD78">
        <v>0</v>
      </c>
      <c r="AE78">
        <v>13.12</v>
      </c>
      <c r="AF78" t="s">
        <v>43</v>
      </c>
      <c r="AG78">
        <v>1270</v>
      </c>
      <c r="AH78"/>
    </row>
    <row r="79" spans="1:34" s="1" customFormat="1" x14ac:dyDescent="0.45">
      <c r="A79" t="s">
        <v>33</v>
      </c>
      <c r="B79" t="s">
        <v>34</v>
      </c>
      <c r="C79" t="s">
        <v>241</v>
      </c>
      <c r="D79">
        <v>35.31</v>
      </c>
      <c r="E79" t="s">
        <v>242</v>
      </c>
      <c r="F79"/>
      <c r="G79"/>
      <c r="H79">
        <v>1140510</v>
      </c>
      <c r="I79" t="s">
        <v>207</v>
      </c>
      <c r="J79" t="s">
        <v>38</v>
      </c>
      <c r="K79" t="s">
        <v>127</v>
      </c>
      <c r="L79" t="s">
        <v>195</v>
      </c>
      <c r="M79" t="s">
        <v>41</v>
      </c>
      <c r="N79" t="s">
        <v>42</v>
      </c>
      <c r="O79">
        <v>740211</v>
      </c>
      <c r="P79">
        <v>175.07</v>
      </c>
      <c r="Q79">
        <v>3</v>
      </c>
      <c r="R79">
        <v>2</v>
      </c>
      <c r="S79">
        <v>2</v>
      </c>
      <c r="T79" t="s">
        <v>43</v>
      </c>
      <c r="U79" t="s">
        <v>43</v>
      </c>
      <c r="V79">
        <v>24000000</v>
      </c>
      <c r="W79">
        <v>137088</v>
      </c>
      <c r="X79"/>
      <c r="Y79">
        <v>0</v>
      </c>
      <c r="Z79">
        <v>0</v>
      </c>
      <c r="AA79" t="s">
        <v>197</v>
      </c>
      <c r="AB79" t="s">
        <v>243</v>
      </c>
      <c r="AC79">
        <v>122.45</v>
      </c>
      <c r="AD79">
        <v>0</v>
      </c>
      <c r="AE79">
        <v>19.940000000000001</v>
      </c>
      <c r="AF79" t="s">
        <v>43</v>
      </c>
      <c r="AG79"/>
      <c r="AH79"/>
    </row>
    <row r="80" spans="1:34" s="1" customFormat="1" x14ac:dyDescent="0.45">
      <c r="A80" t="s">
        <v>33</v>
      </c>
      <c r="B80" t="s">
        <v>34</v>
      </c>
      <c r="C80" t="s">
        <v>244</v>
      </c>
      <c r="D80">
        <v>15.78</v>
      </c>
      <c r="E80" t="s">
        <v>36</v>
      </c>
      <c r="F80"/>
      <c r="G80"/>
      <c r="H80">
        <v>1140522</v>
      </c>
      <c r="I80" t="s">
        <v>37</v>
      </c>
      <c r="J80" t="s">
        <v>64</v>
      </c>
      <c r="K80" t="s">
        <v>39</v>
      </c>
      <c r="L80" t="s">
        <v>195</v>
      </c>
      <c r="M80" t="s">
        <v>41</v>
      </c>
      <c r="N80" t="s">
        <v>42</v>
      </c>
      <c r="O80">
        <v>670720</v>
      </c>
      <c r="P80">
        <v>52.42</v>
      </c>
      <c r="Q80">
        <v>3</v>
      </c>
      <c r="R80">
        <v>1</v>
      </c>
      <c r="S80">
        <v>1</v>
      </c>
      <c r="T80" t="s">
        <v>43</v>
      </c>
      <c r="U80" t="s">
        <v>43</v>
      </c>
      <c r="V80">
        <v>6070000</v>
      </c>
      <c r="W80">
        <v>115795</v>
      </c>
      <c r="X80"/>
      <c r="Y80">
        <v>0</v>
      </c>
      <c r="Z80">
        <v>0</v>
      </c>
      <c r="AA80" t="s">
        <v>245</v>
      </c>
      <c r="AB80" t="s">
        <v>246</v>
      </c>
      <c r="AC80">
        <v>49.33</v>
      </c>
      <c r="AD80">
        <v>3.08</v>
      </c>
      <c r="AE80">
        <v>0</v>
      </c>
      <c r="AF80" t="s">
        <v>43</v>
      </c>
      <c r="AG80"/>
      <c r="AH80"/>
    </row>
    <row r="81" spans="1:34" s="1" customFormat="1" x14ac:dyDescent="0.45">
      <c r="A81" t="s">
        <v>33</v>
      </c>
      <c r="B81" t="s">
        <v>34</v>
      </c>
      <c r="C81" t="s">
        <v>247</v>
      </c>
      <c r="D81">
        <v>35.94</v>
      </c>
      <c r="E81" t="s">
        <v>36</v>
      </c>
      <c r="F81"/>
      <c r="G81"/>
      <c r="H81">
        <v>1140518</v>
      </c>
      <c r="I81" t="s">
        <v>52</v>
      </c>
      <c r="J81" t="s">
        <v>48</v>
      </c>
      <c r="K81" t="s">
        <v>127</v>
      </c>
      <c r="L81" t="s">
        <v>195</v>
      </c>
      <c r="M81" t="s">
        <v>41</v>
      </c>
      <c r="N81" t="s">
        <v>42</v>
      </c>
      <c r="O81">
        <v>700530</v>
      </c>
      <c r="P81">
        <v>132.91999999999999</v>
      </c>
      <c r="Q81">
        <v>3</v>
      </c>
      <c r="R81">
        <v>2</v>
      </c>
      <c r="S81">
        <v>2</v>
      </c>
      <c r="T81" t="s">
        <v>43</v>
      </c>
      <c r="U81" t="s">
        <v>44</v>
      </c>
      <c r="V81">
        <v>24000000</v>
      </c>
      <c r="W81">
        <v>180560</v>
      </c>
      <c r="X81"/>
      <c r="Y81">
        <v>0</v>
      </c>
      <c r="Z81">
        <v>0</v>
      </c>
      <c r="AA81" t="s">
        <v>49</v>
      </c>
      <c r="AB81" t="s">
        <v>248</v>
      </c>
      <c r="AC81">
        <v>102.57</v>
      </c>
      <c r="AD81">
        <v>0</v>
      </c>
      <c r="AE81">
        <v>14.16</v>
      </c>
      <c r="AF81" t="s">
        <v>43</v>
      </c>
      <c r="AG81"/>
      <c r="AH81"/>
    </row>
    <row r="82" spans="1:34" s="1" customFormat="1" x14ac:dyDescent="0.45">
      <c r="A82" t="s">
        <v>33</v>
      </c>
      <c r="B82" t="s">
        <v>34</v>
      </c>
      <c r="C82" t="s">
        <v>249</v>
      </c>
      <c r="D82">
        <v>32.67</v>
      </c>
      <c r="E82" t="s">
        <v>206</v>
      </c>
      <c r="F82"/>
      <c r="G82"/>
      <c r="H82">
        <v>1140423</v>
      </c>
      <c r="I82" t="s">
        <v>52</v>
      </c>
      <c r="J82" t="s">
        <v>64</v>
      </c>
      <c r="K82" t="s">
        <v>127</v>
      </c>
      <c r="L82" t="s">
        <v>195</v>
      </c>
      <c r="M82" t="s">
        <v>41</v>
      </c>
      <c r="N82" t="s">
        <v>42</v>
      </c>
      <c r="O82">
        <v>750103</v>
      </c>
      <c r="P82">
        <v>162.47999999999999</v>
      </c>
      <c r="Q82">
        <v>2</v>
      </c>
      <c r="R82">
        <v>2</v>
      </c>
      <c r="S82">
        <v>2</v>
      </c>
      <c r="T82" t="s">
        <v>43</v>
      </c>
      <c r="U82" t="s">
        <v>43</v>
      </c>
      <c r="V82">
        <v>45000000</v>
      </c>
      <c r="W82">
        <v>276957</v>
      </c>
      <c r="X82"/>
      <c r="Y82">
        <v>0</v>
      </c>
      <c r="Z82">
        <v>0</v>
      </c>
      <c r="AA82" t="s">
        <v>197</v>
      </c>
      <c r="AB82" t="s">
        <v>250</v>
      </c>
      <c r="AC82">
        <v>129.83000000000001</v>
      </c>
      <c r="AD82">
        <v>10.84</v>
      </c>
      <c r="AE82">
        <v>0</v>
      </c>
      <c r="AF82" t="s">
        <v>43</v>
      </c>
      <c r="AG82"/>
      <c r="AH82"/>
    </row>
    <row r="83" spans="1:34" s="1" customFormat="1" x14ac:dyDescent="0.45">
      <c r="A83" t="s">
        <v>33</v>
      </c>
      <c r="B83" t="s">
        <v>85</v>
      </c>
      <c r="C83" t="s">
        <v>251</v>
      </c>
      <c r="D83">
        <v>19.7</v>
      </c>
      <c r="E83" t="s">
        <v>36</v>
      </c>
      <c r="F83"/>
      <c r="G83"/>
      <c r="H83">
        <v>1140412</v>
      </c>
      <c r="I83" t="s">
        <v>100</v>
      </c>
      <c r="J83" t="s">
        <v>64</v>
      </c>
      <c r="K83" t="s">
        <v>122</v>
      </c>
      <c r="L83" t="s">
        <v>195</v>
      </c>
      <c r="M83" t="s">
        <v>41</v>
      </c>
      <c r="N83" t="s">
        <v>42</v>
      </c>
      <c r="O83">
        <v>931119</v>
      </c>
      <c r="P83">
        <v>75.900000000000006</v>
      </c>
      <c r="Q83">
        <v>1</v>
      </c>
      <c r="R83">
        <v>1</v>
      </c>
      <c r="S83">
        <v>1</v>
      </c>
      <c r="T83" t="s">
        <v>43</v>
      </c>
      <c r="U83" t="s">
        <v>44</v>
      </c>
      <c r="V83">
        <v>16180000</v>
      </c>
      <c r="W83">
        <v>213175</v>
      </c>
      <c r="X83" t="s">
        <v>196</v>
      </c>
      <c r="Y83">
        <v>0</v>
      </c>
      <c r="Z83">
        <v>1500000</v>
      </c>
      <c r="AA83" t="s">
        <v>252</v>
      </c>
      <c r="AB83" t="s">
        <v>253</v>
      </c>
      <c r="AC83">
        <v>34.1</v>
      </c>
      <c r="AD83">
        <v>0</v>
      </c>
      <c r="AE83">
        <v>5.22</v>
      </c>
      <c r="AF83" t="s">
        <v>43</v>
      </c>
      <c r="AG83">
        <v>1624</v>
      </c>
      <c r="AH83"/>
    </row>
    <row r="84" spans="1:34" s="1" customFormat="1" x14ac:dyDescent="0.45">
      <c r="A84" t="s">
        <v>33</v>
      </c>
      <c r="B84" t="s">
        <v>34</v>
      </c>
      <c r="C84" t="s">
        <v>254</v>
      </c>
      <c r="D84">
        <v>20.58</v>
      </c>
      <c r="E84" t="s">
        <v>36</v>
      </c>
      <c r="F84"/>
      <c r="G84"/>
      <c r="H84">
        <v>1140424</v>
      </c>
      <c r="I84" t="s">
        <v>52</v>
      </c>
      <c r="J84" t="s">
        <v>64</v>
      </c>
      <c r="K84" t="s">
        <v>127</v>
      </c>
      <c r="L84" t="s">
        <v>195</v>
      </c>
      <c r="M84" t="s">
        <v>41</v>
      </c>
      <c r="N84" t="s">
        <v>42</v>
      </c>
      <c r="O84">
        <v>730730</v>
      </c>
      <c r="P84">
        <v>104.02</v>
      </c>
      <c r="Q84">
        <v>1</v>
      </c>
      <c r="R84">
        <v>2</v>
      </c>
      <c r="S84">
        <v>1</v>
      </c>
      <c r="T84" t="s">
        <v>43</v>
      </c>
      <c r="U84" t="s">
        <v>44</v>
      </c>
      <c r="V84">
        <v>24280000</v>
      </c>
      <c r="W84">
        <v>233417</v>
      </c>
      <c r="X84"/>
      <c r="Y84">
        <v>0</v>
      </c>
      <c r="Z84">
        <v>0</v>
      </c>
      <c r="AA84"/>
      <c r="AB84" t="s">
        <v>255</v>
      </c>
      <c r="AC84">
        <v>82.56</v>
      </c>
      <c r="AD84">
        <v>6.31</v>
      </c>
      <c r="AE84">
        <v>0</v>
      </c>
      <c r="AF84" t="s">
        <v>43</v>
      </c>
      <c r="AG84"/>
      <c r="AH84"/>
    </row>
    <row r="85" spans="1:34" s="1" customFormat="1" x14ac:dyDescent="0.45">
      <c r="A85" t="s">
        <v>33</v>
      </c>
      <c r="B85" t="s">
        <v>34</v>
      </c>
      <c r="C85" t="s">
        <v>256</v>
      </c>
      <c r="D85">
        <v>33.75</v>
      </c>
      <c r="E85" t="s">
        <v>36</v>
      </c>
      <c r="F85"/>
      <c r="G85"/>
      <c r="H85">
        <v>1140416</v>
      </c>
      <c r="I85" t="s">
        <v>52</v>
      </c>
      <c r="J85" t="s">
        <v>64</v>
      </c>
      <c r="K85" t="s">
        <v>127</v>
      </c>
      <c r="L85" t="s">
        <v>195</v>
      </c>
      <c r="M85" t="s">
        <v>65</v>
      </c>
      <c r="N85" t="s">
        <v>42</v>
      </c>
      <c r="O85">
        <v>740307</v>
      </c>
      <c r="P85">
        <v>167.26</v>
      </c>
      <c r="Q85">
        <v>2</v>
      </c>
      <c r="R85">
        <v>2</v>
      </c>
      <c r="S85">
        <v>2</v>
      </c>
      <c r="T85" t="s">
        <v>43</v>
      </c>
      <c r="U85" t="s">
        <v>44</v>
      </c>
      <c r="V85">
        <v>30000000</v>
      </c>
      <c r="W85">
        <v>179361</v>
      </c>
      <c r="X85"/>
      <c r="Y85">
        <v>0</v>
      </c>
      <c r="Z85">
        <v>0</v>
      </c>
      <c r="AA85" t="s">
        <v>83</v>
      </c>
      <c r="AB85" t="s">
        <v>257</v>
      </c>
      <c r="AC85">
        <v>74.510000000000005</v>
      </c>
      <c r="AD85">
        <v>79.92</v>
      </c>
      <c r="AE85">
        <v>0</v>
      </c>
      <c r="AF85" t="s">
        <v>43</v>
      </c>
      <c r="AG85">
        <v>1733</v>
      </c>
      <c r="AH85"/>
    </row>
    <row r="86" spans="1:34" s="1" customFormat="1" x14ac:dyDescent="0.45">
      <c r="A86" t="s">
        <v>33</v>
      </c>
      <c r="B86" t="s">
        <v>34</v>
      </c>
      <c r="C86" t="s">
        <v>258</v>
      </c>
      <c r="D86">
        <v>18.39</v>
      </c>
      <c r="E86" t="s">
        <v>259</v>
      </c>
      <c r="F86"/>
      <c r="G86"/>
      <c r="H86">
        <v>1090923</v>
      </c>
      <c r="I86" t="s">
        <v>52</v>
      </c>
      <c r="J86" t="s">
        <v>53</v>
      </c>
      <c r="K86" t="s">
        <v>94</v>
      </c>
      <c r="L86" t="s">
        <v>195</v>
      </c>
      <c r="M86" t="s">
        <v>41</v>
      </c>
      <c r="N86" t="s">
        <v>42</v>
      </c>
      <c r="O86">
        <v>1130822</v>
      </c>
      <c r="P86">
        <v>87.15</v>
      </c>
      <c r="Q86">
        <v>2</v>
      </c>
      <c r="R86">
        <v>1</v>
      </c>
      <c r="S86">
        <v>1</v>
      </c>
      <c r="T86" t="s">
        <v>43</v>
      </c>
      <c r="U86" t="s">
        <v>43</v>
      </c>
      <c r="V86">
        <v>22800000</v>
      </c>
      <c r="W86">
        <v>261618</v>
      </c>
      <c r="X86"/>
      <c r="Y86">
        <v>0</v>
      </c>
      <c r="Z86">
        <v>0</v>
      </c>
      <c r="AA86" t="s">
        <v>116</v>
      </c>
      <c r="AB86" t="s">
        <v>260</v>
      </c>
      <c r="AC86">
        <v>50.76</v>
      </c>
      <c r="AD86">
        <v>0</v>
      </c>
      <c r="AE86">
        <v>6.98</v>
      </c>
      <c r="AF86" t="s">
        <v>43</v>
      </c>
      <c r="AG86"/>
      <c r="AH86"/>
    </row>
    <row r="87" spans="1:34" customFormat="1" x14ac:dyDescent="0.45">
      <c r="V87" s="2">
        <f>AVERAGE(V73:V86)</f>
        <v>23227857.142857142</v>
      </c>
      <c r="W87" s="2">
        <f>AVERAGE(W73:W86)</f>
        <v>185957.28571428571</v>
      </c>
    </row>
    <row r="88" spans="1:34" s="1" customFormat="1" x14ac:dyDescent="0.45">
      <c r="A88" t="s">
        <v>261</v>
      </c>
      <c r="B88" t="s">
        <v>85</v>
      </c>
      <c r="C88" t="s">
        <v>262</v>
      </c>
      <c r="D88">
        <v>88.48</v>
      </c>
      <c r="E88" t="s">
        <v>206</v>
      </c>
      <c r="F88"/>
      <c r="G88"/>
      <c r="H88">
        <v>1140813</v>
      </c>
      <c r="I88" t="s">
        <v>263</v>
      </c>
      <c r="J88" t="s">
        <v>264</v>
      </c>
      <c r="K88" t="s">
        <v>265</v>
      </c>
      <c r="L88" t="s">
        <v>89</v>
      </c>
      <c r="M88" t="s">
        <v>65</v>
      </c>
      <c r="N88" t="s">
        <v>96</v>
      </c>
      <c r="O88">
        <v>1030522</v>
      </c>
      <c r="P88">
        <v>893.88</v>
      </c>
      <c r="Q88">
        <v>0</v>
      </c>
      <c r="R88">
        <v>0</v>
      </c>
      <c r="S88">
        <v>0</v>
      </c>
      <c r="T88" t="s">
        <v>44</v>
      </c>
      <c r="U88" t="s">
        <v>43</v>
      </c>
      <c r="V88">
        <v>418880000</v>
      </c>
      <c r="W88">
        <v>531064</v>
      </c>
      <c r="X88" t="s">
        <v>90</v>
      </c>
      <c r="Y88">
        <v>127.72</v>
      </c>
      <c r="Z88">
        <v>12000000</v>
      </c>
      <c r="AA88" t="s">
        <v>266</v>
      </c>
      <c r="AB88" t="s">
        <v>267</v>
      </c>
      <c r="AC88">
        <v>494.21</v>
      </c>
      <c r="AD88">
        <v>0</v>
      </c>
      <c r="AE88">
        <v>15.28</v>
      </c>
      <c r="AF88" t="s">
        <v>43</v>
      </c>
      <c r="AG88"/>
      <c r="AH88"/>
    </row>
    <row r="89" spans="1:34" s="1" customFormat="1" x14ac:dyDescent="0.45">
      <c r="A89" t="s">
        <v>261</v>
      </c>
      <c r="B89" t="s">
        <v>34</v>
      </c>
      <c r="C89" t="s">
        <v>268</v>
      </c>
      <c r="D89">
        <v>3.64</v>
      </c>
      <c r="E89" t="s">
        <v>206</v>
      </c>
      <c r="F89"/>
      <c r="G89"/>
      <c r="H89">
        <v>1140718</v>
      </c>
      <c r="I89" t="s">
        <v>52</v>
      </c>
      <c r="J89" t="s">
        <v>39</v>
      </c>
      <c r="K89" t="s">
        <v>155</v>
      </c>
      <c r="L89" t="s">
        <v>89</v>
      </c>
      <c r="M89" t="s">
        <v>74</v>
      </c>
      <c r="N89" t="s">
        <v>42</v>
      </c>
      <c r="O89">
        <v>661102</v>
      </c>
      <c r="P89">
        <v>40.479999999999997</v>
      </c>
      <c r="Q89">
        <v>1</v>
      </c>
      <c r="R89">
        <v>0</v>
      </c>
      <c r="S89">
        <v>1</v>
      </c>
      <c r="T89" t="s">
        <v>43</v>
      </c>
      <c r="U89" t="s">
        <v>43</v>
      </c>
      <c r="V89">
        <v>8600000</v>
      </c>
      <c r="W89">
        <v>212451</v>
      </c>
      <c r="X89"/>
      <c r="Y89">
        <v>0</v>
      </c>
      <c r="Z89">
        <v>0</v>
      </c>
      <c r="AA89"/>
      <c r="AB89" t="s">
        <v>269</v>
      </c>
      <c r="AC89">
        <v>28.88</v>
      </c>
      <c r="AD89">
        <v>0</v>
      </c>
      <c r="AE89">
        <v>3.15</v>
      </c>
      <c r="AF89" t="s">
        <v>43</v>
      </c>
      <c r="AG89"/>
      <c r="AH89"/>
    </row>
    <row r="90" spans="1:34" s="1" customFormat="1" x14ac:dyDescent="0.45">
      <c r="A90" t="s">
        <v>261</v>
      </c>
      <c r="B90" t="s">
        <v>34</v>
      </c>
      <c r="C90" t="s">
        <v>270</v>
      </c>
      <c r="D90">
        <v>17.149999999999999</v>
      </c>
      <c r="E90" t="s">
        <v>206</v>
      </c>
      <c r="F90"/>
      <c r="G90"/>
      <c r="H90">
        <v>1140703</v>
      </c>
      <c r="I90" t="s">
        <v>37</v>
      </c>
      <c r="J90" t="s">
        <v>271</v>
      </c>
      <c r="K90" t="s">
        <v>151</v>
      </c>
      <c r="L90" t="s">
        <v>89</v>
      </c>
      <c r="M90" t="s">
        <v>41</v>
      </c>
      <c r="N90" t="s">
        <v>42</v>
      </c>
      <c r="O90">
        <v>590410</v>
      </c>
      <c r="P90">
        <v>134.38</v>
      </c>
      <c r="Q90">
        <v>3</v>
      </c>
      <c r="R90">
        <v>2</v>
      </c>
      <c r="S90">
        <v>2</v>
      </c>
      <c r="T90" t="s">
        <v>43</v>
      </c>
      <c r="U90" t="s">
        <v>43</v>
      </c>
      <c r="V90">
        <v>31500000</v>
      </c>
      <c r="W90">
        <v>234410</v>
      </c>
      <c r="X90"/>
      <c r="Y90">
        <v>0</v>
      </c>
      <c r="Z90">
        <v>0</v>
      </c>
      <c r="AA90"/>
      <c r="AB90" t="s">
        <v>272</v>
      </c>
      <c r="AC90">
        <v>134.38</v>
      </c>
      <c r="AD90">
        <v>0</v>
      </c>
      <c r="AE90">
        <v>0</v>
      </c>
      <c r="AF90" t="s">
        <v>43</v>
      </c>
      <c r="AG90"/>
      <c r="AH90"/>
    </row>
    <row r="91" spans="1:34" s="1" customFormat="1" x14ac:dyDescent="0.45">
      <c r="A91" t="s">
        <v>261</v>
      </c>
      <c r="B91" t="s">
        <v>85</v>
      </c>
      <c r="C91" t="s">
        <v>273</v>
      </c>
      <c r="D91">
        <v>5.82</v>
      </c>
      <c r="E91" t="s">
        <v>206</v>
      </c>
      <c r="F91"/>
      <c r="G91"/>
      <c r="H91">
        <v>1140619</v>
      </c>
      <c r="I91" t="s">
        <v>237</v>
      </c>
      <c r="J91" t="s">
        <v>88</v>
      </c>
      <c r="K91" t="s">
        <v>274</v>
      </c>
      <c r="L91" t="s">
        <v>89</v>
      </c>
      <c r="M91" t="s">
        <v>41</v>
      </c>
      <c r="N91" t="s">
        <v>96</v>
      </c>
      <c r="O91">
        <v>1100830</v>
      </c>
      <c r="P91">
        <v>117.539999999999</v>
      </c>
      <c r="Q91">
        <v>1</v>
      </c>
      <c r="R91">
        <v>1</v>
      </c>
      <c r="S91">
        <v>1</v>
      </c>
      <c r="T91" t="s">
        <v>43</v>
      </c>
      <c r="U91" t="s">
        <v>43</v>
      </c>
      <c r="V91">
        <v>52880000</v>
      </c>
      <c r="W91">
        <v>528062</v>
      </c>
      <c r="X91" t="s">
        <v>90</v>
      </c>
      <c r="Y91">
        <v>26.49</v>
      </c>
      <c r="Z91">
        <v>4800000</v>
      </c>
      <c r="AA91" t="s">
        <v>275</v>
      </c>
      <c r="AB91" t="s">
        <v>276</v>
      </c>
      <c r="AC91">
        <v>54.28</v>
      </c>
      <c r="AD91">
        <v>0</v>
      </c>
      <c r="AE91">
        <v>2.95</v>
      </c>
      <c r="AF91" t="s">
        <v>43</v>
      </c>
      <c r="AG91">
        <v>965</v>
      </c>
      <c r="AH91"/>
    </row>
    <row r="92" spans="1:34" s="1" customFormat="1" x14ac:dyDescent="0.45">
      <c r="A92" t="s">
        <v>261</v>
      </c>
      <c r="B92" t="s">
        <v>85</v>
      </c>
      <c r="C92" t="s">
        <v>277</v>
      </c>
      <c r="D92">
        <v>28.9</v>
      </c>
      <c r="E92" t="s">
        <v>278</v>
      </c>
      <c r="F92"/>
      <c r="G92"/>
      <c r="H92">
        <v>1140627</v>
      </c>
      <c r="I92" t="s">
        <v>100</v>
      </c>
      <c r="J92" t="s">
        <v>94</v>
      </c>
      <c r="K92" t="s">
        <v>88</v>
      </c>
      <c r="L92" t="s">
        <v>89</v>
      </c>
      <c r="M92" t="s">
        <v>279</v>
      </c>
      <c r="N92" t="s">
        <v>280</v>
      </c>
      <c r="O92">
        <v>980521</v>
      </c>
      <c r="P92">
        <v>303.83</v>
      </c>
      <c r="Q92">
        <v>0</v>
      </c>
      <c r="R92">
        <v>0</v>
      </c>
      <c r="S92">
        <v>0</v>
      </c>
      <c r="T92" t="s">
        <v>44</v>
      </c>
      <c r="U92" t="s">
        <v>43</v>
      </c>
      <c r="V92">
        <v>83880000</v>
      </c>
      <c r="W92">
        <v>276075</v>
      </c>
      <c r="X92" t="s">
        <v>90</v>
      </c>
      <c r="Y92">
        <v>48.16</v>
      </c>
      <c r="Z92">
        <v>0</v>
      </c>
      <c r="AA92"/>
      <c r="AB92" t="s">
        <v>281</v>
      </c>
      <c r="AC92">
        <v>144.93</v>
      </c>
      <c r="AD92">
        <v>0</v>
      </c>
      <c r="AE92">
        <v>15.69</v>
      </c>
      <c r="AF92" t="s">
        <v>43</v>
      </c>
      <c r="AG92"/>
      <c r="AH92"/>
    </row>
    <row r="93" spans="1:34" s="1" customFormat="1" x14ac:dyDescent="0.45">
      <c r="A93" t="s">
        <v>261</v>
      </c>
      <c r="B93" t="s">
        <v>85</v>
      </c>
      <c r="C93" t="s">
        <v>282</v>
      </c>
      <c r="D93">
        <v>8.3000000000000007</v>
      </c>
      <c r="E93" t="s">
        <v>206</v>
      </c>
      <c r="F93"/>
      <c r="G93"/>
      <c r="H93">
        <v>1140619</v>
      </c>
      <c r="I93" t="s">
        <v>237</v>
      </c>
      <c r="J93" t="s">
        <v>143</v>
      </c>
      <c r="K93" t="s">
        <v>274</v>
      </c>
      <c r="L93" t="s">
        <v>89</v>
      </c>
      <c r="M93" t="s">
        <v>41</v>
      </c>
      <c r="N93" t="s">
        <v>96</v>
      </c>
      <c r="O93">
        <v>1100830</v>
      </c>
      <c r="P93">
        <v>139.38</v>
      </c>
      <c r="Q93">
        <v>2</v>
      </c>
      <c r="R93">
        <v>2</v>
      </c>
      <c r="S93">
        <v>1</v>
      </c>
      <c r="T93" t="s">
        <v>43</v>
      </c>
      <c r="U93" t="s">
        <v>43</v>
      </c>
      <c r="V93">
        <v>66880000</v>
      </c>
      <c r="W93">
        <v>510426</v>
      </c>
      <c r="X93" t="s">
        <v>234</v>
      </c>
      <c r="Y93">
        <v>13.25</v>
      </c>
      <c r="Z93">
        <v>2500000</v>
      </c>
      <c r="AA93" t="s">
        <v>283</v>
      </c>
      <c r="AB93" t="s">
        <v>284</v>
      </c>
      <c r="AC93">
        <v>77.72</v>
      </c>
      <c r="AD93">
        <v>0</v>
      </c>
      <c r="AE93">
        <v>0</v>
      </c>
      <c r="AF93" t="s">
        <v>43</v>
      </c>
      <c r="AG93">
        <v>1014</v>
      </c>
      <c r="AH93"/>
    </row>
    <row r="94" spans="1:34" s="1" customFormat="1" x14ac:dyDescent="0.45">
      <c r="A94" t="s">
        <v>261</v>
      </c>
      <c r="B94" t="s">
        <v>34</v>
      </c>
      <c r="C94" t="s">
        <v>285</v>
      </c>
      <c r="D94">
        <v>6.4</v>
      </c>
      <c r="E94" t="s">
        <v>206</v>
      </c>
      <c r="F94"/>
      <c r="G94"/>
      <c r="H94">
        <v>1140629</v>
      </c>
      <c r="I94" t="s">
        <v>52</v>
      </c>
      <c r="J94" t="s">
        <v>155</v>
      </c>
      <c r="K94" t="s">
        <v>155</v>
      </c>
      <c r="L94" t="s">
        <v>89</v>
      </c>
      <c r="M94" t="s">
        <v>41</v>
      </c>
      <c r="N94" t="s">
        <v>42</v>
      </c>
      <c r="O94">
        <v>760728</v>
      </c>
      <c r="P94">
        <v>78.509999999999906</v>
      </c>
      <c r="Q94">
        <v>3</v>
      </c>
      <c r="R94">
        <v>1</v>
      </c>
      <c r="S94">
        <v>2</v>
      </c>
      <c r="T94" t="s">
        <v>43</v>
      </c>
      <c r="U94" t="s">
        <v>44</v>
      </c>
      <c r="V94">
        <v>25500000</v>
      </c>
      <c r="W94">
        <v>324799</v>
      </c>
      <c r="X94"/>
      <c r="Y94">
        <v>0</v>
      </c>
      <c r="Z94">
        <v>0</v>
      </c>
      <c r="AA94" t="s">
        <v>49</v>
      </c>
      <c r="AB94" t="s">
        <v>286</v>
      </c>
      <c r="AC94">
        <v>52.44</v>
      </c>
      <c r="AD94">
        <v>1.89</v>
      </c>
      <c r="AE94">
        <v>4.46</v>
      </c>
      <c r="AF94" t="s">
        <v>43</v>
      </c>
      <c r="AG94">
        <v>1122</v>
      </c>
      <c r="AH94"/>
    </row>
    <row r="95" spans="1:34" s="1" customFormat="1" x14ac:dyDescent="0.45">
      <c r="A95" t="s">
        <v>261</v>
      </c>
      <c r="B95" t="s">
        <v>34</v>
      </c>
      <c r="C95" t="s">
        <v>287</v>
      </c>
      <c r="D95">
        <v>11.38</v>
      </c>
      <c r="E95" t="s">
        <v>206</v>
      </c>
      <c r="F95"/>
      <c r="G95"/>
      <c r="H95">
        <v>1140502</v>
      </c>
      <c r="I95" t="s">
        <v>37</v>
      </c>
      <c r="J95" t="s">
        <v>134</v>
      </c>
      <c r="K95" t="s">
        <v>151</v>
      </c>
      <c r="L95" t="s">
        <v>89</v>
      </c>
      <c r="M95" t="s">
        <v>65</v>
      </c>
      <c r="N95" t="s">
        <v>42</v>
      </c>
      <c r="O95">
        <v>620129</v>
      </c>
      <c r="P95">
        <v>117</v>
      </c>
      <c r="Q95">
        <v>0</v>
      </c>
      <c r="R95">
        <v>0</v>
      </c>
      <c r="S95">
        <v>0</v>
      </c>
      <c r="T95" t="s">
        <v>44</v>
      </c>
      <c r="U95" t="s">
        <v>43</v>
      </c>
      <c r="V95">
        <v>30600000</v>
      </c>
      <c r="W95">
        <v>261538</v>
      </c>
      <c r="X95"/>
      <c r="Y95">
        <v>0</v>
      </c>
      <c r="Z95">
        <v>0</v>
      </c>
      <c r="AA95" t="s">
        <v>45</v>
      </c>
      <c r="AB95" t="s">
        <v>288</v>
      </c>
      <c r="AC95">
        <v>117</v>
      </c>
      <c r="AD95">
        <v>0</v>
      </c>
      <c r="AE95">
        <v>0</v>
      </c>
      <c r="AF95" t="s">
        <v>43</v>
      </c>
      <c r="AG95">
        <v>1201</v>
      </c>
      <c r="AH95"/>
    </row>
    <row r="96" spans="1:34" s="1" customFormat="1" x14ac:dyDescent="0.45">
      <c r="A96" t="s">
        <v>261</v>
      </c>
      <c r="B96" t="s">
        <v>85</v>
      </c>
      <c r="C96" t="s">
        <v>289</v>
      </c>
      <c r="D96">
        <v>39.729999999999997</v>
      </c>
      <c r="E96" t="s">
        <v>36</v>
      </c>
      <c r="F96"/>
      <c r="G96"/>
      <c r="H96">
        <v>1140520</v>
      </c>
      <c r="I96" t="s">
        <v>290</v>
      </c>
      <c r="J96" t="s">
        <v>143</v>
      </c>
      <c r="K96" t="s">
        <v>155</v>
      </c>
      <c r="L96" t="s">
        <v>89</v>
      </c>
      <c r="M96" t="s">
        <v>41</v>
      </c>
      <c r="N96" t="s">
        <v>42</v>
      </c>
      <c r="O96">
        <v>1080104</v>
      </c>
      <c r="P96">
        <v>270.72000000000003</v>
      </c>
      <c r="Q96">
        <v>3</v>
      </c>
      <c r="R96">
        <v>2</v>
      </c>
      <c r="S96">
        <v>2</v>
      </c>
      <c r="T96" t="s">
        <v>43</v>
      </c>
      <c r="U96" t="s">
        <v>43</v>
      </c>
      <c r="V96">
        <v>84830000</v>
      </c>
      <c r="W96">
        <v>369043</v>
      </c>
      <c r="X96" t="s">
        <v>90</v>
      </c>
      <c r="Y96">
        <v>61.72</v>
      </c>
      <c r="Z96">
        <v>7700000</v>
      </c>
      <c r="AA96"/>
      <c r="AB96" t="s">
        <v>291</v>
      </c>
      <c r="AC96">
        <v>112.44</v>
      </c>
      <c r="AD96">
        <v>11.57</v>
      </c>
      <c r="AE96">
        <v>12.04</v>
      </c>
      <c r="AF96" t="s">
        <v>43</v>
      </c>
      <c r="AG96"/>
      <c r="AH96"/>
    </row>
    <row r="97" spans="1:34" s="1" customFormat="1" x14ac:dyDescent="0.45">
      <c r="A97" t="s">
        <v>261</v>
      </c>
      <c r="B97" t="s">
        <v>85</v>
      </c>
      <c r="C97" t="s">
        <v>292</v>
      </c>
      <c r="D97">
        <v>17.12</v>
      </c>
      <c r="E97" t="s">
        <v>206</v>
      </c>
      <c r="F97"/>
      <c r="G97"/>
      <c r="H97">
        <v>1140523</v>
      </c>
      <c r="I97" t="s">
        <v>100</v>
      </c>
      <c r="J97" t="s">
        <v>134</v>
      </c>
      <c r="K97" t="s">
        <v>104</v>
      </c>
      <c r="L97" t="s">
        <v>89</v>
      </c>
      <c r="M97" t="s">
        <v>65</v>
      </c>
      <c r="N97" t="s">
        <v>42</v>
      </c>
      <c r="O97">
        <v>860521</v>
      </c>
      <c r="P97">
        <v>208.19</v>
      </c>
      <c r="Q97">
        <v>2</v>
      </c>
      <c r="R97">
        <v>2</v>
      </c>
      <c r="S97">
        <v>2</v>
      </c>
      <c r="T97" t="s">
        <v>43</v>
      </c>
      <c r="U97" t="s">
        <v>43</v>
      </c>
      <c r="V97">
        <v>43880000</v>
      </c>
      <c r="W97">
        <v>243536</v>
      </c>
      <c r="X97" t="s">
        <v>90</v>
      </c>
      <c r="Y97">
        <v>40.33</v>
      </c>
      <c r="Z97">
        <v>3000000</v>
      </c>
      <c r="AA97" t="s">
        <v>49</v>
      </c>
      <c r="AB97" t="s">
        <v>293</v>
      </c>
      <c r="AC97">
        <v>107.11</v>
      </c>
      <c r="AD97">
        <v>4.9800000000000004</v>
      </c>
      <c r="AE97">
        <v>13.63</v>
      </c>
      <c r="AF97" t="s">
        <v>43</v>
      </c>
      <c r="AG97"/>
      <c r="AH97"/>
    </row>
    <row r="98" spans="1:34" s="1" customFormat="1" x14ac:dyDescent="0.45">
      <c r="A98" t="s">
        <v>261</v>
      </c>
      <c r="B98" t="s">
        <v>34</v>
      </c>
      <c r="C98" t="s">
        <v>294</v>
      </c>
      <c r="D98">
        <v>5.68</v>
      </c>
      <c r="E98" t="s">
        <v>206</v>
      </c>
      <c r="F98"/>
      <c r="G98"/>
      <c r="H98">
        <v>1140522</v>
      </c>
      <c r="I98" t="s">
        <v>52</v>
      </c>
      <c r="J98" t="s">
        <v>143</v>
      </c>
      <c r="K98" t="s">
        <v>155</v>
      </c>
      <c r="L98" t="s">
        <v>89</v>
      </c>
      <c r="M98" t="s">
        <v>41</v>
      </c>
      <c r="N98" t="s">
        <v>42</v>
      </c>
      <c r="O98">
        <v>740716</v>
      </c>
      <c r="P98">
        <v>62.61</v>
      </c>
      <c r="Q98">
        <v>3</v>
      </c>
      <c r="R98">
        <v>2</v>
      </c>
      <c r="S98">
        <v>2</v>
      </c>
      <c r="T98" t="s">
        <v>43</v>
      </c>
      <c r="U98" t="s">
        <v>43</v>
      </c>
      <c r="V98">
        <v>8440000</v>
      </c>
      <c r="W98">
        <v>134803</v>
      </c>
      <c r="X98"/>
      <c r="Y98">
        <v>0</v>
      </c>
      <c r="Z98">
        <v>0</v>
      </c>
      <c r="AA98" t="s">
        <v>45</v>
      </c>
      <c r="AB98" t="s">
        <v>295</v>
      </c>
      <c r="AC98">
        <v>41.13</v>
      </c>
      <c r="AD98">
        <v>0</v>
      </c>
      <c r="AE98">
        <v>11.23</v>
      </c>
      <c r="AF98" t="s">
        <v>43</v>
      </c>
      <c r="AG98"/>
      <c r="AH98"/>
    </row>
    <row r="99" spans="1:34" s="1" customFormat="1" x14ac:dyDescent="0.45">
      <c r="A99" t="s">
        <v>261</v>
      </c>
      <c r="B99" t="s">
        <v>34</v>
      </c>
      <c r="C99" t="s">
        <v>296</v>
      </c>
      <c r="D99">
        <v>7.32</v>
      </c>
      <c r="E99" t="s">
        <v>36</v>
      </c>
      <c r="F99"/>
      <c r="G99"/>
      <c r="H99">
        <v>1140503</v>
      </c>
      <c r="I99" t="s">
        <v>52</v>
      </c>
      <c r="J99" t="s">
        <v>143</v>
      </c>
      <c r="K99" t="s">
        <v>151</v>
      </c>
      <c r="L99" t="s">
        <v>89</v>
      </c>
      <c r="M99" t="s">
        <v>41</v>
      </c>
      <c r="N99" t="s">
        <v>42</v>
      </c>
      <c r="O99">
        <v>971118</v>
      </c>
      <c r="P99">
        <v>38.659999999999997</v>
      </c>
      <c r="Q99">
        <v>0</v>
      </c>
      <c r="R99">
        <v>1</v>
      </c>
      <c r="S99">
        <v>1</v>
      </c>
      <c r="T99" t="s">
        <v>43</v>
      </c>
      <c r="U99" t="s">
        <v>43</v>
      </c>
      <c r="V99">
        <v>12620000</v>
      </c>
      <c r="W99">
        <v>326436</v>
      </c>
      <c r="X99"/>
      <c r="Y99">
        <v>0</v>
      </c>
      <c r="Z99">
        <v>0</v>
      </c>
      <c r="AA99" t="s">
        <v>297</v>
      </c>
      <c r="AB99" t="s">
        <v>298</v>
      </c>
      <c r="AC99">
        <v>17.8</v>
      </c>
      <c r="AD99">
        <v>6.05</v>
      </c>
      <c r="AE99">
        <v>0</v>
      </c>
      <c r="AF99" t="s">
        <v>43</v>
      </c>
      <c r="AG99">
        <v>1490</v>
      </c>
      <c r="AH99"/>
    </row>
    <row r="100" spans="1:34" s="1" customFormat="1" x14ac:dyDescent="0.45">
      <c r="A100" t="s">
        <v>261</v>
      </c>
      <c r="B100" t="s">
        <v>34</v>
      </c>
      <c r="C100" t="s">
        <v>299</v>
      </c>
      <c r="D100">
        <v>56.91</v>
      </c>
      <c r="E100" t="s">
        <v>206</v>
      </c>
      <c r="F100"/>
      <c r="G100"/>
      <c r="H100">
        <v>1140430</v>
      </c>
      <c r="I100" t="s">
        <v>37</v>
      </c>
      <c r="J100" t="s">
        <v>38</v>
      </c>
      <c r="K100" t="s">
        <v>151</v>
      </c>
      <c r="L100" t="s">
        <v>89</v>
      </c>
      <c r="M100" t="s">
        <v>65</v>
      </c>
      <c r="N100" t="s">
        <v>42</v>
      </c>
      <c r="O100">
        <v>620129</v>
      </c>
      <c r="P100">
        <v>537.96</v>
      </c>
      <c r="Q100">
        <v>0</v>
      </c>
      <c r="R100">
        <v>0</v>
      </c>
      <c r="S100">
        <v>0</v>
      </c>
      <c r="T100" t="s">
        <v>44</v>
      </c>
      <c r="U100" t="s">
        <v>43</v>
      </c>
      <c r="V100">
        <v>132000000</v>
      </c>
      <c r="W100">
        <v>245371</v>
      </c>
      <c r="X100"/>
      <c r="Y100">
        <v>0</v>
      </c>
      <c r="Z100">
        <v>0</v>
      </c>
      <c r="AA100"/>
      <c r="AB100" t="s">
        <v>300</v>
      </c>
      <c r="AC100">
        <v>537.96</v>
      </c>
      <c r="AD100">
        <v>0</v>
      </c>
      <c r="AE100">
        <v>0</v>
      </c>
      <c r="AF100" t="s">
        <v>43</v>
      </c>
      <c r="AG100">
        <v>1654</v>
      </c>
      <c r="AH100"/>
    </row>
    <row r="101" spans="1:34" s="1" customFormat="1" x14ac:dyDescent="0.45">
      <c r="A101" t="s">
        <v>261</v>
      </c>
      <c r="B101" t="s">
        <v>34</v>
      </c>
      <c r="C101" t="s">
        <v>301</v>
      </c>
      <c r="D101">
        <v>4.13</v>
      </c>
      <c r="E101" t="s">
        <v>206</v>
      </c>
      <c r="F101"/>
      <c r="G101"/>
      <c r="H101">
        <v>1140401</v>
      </c>
      <c r="I101" t="s">
        <v>52</v>
      </c>
      <c r="J101" t="s">
        <v>127</v>
      </c>
      <c r="K101" t="s">
        <v>104</v>
      </c>
      <c r="L101" t="s">
        <v>89</v>
      </c>
      <c r="M101" t="s">
        <v>65</v>
      </c>
      <c r="N101" t="s">
        <v>42</v>
      </c>
      <c r="O101">
        <v>860521</v>
      </c>
      <c r="P101">
        <v>39.599999999999902</v>
      </c>
      <c r="Q101">
        <v>1</v>
      </c>
      <c r="R101">
        <v>1</v>
      </c>
      <c r="S101">
        <v>1</v>
      </c>
      <c r="T101" t="s">
        <v>43</v>
      </c>
      <c r="U101" t="s">
        <v>43</v>
      </c>
      <c r="V101">
        <v>12580000</v>
      </c>
      <c r="W101">
        <v>317677</v>
      </c>
      <c r="X101"/>
      <c r="Y101">
        <v>0</v>
      </c>
      <c r="Z101">
        <v>0</v>
      </c>
      <c r="AA101"/>
      <c r="AB101" t="s">
        <v>302</v>
      </c>
      <c r="AC101">
        <v>23.49</v>
      </c>
      <c r="AD101">
        <v>0.86</v>
      </c>
      <c r="AE101">
        <v>4.3899999999999997</v>
      </c>
      <c r="AF101" t="s">
        <v>43</v>
      </c>
      <c r="AG101"/>
      <c r="AH101"/>
    </row>
    <row r="102" spans="1:34" s="1" customFormat="1" x14ac:dyDescent="0.45">
      <c r="A102" t="s">
        <v>261</v>
      </c>
      <c r="B102" t="s">
        <v>85</v>
      </c>
      <c r="C102" t="s">
        <v>303</v>
      </c>
      <c r="D102">
        <v>22.1</v>
      </c>
      <c r="E102" t="s">
        <v>36</v>
      </c>
      <c r="F102"/>
      <c r="G102"/>
      <c r="H102">
        <v>1140415</v>
      </c>
      <c r="I102" t="s">
        <v>226</v>
      </c>
      <c r="J102" t="s">
        <v>127</v>
      </c>
      <c r="K102" t="s">
        <v>304</v>
      </c>
      <c r="L102" t="s">
        <v>89</v>
      </c>
      <c r="M102" t="s">
        <v>41</v>
      </c>
      <c r="N102" t="s">
        <v>42</v>
      </c>
      <c r="O102">
        <v>951221</v>
      </c>
      <c r="P102">
        <v>202.55</v>
      </c>
      <c r="Q102">
        <v>2</v>
      </c>
      <c r="R102">
        <v>2</v>
      </c>
      <c r="S102">
        <v>2</v>
      </c>
      <c r="T102" t="s">
        <v>43</v>
      </c>
      <c r="U102" t="s">
        <v>43</v>
      </c>
      <c r="V102">
        <v>51000000</v>
      </c>
      <c r="W102">
        <v>294388</v>
      </c>
      <c r="X102" t="s">
        <v>90</v>
      </c>
      <c r="Y102">
        <v>39.5</v>
      </c>
      <c r="Z102">
        <v>3000000</v>
      </c>
      <c r="AA102"/>
      <c r="AB102" t="s">
        <v>305</v>
      </c>
      <c r="AC102">
        <v>103.23</v>
      </c>
      <c r="AD102">
        <v>1.96</v>
      </c>
      <c r="AE102">
        <v>12.4</v>
      </c>
      <c r="AF102" t="s">
        <v>43</v>
      </c>
      <c r="AG102"/>
      <c r="AH102"/>
    </row>
    <row r="103" spans="1:34" s="1" customFormat="1" x14ac:dyDescent="0.45">
      <c r="A103" t="s">
        <v>261</v>
      </c>
      <c r="B103" t="s">
        <v>85</v>
      </c>
      <c r="C103" t="s">
        <v>306</v>
      </c>
      <c r="D103">
        <v>6.97</v>
      </c>
      <c r="E103" t="s">
        <v>206</v>
      </c>
      <c r="F103"/>
      <c r="G103"/>
      <c r="H103">
        <v>1140417</v>
      </c>
      <c r="I103" t="s">
        <v>237</v>
      </c>
      <c r="J103" t="s">
        <v>307</v>
      </c>
      <c r="K103" t="s">
        <v>274</v>
      </c>
      <c r="L103" t="s">
        <v>89</v>
      </c>
      <c r="M103" t="s">
        <v>41</v>
      </c>
      <c r="N103" t="s">
        <v>96</v>
      </c>
      <c r="O103">
        <v>1100830</v>
      </c>
      <c r="P103">
        <v>119.05</v>
      </c>
      <c r="Q103">
        <v>2</v>
      </c>
      <c r="R103">
        <v>2</v>
      </c>
      <c r="S103">
        <v>2</v>
      </c>
      <c r="T103" t="s">
        <v>43</v>
      </c>
      <c r="U103" t="s">
        <v>43</v>
      </c>
      <c r="V103">
        <v>62500000</v>
      </c>
      <c r="W103">
        <v>524990</v>
      </c>
      <c r="X103" t="s">
        <v>234</v>
      </c>
      <c r="Y103">
        <v>0</v>
      </c>
      <c r="Z103">
        <v>0</v>
      </c>
      <c r="AA103" t="s">
        <v>45</v>
      </c>
      <c r="AB103" t="s">
        <v>308</v>
      </c>
      <c r="AC103">
        <v>65.2</v>
      </c>
      <c r="AD103">
        <v>0</v>
      </c>
      <c r="AE103">
        <v>0</v>
      </c>
      <c r="AF103" t="s">
        <v>43</v>
      </c>
      <c r="AG103">
        <v>1694</v>
      </c>
      <c r="AH103"/>
    </row>
    <row r="104" spans="1:34" s="1" customFormat="1" x14ac:dyDescent="0.45">
      <c r="A104" t="s">
        <v>261</v>
      </c>
      <c r="B104" t="s">
        <v>34</v>
      </c>
      <c r="C104" t="s">
        <v>309</v>
      </c>
      <c r="D104">
        <v>10.24</v>
      </c>
      <c r="E104" t="s">
        <v>36</v>
      </c>
      <c r="F104"/>
      <c r="G104"/>
      <c r="H104">
        <v>1140613</v>
      </c>
      <c r="I104" t="s">
        <v>310</v>
      </c>
      <c r="J104" t="s">
        <v>143</v>
      </c>
      <c r="K104">
        <v>13</v>
      </c>
      <c r="L104" t="s">
        <v>89</v>
      </c>
      <c r="M104" t="s">
        <v>41</v>
      </c>
      <c r="N104" t="s">
        <v>42</v>
      </c>
      <c r="O104"/>
      <c r="P104">
        <v>51.09</v>
      </c>
      <c r="Q104">
        <v>1</v>
      </c>
      <c r="R104">
        <v>1</v>
      </c>
      <c r="S104">
        <v>1</v>
      </c>
      <c r="T104" t="s">
        <v>43</v>
      </c>
      <c r="U104" t="s">
        <v>44</v>
      </c>
      <c r="V104">
        <v>19300000</v>
      </c>
      <c r="W104">
        <v>377765</v>
      </c>
      <c r="X104"/>
      <c r="Y104">
        <v>0</v>
      </c>
      <c r="Z104">
        <v>0</v>
      </c>
      <c r="AA104"/>
      <c r="AB104" t="s">
        <v>311</v>
      </c>
      <c r="AC104" t="s">
        <v>312</v>
      </c>
      <c r="AD104" t="s">
        <v>313</v>
      </c>
      <c r="AE104"/>
      <c r="AF104"/>
    </row>
    <row r="105" spans="1:34" s="1" customFormat="1" x14ac:dyDescent="0.45">
      <c r="A105" t="s">
        <v>261</v>
      </c>
      <c r="B105" t="s">
        <v>85</v>
      </c>
      <c r="C105" t="s">
        <v>314</v>
      </c>
      <c r="D105">
        <v>16.350000000000001</v>
      </c>
      <c r="E105" t="s">
        <v>36</v>
      </c>
      <c r="F105"/>
      <c r="G105"/>
      <c r="H105">
        <v>1140606</v>
      </c>
      <c r="I105" t="s">
        <v>226</v>
      </c>
      <c r="J105" t="s">
        <v>53</v>
      </c>
      <c r="K105">
        <v>12</v>
      </c>
      <c r="L105" t="s">
        <v>89</v>
      </c>
      <c r="M105" t="s">
        <v>41</v>
      </c>
      <c r="N105" t="s">
        <v>42</v>
      </c>
      <c r="O105"/>
      <c r="P105">
        <v>85.9</v>
      </c>
      <c r="Q105">
        <v>2</v>
      </c>
      <c r="R105">
        <v>2</v>
      </c>
      <c r="S105">
        <v>2</v>
      </c>
      <c r="T105" t="s">
        <v>43</v>
      </c>
      <c r="U105" t="s">
        <v>44</v>
      </c>
      <c r="V105">
        <v>30270000</v>
      </c>
      <c r="W105">
        <v>373991</v>
      </c>
      <c r="X105" t="s">
        <v>202</v>
      </c>
      <c r="Y105">
        <v>10.31</v>
      </c>
      <c r="Z105">
        <v>2000000</v>
      </c>
      <c r="AA105"/>
      <c r="AB105" t="s">
        <v>315</v>
      </c>
      <c r="AC105" t="s">
        <v>316</v>
      </c>
      <c r="AD105" t="s">
        <v>317</v>
      </c>
      <c r="AE105"/>
      <c r="AF105"/>
    </row>
    <row r="106" spans="1:34" customFormat="1" x14ac:dyDescent="0.45">
      <c r="V106" s="2">
        <f>AVERAGE(V88:V105)</f>
        <v>65341111.111111112</v>
      </c>
      <c r="W106" s="2">
        <f>AVERAGE(W88:W105)</f>
        <v>338156.94444444444</v>
      </c>
    </row>
    <row r="107" spans="1:34" s="1" customFormat="1" x14ac:dyDescent="0.45">
      <c r="A107" t="s">
        <v>261</v>
      </c>
      <c r="B107" t="s">
        <v>34</v>
      </c>
      <c r="C107" t="s">
        <v>318</v>
      </c>
      <c r="D107">
        <v>6.92</v>
      </c>
      <c r="E107" t="s">
        <v>319</v>
      </c>
      <c r="F107"/>
      <c r="G107"/>
      <c r="H107">
        <v>1140824</v>
      </c>
      <c r="I107" t="s">
        <v>310</v>
      </c>
      <c r="J107" t="s">
        <v>39</v>
      </c>
      <c r="K107" t="s">
        <v>122</v>
      </c>
      <c r="L107" t="s">
        <v>195</v>
      </c>
      <c r="M107" t="s">
        <v>41</v>
      </c>
      <c r="N107" t="s">
        <v>42</v>
      </c>
      <c r="O107">
        <v>850719</v>
      </c>
      <c r="P107">
        <v>34.200000000000003</v>
      </c>
      <c r="Q107">
        <v>1</v>
      </c>
      <c r="R107">
        <v>1</v>
      </c>
      <c r="S107">
        <v>1</v>
      </c>
      <c r="T107" t="s">
        <v>43</v>
      </c>
      <c r="U107" t="s">
        <v>43</v>
      </c>
      <c r="V107">
        <v>7800000</v>
      </c>
      <c r="W107">
        <v>228070</v>
      </c>
      <c r="X107"/>
      <c r="Y107">
        <v>0</v>
      </c>
      <c r="Z107">
        <v>0</v>
      </c>
      <c r="AA107"/>
      <c r="AB107" t="s">
        <v>320</v>
      </c>
      <c r="AC107">
        <v>21.38</v>
      </c>
      <c r="AD107">
        <v>0</v>
      </c>
      <c r="AE107">
        <v>0</v>
      </c>
      <c r="AF107" t="s">
        <v>43</v>
      </c>
      <c r="AG107"/>
      <c r="AH107"/>
    </row>
    <row r="108" spans="1:34" s="1" customFormat="1" x14ac:dyDescent="0.45">
      <c r="A108" t="s">
        <v>261</v>
      </c>
      <c r="B108" t="s">
        <v>85</v>
      </c>
      <c r="C108" t="s">
        <v>321</v>
      </c>
      <c r="D108">
        <v>11.6</v>
      </c>
      <c r="E108" t="s">
        <v>36</v>
      </c>
      <c r="F108"/>
      <c r="G108"/>
      <c r="H108">
        <v>1140718</v>
      </c>
      <c r="I108" t="s">
        <v>100</v>
      </c>
      <c r="J108" t="s">
        <v>38</v>
      </c>
      <c r="K108" t="s">
        <v>127</v>
      </c>
      <c r="L108" t="s">
        <v>195</v>
      </c>
      <c r="M108" t="s">
        <v>41</v>
      </c>
      <c r="N108" t="s">
        <v>42</v>
      </c>
      <c r="O108">
        <v>1020903</v>
      </c>
      <c r="P108">
        <v>70.510000000000005</v>
      </c>
      <c r="Q108">
        <v>2</v>
      </c>
      <c r="R108">
        <v>1</v>
      </c>
      <c r="S108">
        <v>1</v>
      </c>
      <c r="T108" t="s">
        <v>43</v>
      </c>
      <c r="U108" t="s">
        <v>43</v>
      </c>
      <c r="V108">
        <v>22680000</v>
      </c>
      <c r="W108">
        <v>321657</v>
      </c>
      <c r="X108" t="s">
        <v>202</v>
      </c>
      <c r="Y108">
        <v>12.01</v>
      </c>
      <c r="Z108">
        <v>0</v>
      </c>
      <c r="AA108" t="s">
        <v>297</v>
      </c>
      <c r="AB108" t="s">
        <v>322</v>
      </c>
      <c r="AC108">
        <v>29.34</v>
      </c>
      <c r="AD108">
        <v>3.38</v>
      </c>
      <c r="AE108">
        <v>4.5199999999999996</v>
      </c>
      <c r="AF108" t="s">
        <v>43</v>
      </c>
      <c r="AG108">
        <v>624</v>
      </c>
      <c r="AH108"/>
    </row>
    <row r="109" spans="1:34" s="1" customFormat="1" x14ac:dyDescent="0.45">
      <c r="A109" t="s">
        <v>261</v>
      </c>
      <c r="B109" t="s">
        <v>34</v>
      </c>
      <c r="C109" t="s">
        <v>323</v>
      </c>
      <c r="D109">
        <v>12.63</v>
      </c>
      <c r="E109" t="s">
        <v>36</v>
      </c>
      <c r="F109"/>
      <c r="G109"/>
      <c r="H109">
        <v>1140622</v>
      </c>
      <c r="I109" t="s">
        <v>324</v>
      </c>
      <c r="J109" t="s">
        <v>94</v>
      </c>
      <c r="K109" t="s">
        <v>94</v>
      </c>
      <c r="L109" t="s">
        <v>195</v>
      </c>
      <c r="M109" t="s">
        <v>41</v>
      </c>
      <c r="N109" t="s">
        <v>42</v>
      </c>
      <c r="O109">
        <v>961207</v>
      </c>
      <c r="P109">
        <v>84.1</v>
      </c>
      <c r="Q109">
        <v>4</v>
      </c>
      <c r="R109">
        <v>1</v>
      </c>
      <c r="S109">
        <v>2</v>
      </c>
      <c r="T109" t="s">
        <v>43</v>
      </c>
      <c r="U109" t="s">
        <v>43</v>
      </c>
      <c r="V109">
        <v>22500000</v>
      </c>
      <c r="W109">
        <v>267539</v>
      </c>
      <c r="X109"/>
      <c r="Y109">
        <v>0</v>
      </c>
      <c r="Z109">
        <v>0</v>
      </c>
      <c r="AA109"/>
      <c r="AB109" t="s">
        <v>325</v>
      </c>
      <c r="AC109">
        <v>42.23</v>
      </c>
      <c r="AD109">
        <v>0</v>
      </c>
      <c r="AE109">
        <v>13.09</v>
      </c>
      <c r="AF109" t="s">
        <v>43</v>
      </c>
      <c r="AG109">
        <v>775</v>
      </c>
      <c r="AH109"/>
    </row>
    <row r="110" spans="1:34" s="1" customFormat="1" x14ac:dyDescent="0.45">
      <c r="A110" t="s">
        <v>261</v>
      </c>
      <c r="B110" t="s">
        <v>85</v>
      </c>
      <c r="C110" t="s">
        <v>326</v>
      </c>
      <c r="D110">
        <v>27.93</v>
      </c>
      <c r="E110" t="s">
        <v>36</v>
      </c>
      <c r="F110"/>
      <c r="G110"/>
      <c r="H110">
        <v>1140520</v>
      </c>
      <c r="I110" t="s">
        <v>100</v>
      </c>
      <c r="J110" t="s">
        <v>38</v>
      </c>
      <c r="K110" t="s">
        <v>127</v>
      </c>
      <c r="L110" t="s">
        <v>195</v>
      </c>
      <c r="M110" t="s">
        <v>41</v>
      </c>
      <c r="N110" t="s">
        <v>42</v>
      </c>
      <c r="O110">
        <v>731017</v>
      </c>
      <c r="P110">
        <v>156.46</v>
      </c>
      <c r="Q110">
        <v>3</v>
      </c>
      <c r="R110">
        <v>2</v>
      </c>
      <c r="S110">
        <v>2</v>
      </c>
      <c r="T110" t="s">
        <v>43</v>
      </c>
      <c r="U110" t="s">
        <v>43</v>
      </c>
      <c r="V110">
        <v>36000000</v>
      </c>
      <c r="W110">
        <v>251008</v>
      </c>
      <c r="X110" t="s">
        <v>90</v>
      </c>
      <c r="Y110">
        <v>24.99</v>
      </c>
      <c r="Z110">
        <v>3000000</v>
      </c>
      <c r="AA110" t="s">
        <v>49</v>
      </c>
      <c r="AB110" t="s">
        <v>327</v>
      </c>
      <c r="AC110">
        <v>133.36000000000001</v>
      </c>
      <c r="AD110">
        <v>0</v>
      </c>
      <c r="AE110">
        <v>14.33</v>
      </c>
      <c r="AF110" t="s">
        <v>43</v>
      </c>
      <c r="AG110"/>
      <c r="AH110"/>
    </row>
    <row r="111" spans="1:34" s="1" customFormat="1" x14ac:dyDescent="0.45">
      <c r="A111" t="s">
        <v>261</v>
      </c>
      <c r="B111" t="s">
        <v>34</v>
      </c>
      <c r="C111" t="s">
        <v>328</v>
      </c>
      <c r="D111">
        <v>35.5</v>
      </c>
      <c r="E111" t="s">
        <v>36</v>
      </c>
      <c r="F111"/>
      <c r="G111"/>
      <c r="H111">
        <v>1140421</v>
      </c>
      <c r="I111" t="s">
        <v>52</v>
      </c>
      <c r="J111" t="s">
        <v>39</v>
      </c>
      <c r="K111" t="s">
        <v>122</v>
      </c>
      <c r="L111" t="s">
        <v>195</v>
      </c>
      <c r="M111" t="s">
        <v>41</v>
      </c>
      <c r="N111" t="s">
        <v>42</v>
      </c>
      <c r="O111">
        <v>690731</v>
      </c>
      <c r="P111">
        <v>152.11000000000001</v>
      </c>
      <c r="Q111">
        <v>4</v>
      </c>
      <c r="R111">
        <v>2</v>
      </c>
      <c r="S111">
        <v>2</v>
      </c>
      <c r="T111" t="s">
        <v>43</v>
      </c>
      <c r="U111" t="s">
        <v>44</v>
      </c>
      <c r="V111">
        <v>33500000</v>
      </c>
      <c r="W111">
        <v>220235</v>
      </c>
      <c r="X111"/>
      <c r="Y111">
        <v>0</v>
      </c>
      <c r="Z111">
        <v>0</v>
      </c>
      <c r="AA111" t="s">
        <v>197</v>
      </c>
      <c r="AB111" t="s">
        <v>329</v>
      </c>
      <c r="AC111">
        <v>119.3</v>
      </c>
      <c r="AD111">
        <v>0</v>
      </c>
      <c r="AE111">
        <v>22.57</v>
      </c>
      <c r="AF111" t="s">
        <v>43</v>
      </c>
      <c r="AG111">
        <v>1612</v>
      </c>
      <c r="AH111"/>
    </row>
    <row r="112" spans="1:34" s="1" customFormat="1" x14ac:dyDescent="0.45">
      <c r="A112" t="s">
        <v>261</v>
      </c>
      <c r="B112" t="s">
        <v>34</v>
      </c>
      <c r="C112" t="s">
        <v>330</v>
      </c>
      <c r="D112">
        <v>6.13</v>
      </c>
      <c r="E112" t="s">
        <v>319</v>
      </c>
      <c r="F112"/>
      <c r="G112"/>
      <c r="H112">
        <v>1140429</v>
      </c>
      <c r="I112" t="s">
        <v>310</v>
      </c>
      <c r="J112" t="s">
        <v>39</v>
      </c>
      <c r="K112" t="s">
        <v>122</v>
      </c>
      <c r="L112" t="s">
        <v>195</v>
      </c>
      <c r="M112" t="s">
        <v>41</v>
      </c>
      <c r="N112" t="s">
        <v>42</v>
      </c>
      <c r="O112">
        <v>850719</v>
      </c>
      <c r="P112">
        <v>35.769999999999897</v>
      </c>
      <c r="Q112">
        <v>0</v>
      </c>
      <c r="R112">
        <v>0</v>
      </c>
      <c r="S112">
        <v>1</v>
      </c>
      <c r="T112" t="s">
        <v>43</v>
      </c>
      <c r="U112" t="s">
        <v>43</v>
      </c>
      <c r="V112">
        <v>7380000</v>
      </c>
      <c r="W112">
        <v>206318</v>
      </c>
      <c r="X112"/>
      <c r="Y112">
        <v>0</v>
      </c>
      <c r="Z112">
        <v>0</v>
      </c>
      <c r="AA112"/>
      <c r="AB112" t="s">
        <v>331</v>
      </c>
      <c r="AC112">
        <v>19.010000000000002</v>
      </c>
      <c r="AD112">
        <v>0</v>
      </c>
      <c r="AE112">
        <v>5.33</v>
      </c>
      <c r="AF112" t="s">
        <v>43</v>
      </c>
      <c r="AG112">
        <v>1657</v>
      </c>
      <c r="AH112"/>
    </row>
    <row r="113" spans="1:34" s="1" customFormat="1" x14ac:dyDescent="0.45">
      <c r="A113" t="s">
        <v>261</v>
      </c>
      <c r="B113" t="s">
        <v>85</v>
      </c>
      <c r="C113" t="s">
        <v>332</v>
      </c>
      <c r="D113">
        <v>5.87</v>
      </c>
      <c r="E113" t="s">
        <v>36</v>
      </c>
      <c r="F113"/>
      <c r="G113"/>
      <c r="H113">
        <v>1101102</v>
      </c>
      <c r="I113" t="s">
        <v>100</v>
      </c>
      <c r="J113" t="s">
        <v>39</v>
      </c>
      <c r="K113" t="s">
        <v>143</v>
      </c>
      <c r="L113" t="s">
        <v>195</v>
      </c>
      <c r="M113" t="s">
        <v>41</v>
      </c>
      <c r="N113" t="s">
        <v>42</v>
      </c>
      <c r="O113">
        <v>1140207</v>
      </c>
      <c r="P113">
        <v>55.31</v>
      </c>
      <c r="Q113">
        <v>1</v>
      </c>
      <c r="R113">
        <v>0</v>
      </c>
      <c r="S113">
        <v>1</v>
      </c>
      <c r="T113" t="s">
        <v>43</v>
      </c>
      <c r="U113" t="s">
        <v>43</v>
      </c>
      <c r="V113">
        <v>12980000</v>
      </c>
      <c r="W113">
        <v>307824</v>
      </c>
      <c r="X113" t="s">
        <v>333</v>
      </c>
      <c r="Y113">
        <v>20.29</v>
      </c>
      <c r="Z113">
        <v>2200000</v>
      </c>
      <c r="AA113" t="s">
        <v>334</v>
      </c>
      <c r="AB113" t="s">
        <v>335</v>
      </c>
      <c r="AC113">
        <v>18.5</v>
      </c>
      <c r="AD113">
        <v>0</v>
      </c>
      <c r="AE113">
        <v>2.92</v>
      </c>
      <c r="AF113" t="s">
        <v>43</v>
      </c>
      <c r="AG113"/>
      <c r="AH113"/>
    </row>
    <row r="114" spans="1:34" s="1" customFormat="1" x14ac:dyDescent="0.45">
      <c r="A114" t="s">
        <v>261</v>
      </c>
      <c r="B114" t="s">
        <v>34</v>
      </c>
      <c r="C114" t="s">
        <v>336</v>
      </c>
      <c r="D114">
        <v>6.98</v>
      </c>
      <c r="E114" t="s">
        <v>36</v>
      </c>
      <c r="F114"/>
      <c r="G114"/>
      <c r="H114">
        <v>1101102</v>
      </c>
      <c r="I114" t="s">
        <v>52</v>
      </c>
      <c r="J114" t="s">
        <v>48</v>
      </c>
      <c r="K114" t="s">
        <v>143</v>
      </c>
      <c r="L114" t="s">
        <v>195</v>
      </c>
      <c r="M114" t="s">
        <v>41</v>
      </c>
      <c r="N114" t="s">
        <v>42</v>
      </c>
      <c r="O114">
        <v>1140207</v>
      </c>
      <c r="P114">
        <v>41.65</v>
      </c>
      <c r="Q114">
        <v>1</v>
      </c>
      <c r="R114">
        <v>0</v>
      </c>
      <c r="S114">
        <v>1</v>
      </c>
      <c r="T114" t="s">
        <v>43</v>
      </c>
      <c r="U114" t="s">
        <v>43</v>
      </c>
      <c r="V114">
        <v>12100000</v>
      </c>
      <c r="W114">
        <v>290516</v>
      </c>
      <c r="X114"/>
      <c r="Y114">
        <v>0</v>
      </c>
      <c r="Z114">
        <v>0</v>
      </c>
      <c r="AA114" t="s">
        <v>116</v>
      </c>
      <c r="AB114" t="s">
        <v>337</v>
      </c>
      <c r="AC114">
        <v>23.23</v>
      </c>
      <c r="AD114">
        <v>0</v>
      </c>
      <c r="AE114">
        <v>2.2400000000000002</v>
      </c>
      <c r="AF114" t="s">
        <v>43</v>
      </c>
      <c r="AG114"/>
      <c r="AH114"/>
    </row>
    <row r="115" spans="1:34" s="1" customFormat="1" x14ac:dyDescent="0.45">
      <c r="A115" t="s">
        <v>261</v>
      </c>
      <c r="B115" t="s">
        <v>34</v>
      </c>
      <c r="C115" t="s">
        <v>338</v>
      </c>
      <c r="D115">
        <v>13.2</v>
      </c>
      <c r="E115" t="s">
        <v>36</v>
      </c>
      <c r="F115"/>
      <c r="G115"/>
      <c r="H115">
        <v>1101015</v>
      </c>
      <c r="I115" t="s">
        <v>52</v>
      </c>
      <c r="J115" t="s">
        <v>53</v>
      </c>
      <c r="K115" t="s">
        <v>143</v>
      </c>
      <c r="L115" t="s">
        <v>195</v>
      </c>
      <c r="M115" t="s">
        <v>41</v>
      </c>
      <c r="N115" t="s">
        <v>42</v>
      </c>
      <c r="O115">
        <v>1140207</v>
      </c>
      <c r="P115">
        <v>78.98</v>
      </c>
      <c r="Q115">
        <v>1</v>
      </c>
      <c r="R115">
        <v>1</v>
      </c>
      <c r="S115">
        <v>2</v>
      </c>
      <c r="T115" t="s">
        <v>43</v>
      </c>
      <c r="U115" t="s">
        <v>43</v>
      </c>
      <c r="V115">
        <v>24260000</v>
      </c>
      <c r="W115">
        <v>307166</v>
      </c>
      <c r="X115"/>
      <c r="Y115">
        <v>0</v>
      </c>
      <c r="Z115">
        <v>0</v>
      </c>
      <c r="AA115" t="s">
        <v>339</v>
      </c>
      <c r="AB115" t="s">
        <v>340</v>
      </c>
      <c r="AC115">
        <v>44.08</v>
      </c>
      <c r="AD115">
        <v>0</v>
      </c>
      <c r="AE115">
        <v>4.3</v>
      </c>
      <c r="AF115" t="s">
        <v>43</v>
      </c>
      <c r="AG115"/>
      <c r="AH115"/>
    </row>
    <row r="116" spans="1:34" s="1" customFormat="1" x14ac:dyDescent="0.45">
      <c r="A116" t="s">
        <v>261</v>
      </c>
      <c r="B116" t="s">
        <v>85</v>
      </c>
      <c r="C116" t="s">
        <v>341</v>
      </c>
      <c r="D116">
        <v>5.87</v>
      </c>
      <c r="E116" t="s">
        <v>36</v>
      </c>
      <c r="F116"/>
      <c r="G116"/>
      <c r="H116">
        <v>1101005</v>
      </c>
      <c r="I116" t="s">
        <v>100</v>
      </c>
      <c r="J116" t="s">
        <v>122</v>
      </c>
      <c r="K116" t="s">
        <v>143</v>
      </c>
      <c r="L116" t="s">
        <v>195</v>
      </c>
      <c r="M116" t="s">
        <v>41</v>
      </c>
      <c r="N116" t="s">
        <v>42</v>
      </c>
      <c r="O116">
        <v>1140207</v>
      </c>
      <c r="P116">
        <v>55.31</v>
      </c>
      <c r="Q116">
        <v>1</v>
      </c>
      <c r="R116">
        <v>0</v>
      </c>
      <c r="S116">
        <v>1</v>
      </c>
      <c r="T116" t="s">
        <v>43</v>
      </c>
      <c r="U116" t="s">
        <v>43</v>
      </c>
      <c r="V116">
        <v>13400000</v>
      </c>
      <c r="W116">
        <v>316962</v>
      </c>
      <c r="X116" t="s">
        <v>333</v>
      </c>
      <c r="Y116">
        <v>20.29</v>
      </c>
      <c r="Z116">
        <v>2300000</v>
      </c>
      <c r="AA116" t="s">
        <v>342</v>
      </c>
      <c r="AB116" t="s">
        <v>343</v>
      </c>
      <c r="AC116">
        <v>18.5</v>
      </c>
      <c r="AD116">
        <v>0</v>
      </c>
      <c r="AE116">
        <v>2.92</v>
      </c>
      <c r="AF116" t="s">
        <v>43</v>
      </c>
      <c r="AG116"/>
      <c r="AH116"/>
    </row>
    <row r="117" spans="1:34" s="1" customFormat="1" x14ac:dyDescent="0.45">
      <c r="A117" t="s">
        <v>261</v>
      </c>
      <c r="B117" t="s">
        <v>34</v>
      </c>
      <c r="C117" t="s">
        <v>344</v>
      </c>
      <c r="D117">
        <v>6.11</v>
      </c>
      <c r="E117" t="s">
        <v>36</v>
      </c>
      <c r="F117"/>
      <c r="G117"/>
      <c r="H117">
        <v>1100911</v>
      </c>
      <c r="I117" t="s">
        <v>52</v>
      </c>
      <c r="J117" t="s">
        <v>48</v>
      </c>
      <c r="K117" t="s">
        <v>143</v>
      </c>
      <c r="L117" t="s">
        <v>195</v>
      </c>
      <c r="M117" t="s">
        <v>41</v>
      </c>
      <c r="N117" t="s">
        <v>42</v>
      </c>
      <c r="O117">
        <v>1140207</v>
      </c>
      <c r="P117">
        <v>36.729999999999997</v>
      </c>
      <c r="Q117">
        <v>1</v>
      </c>
      <c r="R117">
        <v>0</v>
      </c>
      <c r="S117">
        <v>1</v>
      </c>
      <c r="T117" t="s">
        <v>43</v>
      </c>
      <c r="U117" t="s">
        <v>43</v>
      </c>
      <c r="V117">
        <v>11360000</v>
      </c>
      <c r="W117">
        <v>309284</v>
      </c>
      <c r="X117"/>
      <c r="Y117">
        <v>0</v>
      </c>
      <c r="Z117">
        <v>0</v>
      </c>
      <c r="AA117" t="s">
        <v>345</v>
      </c>
      <c r="AB117" t="s">
        <v>346</v>
      </c>
      <c r="AC117">
        <v>19.79</v>
      </c>
      <c r="AD117">
        <v>0</v>
      </c>
      <c r="AE117">
        <v>2.79</v>
      </c>
      <c r="AF117" t="s">
        <v>43</v>
      </c>
      <c r="AG117"/>
      <c r="AH117"/>
    </row>
    <row r="118" spans="1:34" s="1" customFormat="1" x14ac:dyDescent="0.45">
      <c r="A118" t="s">
        <v>261</v>
      </c>
      <c r="B118" t="s">
        <v>34</v>
      </c>
      <c r="C118" t="s">
        <v>347</v>
      </c>
      <c r="D118">
        <v>6.11</v>
      </c>
      <c r="E118" t="s">
        <v>36</v>
      </c>
      <c r="F118"/>
      <c r="G118"/>
      <c r="H118">
        <v>1100913</v>
      </c>
      <c r="I118" t="s">
        <v>52</v>
      </c>
      <c r="J118" t="s">
        <v>38</v>
      </c>
      <c r="K118" t="s">
        <v>143</v>
      </c>
      <c r="L118" t="s">
        <v>195</v>
      </c>
      <c r="M118" t="s">
        <v>41</v>
      </c>
      <c r="N118" t="s">
        <v>42</v>
      </c>
      <c r="O118">
        <v>1140207</v>
      </c>
      <c r="P118">
        <v>36.729999999999997</v>
      </c>
      <c r="Q118">
        <v>1</v>
      </c>
      <c r="R118">
        <v>0</v>
      </c>
      <c r="S118">
        <v>1</v>
      </c>
      <c r="T118" t="s">
        <v>43</v>
      </c>
      <c r="U118" t="s">
        <v>43</v>
      </c>
      <c r="V118">
        <v>11200000</v>
      </c>
      <c r="W118">
        <v>304928</v>
      </c>
      <c r="X118"/>
      <c r="Y118">
        <v>0</v>
      </c>
      <c r="Z118">
        <v>0</v>
      </c>
      <c r="AA118" t="s">
        <v>348</v>
      </c>
      <c r="AB118" t="s">
        <v>349</v>
      </c>
      <c r="AC118">
        <v>19.79</v>
      </c>
      <c r="AD118">
        <v>0</v>
      </c>
      <c r="AE118">
        <v>2.79</v>
      </c>
      <c r="AF118" t="s">
        <v>43</v>
      </c>
      <c r="AG118"/>
      <c r="AH118"/>
    </row>
    <row r="119" spans="1:34" s="1" customFormat="1" x14ac:dyDescent="0.45">
      <c r="A119" t="s">
        <v>261</v>
      </c>
      <c r="B119" t="s">
        <v>85</v>
      </c>
      <c r="C119" t="s">
        <v>350</v>
      </c>
      <c r="D119">
        <v>6.5</v>
      </c>
      <c r="E119" t="s">
        <v>36</v>
      </c>
      <c r="F119"/>
      <c r="G119"/>
      <c r="H119">
        <v>1100913</v>
      </c>
      <c r="I119" t="s">
        <v>100</v>
      </c>
      <c r="J119" t="s">
        <v>38</v>
      </c>
      <c r="K119" t="s">
        <v>143</v>
      </c>
      <c r="L119" t="s">
        <v>195</v>
      </c>
      <c r="M119" t="s">
        <v>41</v>
      </c>
      <c r="N119" t="s">
        <v>42</v>
      </c>
      <c r="O119">
        <v>1140207</v>
      </c>
      <c r="P119">
        <v>59.07</v>
      </c>
      <c r="Q119">
        <v>1</v>
      </c>
      <c r="R119">
        <v>0</v>
      </c>
      <c r="S119">
        <v>1</v>
      </c>
      <c r="T119" t="s">
        <v>43</v>
      </c>
      <c r="U119" t="s">
        <v>43</v>
      </c>
      <c r="V119">
        <v>14460000</v>
      </c>
      <c r="W119">
        <v>313564</v>
      </c>
      <c r="X119" t="s">
        <v>333</v>
      </c>
      <c r="Y119">
        <v>20.29</v>
      </c>
      <c r="Z119">
        <v>2300000</v>
      </c>
      <c r="AA119" t="s">
        <v>116</v>
      </c>
      <c r="AB119" t="s">
        <v>351</v>
      </c>
      <c r="AC119">
        <v>21.89</v>
      </c>
      <c r="AD119">
        <v>0</v>
      </c>
      <c r="AE119">
        <v>1.83</v>
      </c>
      <c r="AF119" t="s">
        <v>43</v>
      </c>
      <c r="AG119"/>
      <c r="AH119"/>
    </row>
    <row r="120" spans="1:34" s="1" customFormat="1" x14ac:dyDescent="0.45">
      <c r="A120" t="s">
        <v>261</v>
      </c>
      <c r="B120" t="s">
        <v>34</v>
      </c>
      <c r="C120" t="s">
        <v>352</v>
      </c>
      <c r="D120">
        <v>6.22</v>
      </c>
      <c r="E120" t="s">
        <v>36</v>
      </c>
      <c r="F120"/>
      <c r="G120"/>
      <c r="H120">
        <v>1100913</v>
      </c>
      <c r="I120" t="s">
        <v>52</v>
      </c>
      <c r="J120" t="s">
        <v>48</v>
      </c>
      <c r="K120" t="s">
        <v>143</v>
      </c>
      <c r="L120" t="s">
        <v>195</v>
      </c>
      <c r="M120" t="s">
        <v>41</v>
      </c>
      <c r="N120" t="s">
        <v>42</v>
      </c>
      <c r="O120">
        <v>1140207</v>
      </c>
      <c r="P120">
        <v>37.340000000000003</v>
      </c>
      <c r="Q120">
        <v>1</v>
      </c>
      <c r="R120">
        <v>0</v>
      </c>
      <c r="S120">
        <v>1</v>
      </c>
      <c r="T120" t="s">
        <v>43</v>
      </c>
      <c r="U120" t="s">
        <v>43</v>
      </c>
      <c r="V120">
        <v>11100000</v>
      </c>
      <c r="W120">
        <v>297268</v>
      </c>
      <c r="X120"/>
      <c r="Y120">
        <v>0</v>
      </c>
      <c r="Z120">
        <v>0</v>
      </c>
      <c r="AA120" t="s">
        <v>116</v>
      </c>
      <c r="AB120" t="s">
        <v>353</v>
      </c>
      <c r="AC120">
        <v>20.86</v>
      </c>
      <c r="AD120">
        <v>0</v>
      </c>
      <c r="AE120">
        <v>2.06</v>
      </c>
      <c r="AF120" t="s">
        <v>43</v>
      </c>
      <c r="AG120"/>
      <c r="AH120"/>
    </row>
    <row r="121" spans="1:34" s="1" customFormat="1" x14ac:dyDescent="0.45">
      <c r="A121" t="s">
        <v>261</v>
      </c>
      <c r="B121" t="s">
        <v>34</v>
      </c>
      <c r="C121" t="s">
        <v>354</v>
      </c>
      <c r="D121">
        <v>6.5</v>
      </c>
      <c r="E121" t="s">
        <v>36</v>
      </c>
      <c r="F121"/>
      <c r="G121"/>
      <c r="H121">
        <v>1100903</v>
      </c>
      <c r="I121" t="s">
        <v>52</v>
      </c>
      <c r="J121" t="s">
        <v>39</v>
      </c>
      <c r="K121" t="s">
        <v>143</v>
      </c>
      <c r="L121" t="s">
        <v>195</v>
      </c>
      <c r="M121" t="s">
        <v>41</v>
      </c>
      <c r="N121" t="s">
        <v>42</v>
      </c>
      <c r="O121">
        <v>1140207</v>
      </c>
      <c r="P121">
        <v>38.79</v>
      </c>
      <c r="Q121">
        <v>1</v>
      </c>
      <c r="R121">
        <v>0</v>
      </c>
      <c r="S121">
        <v>1</v>
      </c>
      <c r="T121" t="s">
        <v>43</v>
      </c>
      <c r="U121" t="s">
        <v>43</v>
      </c>
      <c r="V121">
        <v>12220000</v>
      </c>
      <c r="W121">
        <v>315030</v>
      </c>
      <c r="X121"/>
      <c r="Y121">
        <v>0</v>
      </c>
      <c r="Z121">
        <v>0</v>
      </c>
      <c r="AA121" t="s">
        <v>116</v>
      </c>
      <c r="AB121" t="s">
        <v>355</v>
      </c>
      <c r="AC121">
        <v>21.89</v>
      </c>
      <c r="AD121">
        <v>0</v>
      </c>
      <c r="AE121">
        <v>1.83</v>
      </c>
      <c r="AF121" t="s">
        <v>43</v>
      </c>
      <c r="AG121"/>
      <c r="AH121"/>
    </row>
    <row r="122" spans="1:34" s="1" customFormat="1" x14ac:dyDescent="0.45">
      <c r="A122" t="s">
        <v>261</v>
      </c>
      <c r="B122" t="s">
        <v>34</v>
      </c>
      <c r="C122" t="s">
        <v>356</v>
      </c>
      <c r="D122">
        <v>5.87</v>
      </c>
      <c r="E122" t="s">
        <v>36</v>
      </c>
      <c r="F122"/>
      <c r="G122"/>
      <c r="H122">
        <v>1100915</v>
      </c>
      <c r="I122" t="s">
        <v>52</v>
      </c>
      <c r="J122" t="s">
        <v>48</v>
      </c>
      <c r="K122" t="s">
        <v>143</v>
      </c>
      <c r="L122" t="s">
        <v>195</v>
      </c>
      <c r="M122" t="s">
        <v>41</v>
      </c>
      <c r="N122" t="s">
        <v>42</v>
      </c>
      <c r="O122">
        <v>1140207</v>
      </c>
      <c r="P122">
        <v>35.020000000000003</v>
      </c>
      <c r="Q122">
        <v>1</v>
      </c>
      <c r="R122">
        <v>0</v>
      </c>
      <c r="S122">
        <v>1</v>
      </c>
      <c r="T122" t="s">
        <v>43</v>
      </c>
      <c r="U122" t="s">
        <v>43</v>
      </c>
      <c r="V122">
        <v>10830000</v>
      </c>
      <c r="W122">
        <v>309252</v>
      </c>
      <c r="X122"/>
      <c r="Y122">
        <v>0</v>
      </c>
      <c r="Z122">
        <v>0</v>
      </c>
      <c r="AA122" t="s">
        <v>348</v>
      </c>
      <c r="AB122" t="s">
        <v>357</v>
      </c>
      <c r="AC122">
        <v>18.5</v>
      </c>
      <c r="AD122">
        <v>0</v>
      </c>
      <c r="AE122">
        <v>2.92</v>
      </c>
      <c r="AF122" t="s">
        <v>43</v>
      </c>
      <c r="AG122"/>
      <c r="AH122"/>
    </row>
    <row r="123" spans="1:34" s="1" customFormat="1" x14ac:dyDescent="0.45">
      <c r="A123" t="s">
        <v>261</v>
      </c>
      <c r="B123" t="s">
        <v>34</v>
      </c>
      <c r="C123" t="s">
        <v>358</v>
      </c>
      <c r="D123">
        <v>11.74</v>
      </c>
      <c r="E123" t="s">
        <v>36</v>
      </c>
      <c r="F123"/>
      <c r="G123"/>
      <c r="H123">
        <v>1100913</v>
      </c>
      <c r="I123" t="s">
        <v>52</v>
      </c>
      <c r="J123" t="s">
        <v>38</v>
      </c>
      <c r="K123" t="s">
        <v>143</v>
      </c>
      <c r="L123" t="s">
        <v>195</v>
      </c>
      <c r="M123" t="s">
        <v>41</v>
      </c>
      <c r="N123" t="s">
        <v>42</v>
      </c>
      <c r="O123">
        <v>1140207</v>
      </c>
      <c r="P123">
        <v>70.039999999999907</v>
      </c>
      <c r="Q123">
        <v>1</v>
      </c>
      <c r="R123">
        <v>1</v>
      </c>
      <c r="S123">
        <v>1</v>
      </c>
      <c r="T123" t="s">
        <v>43</v>
      </c>
      <c r="U123" t="s">
        <v>43</v>
      </c>
      <c r="V123">
        <v>21860000</v>
      </c>
      <c r="W123">
        <v>312107</v>
      </c>
      <c r="X123"/>
      <c r="Y123">
        <v>0</v>
      </c>
      <c r="Z123">
        <v>0</v>
      </c>
      <c r="AA123" t="s">
        <v>359</v>
      </c>
      <c r="AB123" t="s">
        <v>360</v>
      </c>
      <c r="AC123">
        <v>36.99</v>
      </c>
      <c r="AD123">
        <v>0</v>
      </c>
      <c r="AE123">
        <v>5.84</v>
      </c>
      <c r="AF123" t="s">
        <v>43</v>
      </c>
      <c r="AG123"/>
      <c r="AH123"/>
    </row>
    <row r="124" spans="1:34" s="1" customFormat="1" x14ac:dyDescent="0.45">
      <c r="A124" t="s">
        <v>261</v>
      </c>
      <c r="B124" t="s">
        <v>34</v>
      </c>
      <c r="C124" t="s">
        <v>361</v>
      </c>
      <c r="D124">
        <v>6.11</v>
      </c>
      <c r="E124" t="s">
        <v>36</v>
      </c>
      <c r="F124"/>
      <c r="G124"/>
      <c r="H124">
        <v>1100828</v>
      </c>
      <c r="I124" t="s">
        <v>52</v>
      </c>
      <c r="J124" t="s">
        <v>53</v>
      </c>
      <c r="K124" t="s">
        <v>143</v>
      </c>
      <c r="L124" t="s">
        <v>195</v>
      </c>
      <c r="M124" t="s">
        <v>41</v>
      </c>
      <c r="N124" t="s">
        <v>42</v>
      </c>
      <c r="O124">
        <v>1140207</v>
      </c>
      <c r="P124">
        <v>36.729999999999997</v>
      </c>
      <c r="Q124">
        <v>1</v>
      </c>
      <c r="R124">
        <v>0</v>
      </c>
      <c r="S124">
        <v>1</v>
      </c>
      <c r="T124" t="s">
        <v>43</v>
      </c>
      <c r="U124" t="s">
        <v>43</v>
      </c>
      <c r="V124">
        <v>11250000</v>
      </c>
      <c r="W124">
        <v>306289</v>
      </c>
      <c r="X124"/>
      <c r="Y124">
        <v>0</v>
      </c>
      <c r="Z124">
        <v>0</v>
      </c>
      <c r="AA124" t="s">
        <v>116</v>
      </c>
      <c r="AB124" t="s">
        <v>362</v>
      </c>
      <c r="AC124">
        <v>19.79</v>
      </c>
      <c r="AD124">
        <v>0</v>
      </c>
      <c r="AE124">
        <v>2.79</v>
      </c>
      <c r="AF124" t="s">
        <v>43</v>
      </c>
      <c r="AG124"/>
      <c r="AH124"/>
    </row>
    <row r="125" spans="1:34" s="1" customFormat="1" x14ac:dyDescent="0.45">
      <c r="A125" t="s">
        <v>261</v>
      </c>
      <c r="B125" t="s">
        <v>34</v>
      </c>
      <c r="C125" t="s">
        <v>363</v>
      </c>
      <c r="D125">
        <v>6.5</v>
      </c>
      <c r="E125" t="s">
        <v>36</v>
      </c>
      <c r="F125"/>
      <c r="G125"/>
      <c r="H125">
        <v>1100828</v>
      </c>
      <c r="I125" t="s">
        <v>52</v>
      </c>
      <c r="J125" t="s">
        <v>53</v>
      </c>
      <c r="K125" t="s">
        <v>143</v>
      </c>
      <c r="L125" t="s">
        <v>195</v>
      </c>
      <c r="M125" t="s">
        <v>41</v>
      </c>
      <c r="N125" t="s">
        <v>42</v>
      </c>
      <c r="O125">
        <v>1140207</v>
      </c>
      <c r="P125">
        <v>38.79</v>
      </c>
      <c r="Q125">
        <v>1</v>
      </c>
      <c r="R125">
        <v>0</v>
      </c>
      <c r="S125">
        <v>1</v>
      </c>
      <c r="T125" t="s">
        <v>43</v>
      </c>
      <c r="U125" t="s">
        <v>43</v>
      </c>
      <c r="V125">
        <v>12180000</v>
      </c>
      <c r="W125">
        <v>313998</v>
      </c>
      <c r="X125"/>
      <c r="Y125">
        <v>0</v>
      </c>
      <c r="Z125">
        <v>0</v>
      </c>
      <c r="AA125" t="s">
        <v>116</v>
      </c>
      <c r="AB125" t="s">
        <v>364</v>
      </c>
      <c r="AC125">
        <v>21.89</v>
      </c>
      <c r="AD125">
        <v>0</v>
      </c>
      <c r="AE125">
        <v>1.83</v>
      </c>
      <c r="AF125" t="s">
        <v>43</v>
      </c>
      <c r="AG125"/>
      <c r="AH125"/>
    </row>
    <row r="126" spans="1:34" s="1" customFormat="1" x14ac:dyDescent="0.45">
      <c r="A126" t="s">
        <v>261</v>
      </c>
      <c r="B126" t="s">
        <v>34</v>
      </c>
      <c r="C126" t="s">
        <v>365</v>
      </c>
      <c r="D126">
        <v>6.11</v>
      </c>
      <c r="E126" t="s">
        <v>36</v>
      </c>
      <c r="F126"/>
      <c r="G126"/>
      <c r="H126">
        <v>1100629</v>
      </c>
      <c r="I126" t="s">
        <v>52</v>
      </c>
      <c r="J126" t="s">
        <v>122</v>
      </c>
      <c r="K126" t="s">
        <v>143</v>
      </c>
      <c r="L126" t="s">
        <v>195</v>
      </c>
      <c r="M126" t="s">
        <v>41</v>
      </c>
      <c r="N126" t="s">
        <v>42</v>
      </c>
      <c r="O126">
        <v>1140207</v>
      </c>
      <c r="P126">
        <v>36.729999999999997</v>
      </c>
      <c r="Q126">
        <v>1</v>
      </c>
      <c r="R126">
        <v>0</v>
      </c>
      <c r="S126">
        <v>1</v>
      </c>
      <c r="T126" t="s">
        <v>43</v>
      </c>
      <c r="U126" t="s">
        <v>43</v>
      </c>
      <c r="V126">
        <v>11120000</v>
      </c>
      <c r="W126">
        <v>302750</v>
      </c>
      <c r="X126"/>
      <c r="Y126">
        <v>0</v>
      </c>
      <c r="Z126">
        <v>0</v>
      </c>
      <c r="AA126" t="s">
        <v>366</v>
      </c>
      <c r="AB126" t="s">
        <v>367</v>
      </c>
      <c r="AC126">
        <v>19.79</v>
      </c>
      <c r="AD126">
        <v>0</v>
      </c>
      <c r="AE126">
        <v>2.79</v>
      </c>
      <c r="AF126" t="s">
        <v>43</v>
      </c>
      <c r="AG126"/>
      <c r="AH126"/>
    </row>
    <row r="127" spans="1:34" s="1" customFormat="1" x14ac:dyDescent="0.45">
      <c r="A127" t="s">
        <v>261</v>
      </c>
      <c r="B127" t="s">
        <v>34</v>
      </c>
      <c r="C127" t="s">
        <v>368</v>
      </c>
      <c r="D127">
        <v>5.87</v>
      </c>
      <c r="E127" t="s">
        <v>36</v>
      </c>
      <c r="F127"/>
      <c r="G127"/>
      <c r="H127">
        <v>1100521</v>
      </c>
      <c r="I127" t="s">
        <v>52</v>
      </c>
      <c r="J127" t="s">
        <v>122</v>
      </c>
      <c r="K127" t="s">
        <v>143</v>
      </c>
      <c r="L127" t="s">
        <v>195</v>
      </c>
      <c r="M127" t="s">
        <v>41</v>
      </c>
      <c r="N127" t="s">
        <v>42</v>
      </c>
      <c r="O127">
        <v>1140207</v>
      </c>
      <c r="P127">
        <v>35.020000000000003</v>
      </c>
      <c r="Q127">
        <v>1</v>
      </c>
      <c r="R127">
        <v>0</v>
      </c>
      <c r="S127">
        <v>1</v>
      </c>
      <c r="T127" t="s">
        <v>43</v>
      </c>
      <c r="U127" t="s">
        <v>43</v>
      </c>
      <c r="V127">
        <v>11300000</v>
      </c>
      <c r="W127">
        <v>322673</v>
      </c>
      <c r="X127"/>
      <c r="Y127">
        <v>0</v>
      </c>
      <c r="Z127">
        <v>0</v>
      </c>
      <c r="AA127" t="s">
        <v>116</v>
      </c>
      <c r="AB127" t="s">
        <v>369</v>
      </c>
      <c r="AC127">
        <v>18.5</v>
      </c>
      <c r="AD127">
        <v>0</v>
      </c>
      <c r="AE127">
        <v>2.92</v>
      </c>
      <c r="AF127" t="s">
        <v>43</v>
      </c>
      <c r="AG127"/>
      <c r="AH127"/>
    </row>
    <row r="128" spans="1:34" s="1" customFormat="1" x14ac:dyDescent="0.45">
      <c r="A128" t="s">
        <v>261</v>
      </c>
      <c r="B128" t="s">
        <v>34</v>
      </c>
      <c r="C128" t="s">
        <v>370</v>
      </c>
      <c r="D128">
        <v>14.66</v>
      </c>
      <c r="E128" t="s">
        <v>36</v>
      </c>
      <c r="F128"/>
      <c r="G128"/>
      <c r="H128">
        <v>1100519</v>
      </c>
      <c r="I128" t="s">
        <v>52</v>
      </c>
      <c r="J128" t="s">
        <v>134</v>
      </c>
      <c r="K128" t="s">
        <v>143</v>
      </c>
      <c r="L128" t="s">
        <v>195</v>
      </c>
      <c r="M128" t="s">
        <v>41</v>
      </c>
      <c r="N128" t="s">
        <v>42</v>
      </c>
      <c r="O128">
        <v>1140207</v>
      </c>
      <c r="P128">
        <v>87.49</v>
      </c>
      <c r="Q128">
        <v>2</v>
      </c>
      <c r="R128">
        <v>1</v>
      </c>
      <c r="S128">
        <v>2</v>
      </c>
      <c r="T128" t="s">
        <v>43</v>
      </c>
      <c r="U128" t="s">
        <v>43</v>
      </c>
      <c r="V128">
        <v>28800000</v>
      </c>
      <c r="W128">
        <v>329180</v>
      </c>
      <c r="X128"/>
      <c r="Y128">
        <v>0</v>
      </c>
      <c r="Z128">
        <v>0</v>
      </c>
      <c r="AA128" t="s">
        <v>371</v>
      </c>
      <c r="AB128" t="s">
        <v>372</v>
      </c>
      <c r="AC128">
        <v>49.3</v>
      </c>
      <c r="AD128">
        <v>0</v>
      </c>
      <c r="AE128">
        <v>4.2</v>
      </c>
      <c r="AF128" t="s">
        <v>43</v>
      </c>
      <c r="AG128"/>
      <c r="AH128"/>
    </row>
    <row r="129" spans="1:34" s="1" customFormat="1" x14ac:dyDescent="0.45">
      <c r="A129" t="s">
        <v>261</v>
      </c>
      <c r="B129" t="s">
        <v>34</v>
      </c>
      <c r="C129" t="s">
        <v>373</v>
      </c>
      <c r="D129">
        <v>6.22</v>
      </c>
      <c r="E129" t="s">
        <v>36</v>
      </c>
      <c r="F129"/>
      <c r="G129"/>
      <c r="H129">
        <v>1100407</v>
      </c>
      <c r="I129" t="s">
        <v>52</v>
      </c>
      <c r="J129" t="s">
        <v>127</v>
      </c>
      <c r="K129" t="s">
        <v>143</v>
      </c>
      <c r="L129" t="s">
        <v>195</v>
      </c>
      <c r="M129" t="s">
        <v>41</v>
      </c>
      <c r="N129" t="s">
        <v>42</v>
      </c>
      <c r="O129">
        <v>1140207</v>
      </c>
      <c r="P129">
        <v>37.340000000000003</v>
      </c>
      <c r="Q129">
        <v>1</v>
      </c>
      <c r="R129">
        <v>0</v>
      </c>
      <c r="S129">
        <v>1</v>
      </c>
      <c r="T129" t="s">
        <v>43</v>
      </c>
      <c r="U129" t="s">
        <v>43</v>
      </c>
      <c r="V129">
        <v>11880000</v>
      </c>
      <c r="W129">
        <v>318157</v>
      </c>
      <c r="X129"/>
      <c r="Y129">
        <v>0</v>
      </c>
      <c r="Z129">
        <v>0</v>
      </c>
      <c r="AA129" t="s">
        <v>116</v>
      </c>
      <c r="AB129" t="s">
        <v>374</v>
      </c>
      <c r="AC129">
        <v>20.86</v>
      </c>
      <c r="AD129">
        <v>0</v>
      </c>
      <c r="AE129">
        <v>2.06</v>
      </c>
      <c r="AF129" t="s">
        <v>43</v>
      </c>
      <c r="AG129"/>
      <c r="AH129"/>
    </row>
    <row r="130" spans="1:34" s="1" customFormat="1" x14ac:dyDescent="0.45">
      <c r="A130" t="s">
        <v>261</v>
      </c>
      <c r="B130" t="s">
        <v>34</v>
      </c>
      <c r="C130" t="s">
        <v>375</v>
      </c>
      <c r="D130">
        <v>6.98</v>
      </c>
      <c r="E130" t="s">
        <v>36</v>
      </c>
      <c r="F130"/>
      <c r="G130"/>
      <c r="H130">
        <v>1100420</v>
      </c>
      <c r="I130" t="s">
        <v>52</v>
      </c>
      <c r="J130" t="s">
        <v>127</v>
      </c>
      <c r="K130" t="s">
        <v>143</v>
      </c>
      <c r="L130" t="s">
        <v>195</v>
      </c>
      <c r="M130" t="s">
        <v>41</v>
      </c>
      <c r="N130" t="s">
        <v>42</v>
      </c>
      <c r="O130">
        <v>1140207</v>
      </c>
      <c r="P130">
        <v>41.65</v>
      </c>
      <c r="Q130">
        <v>1</v>
      </c>
      <c r="R130">
        <v>0</v>
      </c>
      <c r="S130">
        <v>1</v>
      </c>
      <c r="T130" t="s">
        <v>43</v>
      </c>
      <c r="U130" t="s">
        <v>43</v>
      </c>
      <c r="V130">
        <v>14200000</v>
      </c>
      <c r="W130">
        <v>340936</v>
      </c>
      <c r="X130"/>
      <c r="Y130">
        <v>0</v>
      </c>
      <c r="Z130">
        <v>0</v>
      </c>
      <c r="AA130" t="s">
        <v>116</v>
      </c>
      <c r="AB130" t="s">
        <v>376</v>
      </c>
      <c r="AC130">
        <v>23.23</v>
      </c>
      <c r="AD130">
        <v>0</v>
      </c>
      <c r="AE130">
        <v>2.2400000000000002</v>
      </c>
      <c r="AF130" t="s">
        <v>43</v>
      </c>
      <c r="AG130"/>
      <c r="AH130"/>
    </row>
    <row r="131" spans="1:34" s="1" customFormat="1" x14ac:dyDescent="0.45">
      <c r="A131" t="s">
        <v>261</v>
      </c>
      <c r="B131" t="s">
        <v>34</v>
      </c>
      <c r="C131" t="s">
        <v>377</v>
      </c>
      <c r="D131">
        <v>5.87</v>
      </c>
      <c r="E131" t="s">
        <v>36</v>
      </c>
      <c r="F131"/>
      <c r="G131"/>
      <c r="H131">
        <v>1100416</v>
      </c>
      <c r="I131" t="s">
        <v>52</v>
      </c>
      <c r="J131" t="s">
        <v>48</v>
      </c>
      <c r="K131" t="s">
        <v>143</v>
      </c>
      <c r="L131" t="s">
        <v>195</v>
      </c>
      <c r="M131" t="s">
        <v>41</v>
      </c>
      <c r="N131" t="s">
        <v>42</v>
      </c>
      <c r="O131">
        <v>1140207</v>
      </c>
      <c r="P131">
        <v>35.020000000000003</v>
      </c>
      <c r="Q131">
        <v>1</v>
      </c>
      <c r="R131">
        <v>0</v>
      </c>
      <c r="S131">
        <v>1</v>
      </c>
      <c r="T131" t="s">
        <v>43</v>
      </c>
      <c r="U131" t="s">
        <v>43</v>
      </c>
      <c r="V131">
        <v>10680000</v>
      </c>
      <c r="W131">
        <v>304969</v>
      </c>
      <c r="X131"/>
      <c r="Y131">
        <v>0</v>
      </c>
      <c r="Z131">
        <v>0</v>
      </c>
      <c r="AA131" t="s">
        <v>116</v>
      </c>
      <c r="AB131" t="s">
        <v>378</v>
      </c>
      <c r="AC131">
        <v>18.5</v>
      </c>
      <c r="AD131">
        <v>0</v>
      </c>
      <c r="AE131">
        <v>2.92</v>
      </c>
      <c r="AF131" t="s">
        <v>43</v>
      </c>
      <c r="AG131"/>
      <c r="AH131"/>
    </row>
    <row r="132" spans="1:34" customFormat="1" x14ac:dyDescent="0.45">
      <c r="V132" s="2">
        <f>AVERAGE(V107:V131)</f>
        <v>15881600</v>
      </c>
      <c r="W132" s="2">
        <f>AVERAGE(W107:W131)</f>
        <v>296707.20000000001</v>
      </c>
    </row>
    <row r="133" spans="1:34" s="1" customFormat="1" x14ac:dyDescent="0.45">
      <c r="A133" t="s">
        <v>261</v>
      </c>
      <c r="B133" t="s">
        <v>34</v>
      </c>
      <c r="C133" t="s">
        <v>379</v>
      </c>
      <c r="D133">
        <v>24.25</v>
      </c>
      <c r="E133" t="s">
        <v>206</v>
      </c>
      <c r="F133"/>
      <c r="G133"/>
      <c r="H133">
        <v>1140613</v>
      </c>
      <c r="I133" t="s">
        <v>52</v>
      </c>
      <c r="J133" t="s">
        <v>38</v>
      </c>
      <c r="K133" t="s">
        <v>38</v>
      </c>
      <c r="L133" t="s">
        <v>40</v>
      </c>
      <c r="M133" t="s">
        <v>41</v>
      </c>
      <c r="N133" t="s">
        <v>380</v>
      </c>
      <c r="O133">
        <v>551222</v>
      </c>
      <c r="P133">
        <v>87.15</v>
      </c>
      <c r="Q133">
        <v>1</v>
      </c>
      <c r="R133">
        <v>1</v>
      </c>
      <c r="S133">
        <v>1</v>
      </c>
      <c r="T133" t="s">
        <v>43</v>
      </c>
      <c r="U133" t="s">
        <v>44</v>
      </c>
      <c r="V133">
        <v>12500000</v>
      </c>
      <c r="W133">
        <v>143431</v>
      </c>
      <c r="X133"/>
      <c r="Y133">
        <v>0</v>
      </c>
      <c r="Z133">
        <v>0</v>
      </c>
      <c r="AA133" t="s">
        <v>381</v>
      </c>
      <c r="AB133" t="s">
        <v>382</v>
      </c>
      <c r="AC133">
        <v>87.15</v>
      </c>
      <c r="AD133">
        <v>0</v>
      </c>
      <c r="AE133">
        <v>0</v>
      </c>
      <c r="AF133" t="s">
        <v>44</v>
      </c>
      <c r="AG133"/>
      <c r="AH133"/>
    </row>
    <row r="134" spans="1:34" s="1" customFormat="1" x14ac:dyDescent="0.45">
      <c r="A134" t="s">
        <v>261</v>
      </c>
      <c r="B134" t="s">
        <v>34</v>
      </c>
      <c r="C134" t="s">
        <v>383</v>
      </c>
      <c r="D134">
        <v>79</v>
      </c>
      <c r="E134" t="s">
        <v>206</v>
      </c>
      <c r="F134"/>
      <c r="G134"/>
      <c r="H134">
        <v>1140623</v>
      </c>
      <c r="I134" t="s">
        <v>384</v>
      </c>
      <c r="J134" t="s">
        <v>64</v>
      </c>
      <c r="K134" t="s">
        <v>53</v>
      </c>
      <c r="L134" t="s">
        <v>40</v>
      </c>
      <c r="M134"/>
      <c r="N134" t="s">
        <v>380</v>
      </c>
      <c r="O134"/>
      <c r="P134">
        <v>187.05</v>
      </c>
      <c r="Q134">
        <v>5</v>
      </c>
      <c r="R134">
        <v>3</v>
      </c>
      <c r="S134">
        <v>4</v>
      </c>
      <c r="T134" t="s">
        <v>43</v>
      </c>
      <c r="U134" t="s">
        <v>44</v>
      </c>
      <c r="V134">
        <v>49600000</v>
      </c>
      <c r="W134">
        <v>265170</v>
      </c>
      <c r="X134"/>
      <c r="Y134">
        <v>0</v>
      </c>
      <c r="Z134">
        <v>0</v>
      </c>
      <c r="AA134" t="s">
        <v>212</v>
      </c>
      <c r="AB134" t="s">
        <v>385</v>
      </c>
      <c r="AC134">
        <v>187.05</v>
      </c>
      <c r="AD134">
        <v>0</v>
      </c>
      <c r="AE134">
        <v>0</v>
      </c>
      <c r="AF134" t="s">
        <v>44</v>
      </c>
      <c r="AG134"/>
      <c r="AH134"/>
    </row>
    <row r="135" spans="1:34" s="1" customFormat="1" x14ac:dyDescent="0.45">
      <c r="A135" t="s">
        <v>261</v>
      </c>
      <c r="B135" t="s">
        <v>34</v>
      </c>
      <c r="C135" t="s">
        <v>386</v>
      </c>
      <c r="D135">
        <v>31.8</v>
      </c>
      <c r="E135" t="s">
        <v>206</v>
      </c>
      <c r="F135"/>
      <c r="G135"/>
      <c r="H135">
        <v>1140529</v>
      </c>
      <c r="I135" t="s">
        <v>37</v>
      </c>
      <c r="J135" t="s">
        <v>39</v>
      </c>
      <c r="K135" t="s">
        <v>39</v>
      </c>
      <c r="L135" t="s">
        <v>40</v>
      </c>
      <c r="M135" t="s">
        <v>41</v>
      </c>
      <c r="N135" t="s">
        <v>42</v>
      </c>
      <c r="O135">
        <v>700630</v>
      </c>
      <c r="P135">
        <v>105</v>
      </c>
      <c r="Q135">
        <v>3</v>
      </c>
      <c r="R135">
        <v>1</v>
      </c>
      <c r="S135">
        <v>2</v>
      </c>
      <c r="T135" t="s">
        <v>43</v>
      </c>
      <c r="U135" t="s">
        <v>44</v>
      </c>
      <c r="V135">
        <v>25000000</v>
      </c>
      <c r="W135">
        <v>238095</v>
      </c>
      <c r="X135"/>
      <c r="Y135">
        <v>0</v>
      </c>
      <c r="Z135">
        <v>0</v>
      </c>
      <c r="AA135" t="s">
        <v>387</v>
      </c>
      <c r="AB135" t="s">
        <v>388</v>
      </c>
      <c r="AC135">
        <v>94.9</v>
      </c>
      <c r="AD135">
        <v>0</v>
      </c>
      <c r="AE135">
        <v>10.1</v>
      </c>
      <c r="AF135" t="s">
        <v>44</v>
      </c>
      <c r="AG135">
        <v>1202</v>
      </c>
      <c r="AH135"/>
    </row>
    <row r="136" spans="1:34" s="1" customFormat="1" x14ac:dyDescent="0.45">
      <c r="A136" t="s">
        <v>261</v>
      </c>
      <c r="B136" t="s">
        <v>34</v>
      </c>
      <c r="C136" t="s">
        <v>389</v>
      </c>
      <c r="D136">
        <v>36</v>
      </c>
      <c r="E136" t="s">
        <v>206</v>
      </c>
      <c r="F136"/>
      <c r="G136"/>
      <c r="H136">
        <v>1140506</v>
      </c>
      <c r="I136" t="s">
        <v>52</v>
      </c>
      <c r="J136" t="s">
        <v>53</v>
      </c>
      <c r="K136" t="s">
        <v>38</v>
      </c>
      <c r="L136" t="s">
        <v>40</v>
      </c>
      <c r="M136"/>
      <c r="N136" t="s">
        <v>380</v>
      </c>
      <c r="O136"/>
      <c r="P136">
        <v>107.7</v>
      </c>
      <c r="Q136">
        <v>5</v>
      </c>
      <c r="R136">
        <v>0</v>
      </c>
      <c r="S136">
        <v>5</v>
      </c>
      <c r="T136" t="s">
        <v>43</v>
      </c>
      <c r="U136" t="s">
        <v>44</v>
      </c>
      <c r="V136">
        <v>19800000</v>
      </c>
      <c r="W136">
        <v>183844</v>
      </c>
      <c r="X136"/>
      <c r="Y136">
        <v>0</v>
      </c>
      <c r="Z136">
        <v>0</v>
      </c>
      <c r="AA136" t="s">
        <v>83</v>
      </c>
      <c r="AB136" t="s">
        <v>390</v>
      </c>
      <c r="AC136">
        <v>107.7</v>
      </c>
      <c r="AD136">
        <v>0</v>
      </c>
      <c r="AE136">
        <v>0</v>
      </c>
      <c r="AF136" t="s">
        <v>44</v>
      </c>
      <c r="AG136">
        <v>1331</v>
      </c>
      <c r="AH136"/>
    </row>
    <row r="137" spans="1:34" s="1" customFormat="1" x14ac:dyDescent="0.45">
      <c r="A137" t="s">
        <v>261</v>
      </c>
      <c r="B137" t="s">
        <v>34</v>
      </c>
      <c r="C137" t="s">
        <v>391</v>
      </c>
      <c r="D137">
        <v>29.5</v>
      </c>
      <c r="E137" t="s">
        <v>206</v>
      </c>
      <c r="F137"/>
      <c r="G137"/>
      <c r="H137">
        <v>1140526</v>
      </c>
      <c r="I137" t="s">
        <v>52</v>
      </c>
      <c r="J137" t="s">
        <v>64</v>
      </c>
      <c r="K137" t="s">
        <v>38</v>
      </c>
      <c r="L137" t="s">
        <v>40</v>
      </c>
      <c r="M137"/>
      <c r="N137" t="s">
        <v>380</v>
      </c>
      <c r="O137"/>
      <c r="P137">
        <v>97.12</v>
      </c>
      <c r="Q137">
        <v>0</v>
      </c>
      <c r="R137">
        <v>0</v>
      </c>
      <c r="S137">
        <v>0</v>
      </c>
      <c r="T137" t="s">
        <v>44</v>
      </c>
      <c r="U137" t="s">
        <v>44</v>
      </c>
      <c r="V137">
        <v>33000000</v>
      </c>
      <c r="W137">
        <v>339786</v>
      </c>
      <c r="X137"/>
      <c r="Y137">
        <v>0</v>
      </c>
      <c r="Z137">
        <v>0</v>
      </c>
      <c r="AA137" t="s">
        <v>83</v>
      </c>
      <c r="AB137" t="s">
        <v>392</v>
      </c>
      <c r="AC137">
        <v>97.12</v>
      </c>
      <c r="AD137">
        <v>0</v>
      </c>
      <c r="AE137">
        <v>0</v>
      </c>
      <c r="AF137" t="s">
        <v>44</v>
      </c>
      <c r="AG137">
        <v>1467</v>
      </c>
      <c r="AH137"/>
    </row>
    <row r="138" spans="1:34" s="1" customFormat="1" x14ac:dyDescent="0.45">
      <c r="A138" t="s">
        <v>261</v>
      </c>
      <c r="B138" t="s">
        <v>34</v>
      </c>
      <c r="C138" t="s">
        <v>393</v>
      </c>
      <c r="D138">
        <v>30.67</v>
      </c>
      <c r="E138" t="s">
        <v>206</v>
      </c>
      <c r="F138"/>
      <c r="G138"/>
      <c r="H138">
        <v>1140407</v>
      </c>
      <c r="I138" t="s">
        <v>52</v>
      </c>
      <c r="J138" t="s">
        <v>48</v>
      </c>
      <c r="K138" t="s">
        <v>53</v>
      </c>
      <c r="L138" t="s">
        <v>40</v>
      </c>
      <c r="M138"/>
      <c r="N138" t="s">
        <v>380</v>
      </c>
      <c r="O138"/>
      <c r="P138">
        <v>77.3</v>
      </c>
      <c r="Q138">
        <v>2</v>
      </c>
      <c r="R138">
        <v>2</v>
      </c>
      <c r="S138">
        <v>2</v>
      </c>
      <c r="T138" t="s">
        <v>43</v>
      </c>
      <c r="U138" t="s">
        <v>44</v>
      </c>
      <c r="V138">
        <v>15150000</v>
      </c>
      <c r="W138">
        <v>195990</v>
      </c>
      <c r="X138"/>
      <c r="Y138">
        <v>0</v>
      </c>
      <c r="Z138">
        <v>0</v>
      </c>
      <c r="AA138" t="s">
        <v>83</v>
      </c>
      <c r="AB138" t="s">
        <v>394</v>
      </c>
      <c r="AC138">
        <v>72.02</v>
      </c>
      <c r="AD138">
        <v>5.28</v>
      </c>
      <c r="AE138">
        <v>0</v>
      </c>
      <c r="AF138" t="s">
        <v>44</v>
      </c>
      <c r="AG138">
        <v>1758</v>
      </c>
      <c r="AH138"/>
    </row>
    <row r="139" spans="1:34" customFormat="1" x14ac:dyDescent="0.45">
      <c r="V139" s="2">
        <f>AVERAGE(V133:V138)</f>
        <v>25841666.666666668</v>
      </c>
      <c r="W139" s="2">
        <f>AVERAGE(W133:W138)</f>
        <v>227719.33333333334</v>
      </c>
    </row>
    <row r="140" spans="1:34" s="1" customFormat="1" x14ac:dyDescent="0.45">
      <c r="A140" t="s">
        <v>261</v>
      </c>
      <c r="B140" t="s">
        <v>34</v>
      </c>
      <c r="C140" t="s">
        <v>395</v>
      </c>
      <c r="D140">
        <v>4.3099999999999996</v>
      </c>
      <c r="E140" t="s">
        <v>206</v>
      </c>
      <c r="F140"/>
      <c r="G140"/>
      <c r="H140">
        <v>1140704</v>
      </c>
      <c r="I140" t="s">
        <v>52</v>
      </c>
      <c r="J140" t="s">
        <v>39</v>
      </c>
      <c r="K140" t="s">
        <v>88</v>
      </c>
      <c r="L140" t="s">
        <v>89</v>
      </c>
      <c r="M140" t="s">
        <v>41</v>
      </c>
      <c r="N140" t="s">
        <v>42</v>
      </c>
      <c r="O140">
        <v>920122</v>
      </c>
      <c r="P140">
        <v>41</v>
      </c>
      <c r="Q140">
        <v>1</v>
      </c>
      <c r="R140">
        <v>1</v>
      </c>
      <c r="S140">
        <v>1</v>
      </c>
      <c r="T140" t="s">
        <v>43</v>
      </c>
      <c r="U140" t="s">
        <v>43</v>
      </c>
      <c r="V140">
        <v>9520000</v>
      </c>
      <c r="W140">
        <v>232195</v>
      </c>
      <c r="X140"/>
      <c r="Y140">
        <v>0</v>
      </c>
      <c r="Z140">
        <v>0</v>
      </c>
      <c r="AA140" t="s">
        <v>197</v>
      </c>
      <c r="AB140" t="s">
        <v>396</v>
      </c>
      <c r="AC140">
        <v>22.72</v>
      </c>
      <c r="AD140">
        <v>0</v>
      </c>
      <c r="AE140">
        <v>2.76</v>
      </c>
      <c r="AF140" t="s">
        <v>43</v>
      </c>
      <c r="AG140"/>
      <c r="AH140"/>
    </row>
    <row r="141" spans="1:34" s="1" customFormat="1" x14ac:dyDescent="0.45">
      <c r="A141" t="s">
        <v>261</v>
      </c>
      <c r="B141" t="s">
        <v>34</v>
      </c>
      <c r="C141" t="s">
        <v>397</v>
      </c>
      <c r="D141">
        <v>5.12</v>
      </c>
      <c r="E141" t="s">
        <v>206</v>
      </c>
      <c r="F141"/>
      <c r="G141"/>
      <c r="H141">
        <v>1140709</v>
      </c>
      <c r="I141" t="s">
        <v>37</v>
      </c>
      <c r="J141" t="s">
        <v>143</v>
      </c>
      <c r="K141" t="s">
        <v>155</v>
      </c>
      <c r="L141" t="s">
        <v>89</v>
      </c>
      <c r="M141" t="s">
        <v>41</v>
      </c>
      <c r="N141" t="s">
        <v>42</v>
      </c>
      <c r="O141">
        <v>710707</v>
      </c>
      <c r="P141">
        <v>61.17</v>
      </c>
      <c r="Q141">
        <v>2</v>
      </c>
      <c r="R141">
        <v>2</v>
      </c>
      <c r="S141">
        <v>1</v>
      </c>
      <c r="T141" t="s">
        <v>43</v>
      </c>
      <c r="U141" t="s">
        <v>43</v>
      </c>
      <c r="V141">
        <v>14700000</v>
      </c>
      <c r="W141">
        <v>240275</v>
      </c>
      <c r="X141"/>
      <c r="Y141">
        <v>0</v>
      </c>
      <c r="Z141">
        <v>0</v>
      </c>
      <c r="AA141"/>
      <c r="AB141" t="s">
        <v>398</v>
      </c>
      <c r="AC141">
        <v>48.1</v>
      </c>
      <c r="AD141">
        <v>0</v>
      </c>
      <c r="AE141">
        <v>0</v>
      </c>
      <c r="AF141" t="s">
        <v>43</v>
      </c>
      <c r="AG141">
        <v>377</v>
      </c>
      <c r="AH141"/>
    </row>
    <row r="142" spans="1:34" s="1" customFormat="1" x14ac:dyDescent="0.45">
      <c r="A142" t="s">
        <v>261</v>
      </c>
      <c r="B142" t="s">
        <v>34</v>
      </c>
      <c r="C142" t="s">
        <v>399</v>
      </c>
      <c r="D142">
        <v>2.19</v>
      </c>
      <c r="E142" t="s">
        <v>206</v>
      </c>
      <c r="F142"/>
      <c r="G142"/>
      <c r="H142">
        <v>1140712</v>
      </c>
      <c r="I142" t="s">
        <v>52</v>
      </c>
      <c r="J142" t="s">
        <v>151</v>
      </c>
      <c r="K142" t="s">
        <v>155</v>
      </c>
      <c r="L142" t="s">
        <v>89</v>
      </c>
      <c r="M142" t="s">
        <v>41</v>
      </c>
      <c r="N142" t="s">
        <v>42</v>
      </c>
      <c r="O142">
        <v>710531</v>
      </c>
      <c r="P142">
        <v>23.48</v>
      </c>
      <c r="Q142">
        <v>1</v>
      </c>
      <c r="R142">
        <v>1</v>
      </c>
      <c r="S142">
        <v>1</v>
      </c>
      <c r="T142" t="s">
        <v>43</v>
      </c>
      <c r="U142" t="s">
        <v>43</v>
      </c>
      <c r="V142">
        <v>3500000</v>
      </c>
      <c r="W142">
        <v>149063</v>
      </c>
      <c r="X142"/>
      <c r="Y142">
        <v>0</v>
      </c>
      <c r="Z142">
        <v>0</v>
      </c>
      <c r="AA142" t="s">
        <v>83</v>
      </c>
      <c r="AB142" t="s">
        <v>400</v>
      </c>
      <c r="AC142">
        <v>16.05</v>
      </c>
      <c r="AD142">
        <v>0</v>
      </c>
      <c r="AE142">
        <v>0</v>
      </c>
      <c r="AF142" t="s">
        <v>43</v>
      </c>
      <c r="AG142"/>
      <c r="AH142"/>
    </row>
    <row r="143" spans="1:34" s="1" customFormat="1" x14ac:dyDescent="0.45">
      <c r="A143" t="s">
        <v>261</v>
      </c>
      <c r="B143" t="s">
        <v>34</v>
      </c>
      <c r="C143" t="s">
        <v>401</v>
      </c>
      <c r="D143">
        <v>6.34</v>
      </c>
      <c r="E143" t="s">
        <v>206</v>
      </c>
      <c r="F143"/>
      <c r="G143"/>
      <c r="H143">
        <v>1140720</v>
      </c>
      <c r="I143" t="s">
        <v>52</v>
      </c>
      <c r="J143" t="s">
        <v>94</v>
      </c>
      <c r="K143" t="s">
        <v>155</v>
      </c>
      <c r="L143" t="s">
        <v>89</v>
      </c>
      <c r="M143" t="s">
        <v>41</v>
      </c>
      <c r="N143" t="s">
        <v>42</v>
      </c>
      <c r="O143">
        <v>710531</v>
      </c>
      <c r="P143">
        <v>72.22</v>
      </c>
      <c r="Q143">
        <v>2</v>
      </c>
      <c r="R143">
        <v>1</v>
      </c>
      <c r="S143">
        <v>1</v>
      </c>
      <c r="T143" t="s">
        <v>43</v>
      </c>
      <c r="U143" t="s">
        <v>43</v>
      </c>
      <c r="V143">
        <v>11250000</v>
      </c>
      <c r="W143">
        <v>155774</v>
      </c>
      <c r="X143"/>
      <c r="Y143">
        <v>0</v>
      </c>
      <c r="Z143">
        <v>0</v>
      </c>
      <c r="AA143" t="s">
        <v>402</v>
      </c>
      <c r="AB143" t="s">
        <v>403</v>
      </c>
      <c r="AC143">
        <v>47.09</v>
      </c>
      <c r="AD143">
        <v>0</v>
      </c>
      <c r="AE143">
        <v>4.7</v>
      </c>
      <c r="AF143" t="s">
        <v>43</v>
      </c>
      <c r="AG143"/>
      <c r="AH143"/>
    </row>
    <row r="144" spans="1:34" s="1" customFormat="1" x14ac:dyDescent="0.45">
      <c r="A144" t="s">
        <v>261</v>
      </c>
      <c r="B144" t="s">
        <v>34</v>
      </c>
      <c r="C144" t="s">
        <v>404</v>
      </c>
      <c r="D144">
        <v>4.4400000000000004</v>
      </c>
      <c r="E144" t="s">
        <v>206</v>
      </c>
      <c r="F144"/>
      <c r="G144"/>
      <c r="H144">
        <v>1140713</v>
      </c>
      <c r="I144" t="s">
        <v>52</v>
      </c>
      <c r="J144" t="s">
        <v>39</v>
      </c>
      <c r="K144" t="s">
        <v>88</v>
      </c>
      <c r="L144" t="s">
        <v>89</v>
      </c>
      <c r="M144" t="s">
        <v>41</v>
      </c>
      <c r="N144" t="s">
        <v>42</v>
      </c>
      <c r="O144">
        <v>920122</v>
      </c>
      <c r="P144">
        <v>43.16</v>
      </c>
      <c r="Q144">
        <v>1</v>
      </c>
      <c r="R144">
        <v>1</v>
      </c>
      <c r="S144">
        <v>1</v>
      </c>
      <c r="T144" t="s">
        <v>43</v>
      </c>
      <c r="U144" t="s">
        <v>43</v>
      </c>
      <c r="V144">
        <v>10300000</v>
      </c>
      <c r="W144">
        <v>238647</v>
      </c>
      <c r="X144"/>
      <c r="Y144">
        <v>0</v>
      </c>
      <c r="Z144">
        <v>0</v>
      </c>
      <c r="AA144" t="s">
        <v>405</v>
      </c>
      <c r="AB144" t="s">
        <v>406</v>
      </c>
      <c r="AC144">
        <v>23.49</v>
      </c>
      <c r="AD144">
        <v>0.25</v>
      </c>
      <c r="AE144">
        <v>2.74</v>
      </c>
      <c r="AF144" t="s">
        <v>43</v>
      </c>
      <c r="AG144"/>
      <c r="AH144"/>
    </row>
    <row r="145" spans="1:34" s="1" customFormat="1" x14ac:dyDescent="0.45">
      <c r="A145" t="s">
        <v>261</v>
      </c>
      <c r="B145" t="s">
        <v>34</v>
      </c>
      <c r="C145" t="s">
        <v>407</v>
      </c>
      <c r="D145">
        <v>15.35</v>
      </c>
      <c r="E145" t="s">
        <v>206</v>
      </c>
      <c r="F145"/>
      <c r="G145"/>
      <c r="H145">
        <v>1140724</v>
      </c>
      <c r="I145" t="s">
        <v>52</v>
      </c>
      <c r="J145" t="s">
        <v>155</v>
      </c>
      <c r="K145" t="s">
        <v>155</v>
      </c>
      <c r="L145" t="s">
        <v>89</v>
      </c>
      <c r="M145" t="s">
        <v>41</v>
      </c>
      <c r="N145" t="s">
        <v>42</v>
      </c>
      <c r="O145">
        <v>671028</v>
      </c>
      <c r="P145">
        <v>169.31</v>
      </c>
      <c r="Q145">
        <v>6</v>
      </c>
      <c r="R145">
        <v>2</v>
      </c>
      <c r="S145">
        <v>3</v>
      </c>
      <c r="T145" t="s">
        <v>43</v>
      </c>
      <c r="U145" t="s">
        <v>43</v>
      </c>
      <c r="V145">
        <v>30000000</v>
      </c>
      <c r="W145">
        <v>177190</v>
      </c>
      <c r="X145"/>
      <c r="Y145">
        <v>0</v>
      </c>
      <c r="Z145">
        <v>0</v>
      </c>
      <c r="AA145" t="s">
        <v>49</v>
      </c>
      <c r="AB145" t="s">
        <v>408</v>
      </c>
      <c r="AC145">
        <v>137.36000000000001</v>
      </c>
      <c r="AD145">
        <v>0</v>
      </c>
      <c r="AE145">
        <v>8.8800000000000008</v>
      </c>
      <c r="AF145" t="s">
        <v>43</v>
      </c>
      <c r="AG145"/>
      <c r="AH145"/>
    </row>
    <row r="146" spans="1:34" s="1" customFormat="1" x14ac:dyDescent="0.45">
      <c r="A146" t="s">
        <v>261</v>
      </c>
      <c r="B146" t="s">
        <v>34</v>
      </c>
      <c r="C146" t="s">
        <v>409</v>
      </c>
      <c r="D146">
        <v>27.81</v>
      </c>
      <c r="E146" t="s">
        <v>206</v>
      </c>
      <c r="F146"/>
      <c r="G146"/>
      <c r="H146">
        <v>1140716</v>
      </c>
      <c r="I146" t="s">
        <v>52</v>
      </c>
      <c r="J146" t="s">
        <v>38</v>
      </c>
      <c r="K146" t="s">
        <v>151</v>
      </c>
      <c r="L146" t="s">
        <v>89</v>
      </c>
      <c r="M146" t="s">
        <v>41</v>
      </c>
      <c r="N146" t="s">
        <v>42</v>
      </c>
      <c r="O146">
        <v>660322</v>
      </c>
      <c r="P146">
        <v>259.44</v>
      </c>
      <c r="Q146">
        <v>4</v>
      </c>
      <c r="R146">
        <v>2</v>
      </c>
      <c r="S146">
        <v>3</v>
      </c>
      <c r="T146" t="s">
        <v>43</v>
      </c>
      <c r="U146" t="s">
        <v>43</v>
      </c>
      <c r="V146">
        <v>55000000</v>
      </c>
      <c r="W146">
        <v>211995</v>
      </c>
      <c r="X146"/>
      <c r="Y146">
        <v>0</v>
      </c>
      <c r="Z146">
        <v>0</v>
      </c>
      <c r="AA146"/>
      <c r="AB146" t="s">
        <v>410</v>
      </c>
      <c r="AC146">
        <v>202.5</v>
      </c>
      <c r="AD146">
        <v>0</v>
      </c>
      <c r="AE146">
        <v>15.93</v>
      </c>
      <c r="AF146" t="s">
        <v>43</v>
      </c>
      <c r="AG146"/>
      <c r="AH146"/>
    </row>
    <row r="147" spans="1:34" s="1" customFormat="1" x14ac:dyDescent="0.45">
      <c r="A147" t="s">
        <v>261</v>
      </c>
      <c r="B147" t="s">
        <v>34</v>
      </c>
      <c r="C147" t="s">
        <v>411</v>
      </c>
      <c r="D147">
        <v>4.1100000000000003</v>
      </c>
      <c r="E147" t="s">
        <v>206</v>
      </c>
      <c r="F147"/>
      <c r="G147"/>
      <c r="H147">
        <v>1140719</v>
      </c>
      <c r="I147" t="s">
        <v>52</v>
      </c>
      <c r="J147" t="s">
        <v>38</v>
      </c>
      <c r="K147" t="s">
        <v>151</v>
      </c>
      <c r="L147" t="s">
        <v>89</v>
      </c>
      <c r="M147" t="s">
        <v>41</v>
      </c>
      <c r="N147" t="s">
        <v>42</v>
      </c>
      <c r="O147">
        <v>631113</v>
      </c>
      <c r="P147">
        <v>32.07</v>
      </c>
      <c r="Q147">
        <v>1</v>
      </c>
      <c r="R147">
        <v>1</v>
      </c>
      <c r="S147">
        <v>1</v>
      </c>
      <c r="T147" t="s">
        <v>43</v>
      </c>
      <c r="U147" t="s">
        <v>43</v>
      </c>
      <c r="V147">
        <v>6500000</v>
      </c>
      <c r="W147">
        <v>202682</v>
      </c>
      <c r="X147"/>
      <c r="Y147">
        <v>0</v>
      </c>
      <c r="Z147">
        <v>0</v>
      </c>
      <c r="AA147"/>
      <c r="AB147" t="s">
        <v>412</v>
      </c>
      <c r="AC147">
        <v>32.07</v>
      </c>
      <c r="AD147">
        <v>0</v>
      </c>
      <c r="AE147">
        <v>0</v>
      </c>
      <c r="AF147" t="s">
        <v>43</v>
      </c>
      <c r="AG147"/>
      <c r="AH147"/>
    </row>
    <row r="148" spans="1:34" s="1" customFormat="1" x14ac:dyDescent="0.45">
      <c r="A148" t="s">
        <v>261</v>
      </c>
      <c r="B148" t="s">
        <v>34</v>
      </c>
      <c r="C148" t="s">
        <v>413</v>
      </c>
      <c r="D148">
        <v>4.8099999999999996</v>
      </c>
      <c r="E148" t="s">
        <v>206</v>
      </c>
      <c r="F148"/>
      <c r="G148"/>
      <c r="H148">
        <v>1140606</v>
      </c>
      <c r="I148" t="s">
        <v>52</v>
      </c>
      <c r="J148" t="s">
        <v>122</v>
      </c>
      <c r="K148" t="s">
        <v>155</v>
      </c>
      <c r="L148" t="s">
        <v>89</v>
      </c>
      <c r="M148" t="s">
        <v>65</v>
      </c>
      <c r="N148" t="s">
        <v>42</v>
      </c>
      <c r="O148">
        <v>710531</v>
      </c>
      <c r="P148">
        <v>57.66</v>
      </c>
      <c r="Q148">
        <v>2</v>
      </c>
      <c r="R148">
        <v>1</v>
      </c>
      <c r="S148">
        <v>1</v>
      </c>
      <c r="T148" t="s">
        <v>43</v>
      </c>
      <c r="U148" t="s">
        <v>43</v>
      </c>
      <c r="V148">
        <v>10700000</v>
      </c>
      <c r="W148">
        <v>185571</v>
      </c>
      <c r="X148"/>
      <c r="Y148">
        <v>0</v>
      </c>
      <c r="Z148">
        <v>0</v>
      </c>
      <c r="AA148" t="s">
        <v>197</v>
      </c>
      <c r="AB148" t="s">
        <v>414</v>
      </c>
      <c r="AC148">
        <v>37.14</v>
      </c>
      <c r="AD148">
        <v>0</v>
      </c>
      <c r="AE148">
        <v>4.42</v>
      </c>
      <c r="AF148" t="s">
        <v>43</v>
      </c>
      <c r="AG148">
        <v>669</v>
      </c>
      <c r="AH148"/>
    </row>
    <row r="149" spans="1:34" s="1" customFormat="1" x14ac:dyDescent="0.45">
      <c r="A149" t="s">
        <v>261</v>
      </c>
      <c r="B149" t="s">
        <v>34</v>
      </c>
      <c r="C149" t="s">
        <v>415</v>
      </c>
      <c r="D149">
        <v>3.92</v>
      </c>
      <c r="E149" t="s">
        <v>206</v>
      </c>
      <c r="F149"/>
      <c r="G149"/>
      <c r="H149">
        <v>1140609</v>
      </c>
      <c r="I149" t="s">
        <v>52</v>
      </c>
      <c r="J149" t="s">
        <v>134</v>
      </c>
      <c r="K149" t="s">
        <v>151</v>
      </c>
      <c r="L149" t="s">
        <v>89</v>
      </c>
      <c r="M149" t="s">
        <v>41</v>
      </c>
      <c r="N149" t="s">
        <v>42</v>
      </c>
      <c r="O149">
        <v>650909</v>
      </c>
      <c r="P149">
        <v>40.65</v>
      </c>
      <c r="Q149">
        <v>2</v>
      </c>
      <c r="R149">
        <v>2</v>
      </c>
      <c r="S149">
        <v>1</v>
      </c>
      <c r="T149" t="s">
        <v>43</v>
      </c>
      <c r="U149" t="s">
        <v>43</v>
      </c>
      <c r="V149">
        <v>9600000</v>
      </c>
      <c r="W149">
        <v>236162</v>
      </c>
      <c r="X149"/>
      <c r="Y149">
        <v>0</v>
      </c>
      <c r="Z149">
        <v>0</v>
      </c>
      <c r="AA149" t="s">
        <v>197</v>
      </c>
      <c r="AB149" t="s">
        <v>416</v>
      </c>
      <c r="AC149">
        <v>28.54</v>
      </c>
      <c r="AD149">
        <v>0</v>
      </c>
      <c r="AE149">
        <v>2.73</v>
      </c>
      <c r="AF149" t="s">
        <v>43</v>
      </c>
      <c r="AG149"/>
      <c r="AH149"/>
    </row>
    <row r="150" spans="1:34" s="1" customFormat="1" x14ac:dyDescent="0.45">
      <c r="A150" t="s">
        <v>261</v>
      </c>
      <c r="B150" t="s">
        <v>34</v>
      </c>
      <c r="C150" t="s">
        <v>417</v>
      </c>
      <c r="D150">
        <v>6.66</v>
      </c>
      <c r="E150" t="s">
        <v>206</v>
      </c>
      <c r="F150"/>
      <c r="G150"/>
      <c r="H150">
        <v>1140609</v>
      </c>
      <c r="I150" t="s">
        <v>52</v>
      </c>
      <c r="J150" t="s">
        <v>134</v>
      </c>
      <c r="K150" t="s">
        <v>151</v>
      </c>
      <c r="L150" t="s">
        <v>89</v>
      </c>
      <c r="M150" t="s">
        <v>41</v>
      </c>
      <c r="N150" t="s">
        <v>42</v>
      </c>
      <c r="O150">
        <v>650909</v>
      </c>
      <c r="P150">
        <v>68.510000000000005</v>
      </c>
      <c r="Q150">
        <v>3</v>
      </c>
      <c r="R150">
        <v>2</v>
      </c>
      <c r="S150">
        <v>1</v>
      </c>
      <c r="T150" t="s">
        <v>43</v>
      </c>
      <c r="U150" t="s">
        <v>43</v>
      </c>
      <c r="V150">
        <v>15000000</v>
      </c>
      <c r="W150">
        <v>218946</v>
      </c>
      <c r="X150"/>
      <c r="Y150">
        <v>0</v>
      </c>
      <c r="Z150">
        <v>0</v>
      </c>
      <c r="AA150" t="s">
        <v>197</v>
      </c>
      <c r="AB150" t="s">
        <v>418</v>
      </c>
      <c r="AC150">
        <v>46.86</v>
      </c>
      <c r="AD150">
        <v>0</v>
      </c>
      <c r="AE150">
        <v>6.2</v>
      </c>
      <c r="AF150" t="s">
        <v>43</v>
      </c>
      <c r="AG150">
        <v>693</v>
      </c>
      <c r="AH150"/>
    </row>
    <row r="151" spans="1:34" s="1" customFormat="1" x14ac:dyDescent="0.45">
      <c r="A151" t="s">
        <v>261</v>
      </c>
      <c r="B151" t="s">
        <v>34</v>
      </c>
      <c r="C151" t="s">
        <v>419</v>
      </c>
      <c r="D151">
        <v>6.16</v>
      </c>
      <c r="E151" t="s">
        <v>206</v>
      </c>
      <c r="F151"/>
      <c r="G151"/>
      <c r="H151">
        <v>1140606</v>
      </c>
      <c r="I151" t="s">
        <v>52</v>
      </c>
      <c r="J151" t="s">
        <v>151</v>
      </c>
      <c r="K151" t="s">
        <v>420</v>
      </c>
      <c r="L151" t="s">
        <v>89</v>
      </c>
      <c r="M151" t="s">
        <v>65</v>
      </c>
      <c r="N151" t="s">
        <v>42</v>
      </c>
      <c r="O151">
        <v>980916</v>
      </c>
      <c r="P151">
        <v>66.63</v>
      </c>
      <c r="Q151">
        <v>1</v>
      </c>
      <c r="R151">
        <v>1</v>
      </c>
      <c r="S151">
        <v>1</v>
      </c>
      <c r="T151" t="s">
        <v>43</v>
      </c>
      <c r="U151" t="s">
        <v>43</v>
      </c>
      <c r="V151">
        <v>21150000</v>
      </c>
      <c r="W151">
        <v>317425</v>
      </c>
      <c r="X151"/>
      <c r="Y151">
        <v>0</v>
      </c>
      <c r="Z151">
        <v>0</v>
      </c>
      <c r="AA151"/>
      <c r="AB151" t="s">
        <v>421</v>
      </c>
      <c r="AC151">
        <v>39.17</v>
      </c>
      <c r="AD151">
        <v>2.11</v>
      </c>
      <c r="AE151">
        <v>3.68</v>
      </c>
      <c r="AF151" t="s">
        <v>43</v>
      </c>
      <c r="AG151">
        <v>727</v>
      </c>
      <c r="AH151"/>
    </row>
    <row r="152" spans="1:34" s="1" customFormat="1" x14ac:dyDescent="0.45">
      <c r="A152" t="s">
        <v>261</v>
      </c>
      <c r="B152" t="s">
        <v>34</v>
      </c>
      <c r="C152" t="s">
        <v>422</v>
      </c>
      <c r="D152">
        <v>3.03</v>
      </c>
      <c r="E152" t="s">
        <v>206</v>
      </c>
      <c r="F152"/>
      <c r="G152"/>
      <c r="H152">
        <v>1140612</v>
      </c>
      <c r="I152" t="s">
        <v>37</v>
      </c>
      <c r="J152" t="s">
        <v>143</v>
      </c>
      <c r="K152" t="s">
        <v>155</v>
      </c>
      <c r="L152" t="s">
        <v>89</v>
      </c>
      <c r="M152" t="s">
        <v>41</v>
      </c>
      <c r="N152" t="s">
        <v>42</v>
      </c>
      <c r="O152">
        <v>710707</v>
      </c>
      <c r="P152">
        <v>36.56</v>
      </c>
      <c r="Q152">
        <v>2</v>
      </c>
      <c r="R152">
        <v>1</v>
      </c>
      <c r="S152">
        <v>1</v>
      </c>
      <c r="T152" t="s">
        <v>43</v>
      </c>
      <c r="U152" t="s">
        <v>43</v>
      </c>
      <c r="V152">
        <v>8000000</v>
      </c>
      <c r="W152">
        <v>218818</v>
      </c>
      <c r="X152"/>
      <c r="Y152">
        <v>0</v>
      </c>
      <c r="Z152">
        <v>0</v>
      </c>
      <c r="AA152"/>
      <c r="AB152" t="s">
        <v>423</v>
      </c>
      <c r="AC152">
        <v>28.26</v>
      </c>
      <c r="AD152">
        <v>0</v>
      </c>
      <c r="AE152">
        <v>0</v>
      </c>
      <c r="AF152" t="s">
        <v>43</v>
      </c>
      <c r="AG152">
        <v>812</v>
      </c>
      <c r="AH152"/>
    </row>
    <row r="153" spans="1:34" s="1" customFormat="1" x14ac:dyDescent="0.45">
      <c r="A153" t="s">
        <v>261</v>
      </c>
      <c r="B153" t="s">
        <v>34</v>
      </c>
      <c r="C153" t="s">
        <v>424</v>
      </c>
      <c r="D153">
        <v>4.91</v>
      </c>
      <c r="E153" t="s">
        <v>206</v>
      </c>
      <c r="F153"/>
      <c r="G153"/>
      <c r="H153">
        <v>1140603</v>
      </c>
      <c r="I153" t="s">
        <v>52</v>
      </c>
      <c r="J153" t="s">
        <v>122</v>
      </c>
      <c r="K153" t="s">
        <v>151</v>
      </c>
      <c r="L153" t="s">
        <v>89</v>
      </c>
      <c r="M153" t="s">
        <v>41</v>
      </c>
      <c r="N153" t="s">
        <v>42</v>
      </c>
      <c r="O153">
        <v>660322</v>
      </c>
      <c r="P153">
        <v>45.379999999999903</v>
      </c>
      <c r="Q153">
        <v>1</v>
      </c>
      <c r="R153">
        <v>1</v>
      </c>
      <c r="S153">
        <v>1</v>
      </c>
      <c r="T153" t="s">
        <v>43</v>
      </c>
      <c r="U153" t="s">
        <v>43</v>
      </c>
      <c r="V153">
        <v>11500000</v>
      </c>
      <c r="W153">
        <v>253416</v>
      </c>
      <c r="X153"/>
      <c r="Y153">
        <v>0</v>
      </c>
      <c r="Z153">
        <v>0</v>
      </c>
      <c r="AA153"/>
      <c r="AB153" t="s">
        <v>425</v>
      </c>
      <c r="AC153">
        <v>37.44</v>
      </c>
      <c r="AD153">
        <v>0</v>
      </c>
      <c r="AE153">
        <v>0</v>
      </c>
      <c r="AF153" t="s">
        <v>43</v>
      </c>
      <c r="AG153">
        <v>951</v>
      </c>
      <c r="AH153"/>
    </row>
    <row r="154" spans="1:34" s="1" customFormat="1" x14ac:dyDescent="0.45">
      <c r="A154" t="s">
        <v>261</v>
      </c>
      <c r="B154" t="s">
        <v>34</v>
      </c>
      <c r="C154" t="s">
        <v>426</v>
      </c>
      <c r="D154">
        <v>3.1</v>
      </c>
      <c r="E154" t="s">
        <v>206</v>
      </c>
      <c r="F154"/>
      <c r="G154"/>
      <c r="H154">
        <v>1140601</v>
      </c>
      <c r="I154" t="s">
        <v>52</v>
      </c>
      <c r="J154" t="s">
        <v>122</v>
      </c>
      <c r="K154" t="s">
        <v>155</v>
      </c>
      <c r="L154" t="s">
        <v>89</v>
      </c>
      <c r="M154" t="s">
        <v>65</v>
      </c>
      <c r="N154" t="s">
        <v>42</v>
      </c>
      <c r="O154">
        <v>770415</v>
      </c>
      <c r="P154">
        <v>37.450000000000003</v>
      </c>
      <c r="Q154">
        <v>0</v>
      </c>
      <c r="R154">
        <v>0</v>
      </c>
      <c r="S154">
        <v>0</v>
      </c>
      <c r="T154" t="s">
        <v>44</v>
      </c>
      <c r="U154" t="s">
        <v>43</v>
      </c>
      <c r="V154">
        <v>8300000</v>
      </c>
      <c r="W154">
        <v>221629</v>
      </c>
      <c r="X154"/>
      <c r="Y154">
        <v>0</v>
      </c>
      <c r="Z154">
        <v>0</v>
      </c>
      <c r="AA154"/>
      <c r="AB154" t="s">
        <v>427</v>
      </c>
      <c r="AC154">
        <v>23.87</v>
      </c>
      <c r="AD154">
        <v>0</v>
      </c>
      <c r="AE154">
        <v>5.18</v>
      </c>
      <c r="AF154" t="s">
        <v>43</v>
      </c>
      <c r="AG154"/>
      <c r="AH154"/>
    </row>
    <row r="155" spans="1:34" s="1" customFormat="1" x14ac:dyDescent="0.45">
      <c r="A155" t="s">
        <v>261</v>
      </c>
      <c r="B155" t="s">
        <v>34</v>
      </c>
      <c r="C155" t="s">
        <v>428</v>
      </c>
      <c r="D155">
        <v>6.29</v>
      </c>
      <c r="E155" t="s">
        <v>206</v>
      </c>
      <c r="F155"/>
      <c r="G155"/>
      <c r="H155">
        <v>1140604</v>
      </c>
      <c r="I155" t="s">
        <v>37</v>
      </c>
      <c r="J155" t="s">
        <v>151</v>
      </c>
      <c r="K155" t="s">
        <v>104</v>
      </c>
      <c r="L155" t="s">
        <v>89</v>
      </c>
      <c r="M155" t="s">
        <v>41</v>
      </c>
      <c r="N155" t="s">
        <v>42</v>
      </c>
      <c r="O155">
        <v>730927</v>
      </c>
      <c r="P155">
        <v>66.03</v>
      </c>
      <c r="Q155">
        <v>2</v>
      </c>
      <c r="R155">
        <v>1</v>
      </c>
      <c r="S155">
        <v>1</v>
      </c>
      <c r="T155" t="s">
        <v>43</v>
      </c>
      <c r="U155" t="s">
        <v>43</v>
      </c>
      <c r="V155">
        <v>9600000</v>
      </c>
      <c r="W155">
        <v>145388</v>
      </c>
      <c r="X155"/>
      <c r="Y155">
        <v>0</v>
      </c>
      <c r="Z155">
        <v>0</v>
      </c>
      <c r="AA155" t="s">
        <v>197</v>
      </c>
      <c r="AB155" t="s">
        <v>429</v>
      </c>
      <c r="AC155">
        <v>50.89</v>
      </c>
      <c r="AD155">
        <v>0</v>
      </c>
      <c r="AE155">
        <v>3.01</v>
      </c>
      <c r="AF155" t="s">
        <v>43</v>
      </c>
      <c r="AG155"/>
      <c r="AH155"/>
    </row>
    <row r="156" spans="1:34" s="1" customFormat="1" x14ac:dyDescent="0.45">
      <c r="A156" t="s">
        <v>261</v>
      </c>
      <c r="B156" t="s">
        <v>34</v>
      </c>
      <c r="C156" t="s">
        <v>430</v>
      </c>
      <c r="D156">
        <v>6.04</v>
      </c>
      <c r="E156" t="s">
        <v>206</v>
      </c>
      <c r="F156"/>
      <c r="G156"/>
      <c r="H156">
        <v>1140625</v>
      </c>
      <c r="I156" t="s">
        <v>37</v>
      </c>
      <c r="J156" t="s">
        <v>94</v>
      </c>
      <c r="K156" t="s">
        <v>155</v>
      </c>
      <c r="L156" t="s">
        <v>89</v>
      </c>
      <c r="M156" t="s">
        <v>41</v>
      </c>
      <c r="N156" t="s">
        <v>42</v>
      </c>
      <c r="O156">
        <v>660121</v>
      </c>
      <c r="P156">
        <v>62.16</v>
      </c>
      <c r="Q156">
        <v>3</v>
      </c>
      <c r="R156">
        <v>1</v>
      </c>
      <c r="S156">
        <v>1</v>
      </c>
      <c r="T156" t="s">
        <v>43</v>
      </c>
      <c r="U156" t="s">
        <v>43</v>
      </c>
      <c r="V156">
        <v>14100000</v>
      </c>
      <c r="W156">
        <v>226834</v>
      </c>
      <c r="X156"/>
      <c r="Y156">
        <v>0</v>
      </c>
      <c r="Z156">
        <v>0</v>
      </c>
      <c r="AA156" t="s">
        <v>431</v>
      </c>
      <c r="AB156" t="s">
        <v>432</v>
      </c>
      <c r="AC156">
        <v>53.6</v>
      </c>
      <c r="AD156">
        <v>0</v>
      </c>
      <c r="AE156">
        <v>0</v>
      </c>
      <c r="AF156" t="s">
        <v>43</v>
      </c>
      <c r="AG156">
        <v>1143</v>
      </c>
      <c r="AH156"/>
    </row>
    <row r="157" spans="1:34" s="1" customFormat="1" x14ac:dyDescent="0.45">
      <c r="A157" t="s">
        <v>261</v>
      </c>
      <c r="B157" t="s">
        <v>34</v>
      </c>
      <c r="C157" t="s">
        <v>433</v>
      </c>
      <c r="D157">
        <v>44.6</v>
      </c>
      <c r="E157" t="s">
        <v>206</v>
      </c>
      <c r="F157"/>
      <c r="G157"/>
      <c r="H157">
        <v>1140610</v>
      </c>
      <c r="I157" t="s">
        <v>434</v>
      </c>
      <c r="J157" t="s">
        <v>53</v>
      </c>
      <c r="K157" t="s">
        <v>155</v>
      </c>
      <c r="L157" t="s">
        <v>89</v>
      </c>
      <c r="M157" t="s">
        <v>65</v>
      </c>
      <c r="N157" t="s">
        <v>42</v>
      </c>
      <c r="O157">
        <v>710224</v>
      </c>
      <c r="P157">
        <v>421.63</v>
      </c>
      <c r="Q157">
        <v>14</v>
      </c>
      <c r="R157">
        <v>1</v>
      </c>
      <c r="S157">
        <v>14</v>
      </c>
      <c r="T157" t="s">
        <v>43</v>
      </c>
      <c r="U157" t="s">
        <v>43</v>
      </c>
      <c r="V157">
        <v>83000000</v>
      </c>
      <c r="W157">
        <v>196855</v>
      </c>
      <c r="X157"/>
      <c r="Y157">
        <v>0</v>
      </c>
      <c r="Z157">
        <v>0</v>
      </c>
      <c r="AA157" t="s">
        <v>435</v>
      </c>
      <c r="AB157" t="s">
        <v>436</v>
      </c>
      <c r="AC157">
        <v>325.27</v>
      </c>
      <c r="AD157">
        <v>0</v>
      </c>
      <c r="AE157">
        <v>15.42</v>
      </c>
      <c r="AF157" t="s">
        <v>43</v>
      </c>
      <c r="AG157"/>
      <c r="AH157"/>
    </row>
    <row r="158" spans="1:34" s="1" customFormat="1" x14ac:dyDescent="0.45">
      <c r="A158" t="s">
        <v>261</v>
      </c>
      <c r="B158" t="s">
        <v>34</v>
      </c>
      <c r="C158" t="s">
        <v>437</v>
      </c>
      <c r="D158">
        <v>3.5</v>
      </c>
      <c r="E158" t="s">
        <v>206</v>
      </c>
      <c r="F158"/>
      <c r="G158"/>
      <c r="H158">
        <v>1140517</v>
      </c>
      <c r="I158" t="s">
        <v>52</v>
      </c>
      <c r="J158" t="s">
        <v>94</v>
      </c>
      <c r="K158" t="s">
        <v>155</v>
      </c>
      <c r="L158" t="s">
        <v>89</v>
      </c>
      <c r="M158" t="s">
        <v>41</v>
      </c>
      <c r="N158" t="s">
        <v>42</v>
      </c>
      <c r="O158">
        <v>710531</v>
      </c>
      <c r="P158">
        <v>30.57</v>
      </c>
      <c r="Q158">
        <v>1</v>
      </c>
      <c r="R158">
        <v>1</v>
      </c>
      <c r="S158">
        <v>1</v>
      </c>
      <c r="T158" t="s">
        <v>43</v>
      </c>
      <c r="U158" t="s">
        <v>43</v>
      </c>
      <c r="V158">
        <v>5000000</v>
      </c>
      <c r="W158">
        <v>163559</v>
      </c>
      <c r="X158"/>
      <c r="Y158">
        <v>0</v>
      </c>
      <c r="Z158">
        <v>0</v>
      </c>
      <c r="AA158" t="s">
        <v>83</v>
      </c>
      <c r="AB158" t="s">
        <v>438</v>
      </c>
      <c r="AC158">
        <v>21.28</v>
      </c>
      <c r="AD158">
        <v>0</v>
      </c>
      <c r="AE158">
        <v>0</v>
      </c>
      <c r="AF158" t="s">
        <v>43</v>
      </c>
      <c r="AG158">
        <v>1355</v>
      </c>
      <c r="AH158"/>
    </row>
    <row r="159" spans="1:34" s="1" customFormat="1" x14ac:dyDescent="0.45">
      <c r="A159" t="s">
        <v>261</v>
      </c>
      <c r="B159" t="s">
        <v>34</v>
      </c>
      <c r="C159" t="s">
        <v>439</v>
      </c>
      <c r="D159">
        <v>4.84</v>
      </c>
      <c r="E159" t="s">
        <v>206</v>
      </c>
      <c r="F159"/>
      <c r="G159"/>
      <c r="H159">
        <v>1140518</v>
      </c>
      <c r="I159" t="s">
        <v>37</v>
      </c>
      <c r="J159" t="s">
        <v>39</v>
      </c>
      <c r="K159" t="s">
        <v>155</v>
      </c>
      <c r="L159" t="s">
        <v>89</v>
      </c>
      <c r="M159" t="s">
        <v>41</v>
      </c>
      <c r="N159" t="s">
        <v>42</v>
      </c>
      <c r="O159">
        <v>660121</v>
      </c>
      <c r="P159">
        <v>62.16</v>
      </c>
      <c r="Q159">
        <v>2</v>
      </c>
      <c r="R159">
        <v>1</v>
      </c>
      <c r="S159">
        <v>1</v>
      </c>
      <c r="T159" t="s">
        <v>43</v>
      </c>
      <c r="U159" t="s">
        <v>43</v>
      </c>
      <c r="V159">
        <v>11480000</v>
      </c>
      <c r="W159">
        <v>184685</v>
      </c>
      <c r="X159"/>
      <c r="Y159">
        <v>0</v>
      </c>
      <c r="Z159">
        <v>0</v>
      </c>
      <c r="AA159" t="s">
        <v>197</v>
      </c>
      <c r="AB159" t="s">
        <v>440</v>
      </c>
      <c r="AC159">
        <v>53.6</v>
      </c>
      <c r="AD159">
        <v>0</v>
      </c>
      <c r="AE159">
        <v>0</v>
      </c>
      <c r="AF159" t="s">
        <v>43</v>
      </c>
      <c r="AG159">
        <v>1427</v>
      </c>
      <c r="AH159"/>
    </row>
    <row r="160" spans="1:34" s="1" customFormat="1" x14ac:dyDescent="0.45">
      <c r="A160" t="s">
        <v>261</v>
      </c>
      <c r="B160" t="s">
        <v>85</v>
      </c>
      <c r="C160" t="s">
        <v>441</v>
      </c>
      <c r="D160">
        <v>18.43</v>
      </c>
      <c r="E160" t="s">
        <v>206</v>
      </c>
      <c r="F160"/>
      <c r="G160"/>
      <c r="H160">
        <v>1140501</v>
      </c>
      <c r="I160" t="s">
        <v>87</v>
      </c>
      <c r="J160" t="s">
        <v>53</v>
      </c>
      <c r="K160" t="s">
        <v>274</v>
      </c>
      <c r="L160" t="s">
        <v>89</v>
      </c>
      <c r="M160" t="s">
        <v>41</v>
      </c>
      <c r="N160" t="s">
        <v>96</v>
      </c>
      <c r="O160">
        <v>1021101</v>
      </c>
      <c r="P160">
        <v>263.44</v>
      </c>
      <c r="Q160">
        <v>3</v>
      </c>
      <c r="R160">
        <v>2</v>
      </c>
      <c r="S160">
        <v>2</v>
      </c>
      <c r="T160" t="s">
        <v>43</v>
      </c>
      <c r="U160" t="s">
        <v>43</v>
      </c>
      <c r="V160">
        <v>61000000</v>
      </c>
      <c r="W160">
        <v>231552</v>
      </c>
      <c r="X160" t="s">
        <v>90</v>
      </c>
      <c r="Y160">
        <v>53.32</v>
      </c>
      <c r="Z160">
        <v>0</v>
      </c>
      <c r="AA160"/>
      <c r="AB160" t="s">
        <v>442</v>
      </c>
      <c r="AC160">
        <v>120.33</v>
      </c>
      <c r="AD160">
        <v>10.16</v>
      </c>
      <c r="AE160">
        <v>13.13</v>
      </c>
      <c r="AF160" t="s">
        <v>43</v>
      </c>
      <c r="AG160">
        <v>1532</v>
      </c>
      <c r="AH160"/>
    </row>
    <row r="161" spans="1:34" s="1" customFormat="1" x14ac:dyDescent="0.45">
      <c r="A161" t="s">
        <v>261</v>
      </c>
      <c r="B161" t="s">
        <v>34</v>
      </c>
      <c r="C161" t="s">
        <v>443</v>
      </c>
      <c r="D161">
        <v>8.32</v>
      </c>
      <c r="E161" t="s">
        <v>206</v>
      </c>
      <c r="F161"/>
      <c r="G161"/>
      <c r="H161">
        <v>1140504</v>
      </c>
      <c r="I161" t="s">
        <v>52</v>
      </c>
      <c r="J161" t="s">
        <v>39</v>
      </c>
      <c r="K161" t="s">
        <v>88</v>
      </c>
      <c r="L161" t="s">
        <v>89</v>
      </c>
      <c r="M161" t="s">
        <v>279</v>
      </c>
      <c r="N161" t="s">
        <v>42</v>
      </c>
      <c r="O161">
        <v>981106</v>
      </c>
      <c r="P161">
        <v>86.01</v>
      </c>
      <c r="Q161">
        <v>2</v>
      </c>
      <c r="R161">
        <v>1</v>
      </c>
      <c r="S161">
        <v>1</v>
      </c>
      <c r="T161" t="s">
        <v>43</v>
      </c>
      <c r="U161" t="s">
        <v>43</v>
      </c>
      <c r="V161">
        <v>21380000</v>
      </c>
      <c r="W161">
        <v>248576</v>
      </c>
      <c r="X161"/>
      <c r="Y161">
        <v>0</v>
      </c>
      <c r="Z161">
        <v>0</v>
      </c>
      <c r="AA161" t="s">
        <v>297</v>
      </c>
      <c r="AB161" t="s">
        <v>444</v>
      </c>
      <c r="AC161">
        <v>45.85</v>
      </c>
      <c r="AD161">
        <v>5.5</v>
      </c>
      <c r="AE161">
        <v>5.57</v>
      </c>
      <c r="AF161" t="s">
        <v>43</v>
      </c>
      <c r="AG161">
        <v>1561</v>
      </c>
      <c r="AH161"/>
    </row>
    <row r="162" spans="1:34" s="1" customFormat="1" x14ac:dyDescent="0.45">
      <c r="A162" t="s">
        <v>261</v>
      </c>
      <c r="B162" t="s">
        <v>34</v>
      </c>
      <c r="C162" t="s">
        <v>445</v>
      </c>
      <c r="D162">
        <v>4.8499999999999996</v>
      </c>
      <c r="E162" t="s">
        <v>206</v>
      </c>
      <c r="F162"/>
      <c r="G162"/>
      <c r="H162">
        <v>1140514</v>
      </c>
      <c r="I162" t="s">
        <v>52</v>
      </c>
      <c r="J162" t="s">
        <v>104</v>
      </c>
      <c r="K162" t="s">
        <v>88</v>
      </c>
      <c r="L162" t="s">
        <v>89</v>
      </c>
      <c r="M162" t="s">
        <v>41</v>
      </c>
      <c r="N162" t="s">
        <v>42</v>
      </c>
      <c r="O162">
        <v>920213</v>
      </c>
      <c r="P162">
        <v>44.07</v>
      </c>
      <c r="Q162">
        <v>1</v>
      </c>
      <c r="R162">
        <v>0</v>
      </c>
      <c r="S162">
        <v>1</v>
      </c>
      <c r="T162" t="s">
        <v>43</v>
      </c>
      <c r="U162" t="s">
        <v>43</v>
      </c>
      <c r="V162">
        <v>11880000</v>
      </c>
      <c r="W162">
        <v>269571</v>
      </c>
      <c r="X162"/>
      <c r="Y162">
        <v>0</v>
      </c>
      <c r="Z162">
        <v>0</v>
      </c>
      <c r="AA162"/>
      <c r="AB162" t="s">
        <v>446</v>
      </c>
      <c r="AC162">
        <v>24.6</v>
      </c>
      <c r="AD162">
        <v>0</v>
      </c>
      <c r="AE162">
        <v>5.01</v>
      </c>
      <c r="AF162" t="s">
        <v>43</v>
      </c>
      <c r="AG162">
        <v>1565</v>
      </c>
      <c r="AH162"/>
    </row>
    <row r="163" spans="1:34" s="1" customFormat="1" x14ac:dyDescent="0.45">
      <c r="A163" t="s">
        <v>261</v>
      </c>
      <c r="B163" t="s">
        <v>34</v>
      </c>
      <c r="C163" t="s">
        <v>447</v>
      </c>
      <c r="D163">
        <v>3.68</v>
      </c>
      <c r="E163" t="s">
        <v>206</v>
      </c>
      <c r="F163"/>
      <c r="G163"/>
      <c r="H163">
        <v>1140422</v>
      </c>
      <c r="I163" t="s">
        <v>37</v>
      </c>
      <c r="J163" t="s">
        <v>127</v>
      </c>
      <c r="K163" t="s">
        <v>155</v>
      </c>
      <c r="L163" t="s">
        <v>89</v>
      </c>
      <c r="M163" t="s">
        <v>65</v>
      </c>
      <c r="N163" t="s">
        <v>42</v>
      </c>
      <c r="O163">
        <v>771104</v>
      </c>
      <c r="P163">
        <v>40.61</v>
      </c>
      <c r="Q163">
        <v>1</v>
      </c>
      <c r="R163">
        <v>1</v>
      </c>
      <c r="S163">
        <v>1</v>
      </c>
      <c r="T163" t="s">
        <v>43</v>
      </c>
      <c r="U163" t="s">
        <v>43</v>
      </c>
      <c r="V163">
        <v>10000000</v>
      </c>
      <c r="W163">
        <v>246245</v>
      </c>
      <c r="X163"/>
      <c r="Y163">
        <v>0</v>
      </c>
      <c r="Z163">
        <v>0</v>
      </c>
      <c r="AA163" t="s">
        <v>197</v>
      </c>
      <c r="AB163" t="s">
        <v>448</v>
      </c>
      <c r="AC163">
        <v>26.68</v>
      </c>
      <c r="AD163">
        <v>0</v>
      </c>
      <c r="AE163">
        <v>4.2300000000000004</v>
      </c>
      <c r="AF163" t="s">
        <v>43</v>
      </c>
      <c r="AG163">
        <v>1691</v>
      </c>
      <c r="AH163"/>
    </row>
    <row r="164" spans="1:34" s="1" customFormat="1" x14ac:dyDescent="0.45">
      <c r="A164" t="s">
        <v>261</v>
      </c>
      <c r="B164" t="s">
        <v>34</v>
      </c>
      <c r="C164" t="s">
        <v>449</v>
      </c>
      <c r="D164">
        <v>7.9</v>
      </c>
      <c r="E164" t="s">
        <v>206</v>
      </c>
      <c r="F164"/>
      <c r="G164"/>
      <c r="H164">
        <v>1140311</v>
      </c>
      <c r="I164" t="s">
        <v>37</v>
      </c>
      <c r="J164" t="s">
        <v>127</v>
      </c>
      <c r="K164" t="s">
        <v>155</v>
      </c>
      <c r="L164" t="s">
        <v>89</v>
      </c>
      <c r="M164" t="s">
        <v>41</v>
      </c>
      <c r="N164" t="s">
        <v>42</v>
      </c>
      <c r="O164">
        <v>660121</v>
      </c>
      <c r="P164">
        <v>95.48</v>
      </c>
      <c r="Q164">
        <v>3</v>
      </c>
      <c r="R164">
        <v>2</v>
      </c>
      <c r="S164">
        <v>2</v>
      </c>
      <c r="T164" t="s">
        <v>43</v>
      </c>
      <c r="U164" t="s">
        <v>43</v>
      </c>
      <c r="V164">
        <v>18000000</v>
      </c>
      <c r="W164">
        <v>188521</v>
      </c>
      <c r="X164"/>
      <c r="Y164">
        <v>0</v>
      </c>
      <c r="Z164">
        <v>0</v>
      </c>
      <c r="AA164" t="s">
        <v>83</v>
      </c>
      <c r="AB164" t="s">
        <v>450</v>
      </c>
      <c r="AC164">
        <v>81.11</v>
      </c>
      <c r="AD164">
        <v>0</v>
      </c>
      <c r="AE164">
        <v>0</v>
      </c>
      <c r="AF164" t="s">
        <v>43</v>
      </c>
      <c r="AG164">
        <v>1794</v>
      </c>
      <c r="AH164"/>
    </row>
    <row r="165" spans="1:34" s="1" customFormat="1" x14ac:dyDescent="0.45">
      <c r="A165" t="s">
        <v>261</v>
      </c>
      <c r="B165" t="s">
        <v>34</v>
      </c>
      <c r="C165" t="s">
        <v>451</v>
      </c>
      <c r="D165">
        <v>4.43</v>
      </c>
      <c r="E165" t="s">
        <v>206</v>
      </c>
      <c r="F165"/>
      <c r="G165"/>
      <c r="H165">
        <v>1140323</v>
      </c>
      <c r="I165" t="s">
        <v>52</v>
      </c>
      <c r="J165" t="s">
        <v>127</v>
      </c>
      <c r="K165" t="s">
        <v>88</v>
      </c>
      <c r="L165" t="s">
        <v>89</v>
      </c>
      <c r="M165" t="s">
        <v>41</v>
      </c>
      <c r="N165" t="s">
        <v>42</v>
      </c>
      <c r="O165">
        <v>940826</v>
      </c>
      <c r="P165">
        <v>48.12</v>
      </c>
      <c r="Q165">
        <v>2</v>
      </c>
      <c r="R165">
        <v>1</v>
      </c>
      <c r="S165">
        <v>1</v>
      </c>
      <c r="T165" t="s">
        <v>43</v>
      </c>
      <c r="U165" t="s">
        <v>43</v>
      </c>
      <c r="V165">
        <v>16280000</v>
      </c>
      <c r="W165">
        <v>338321</v>
      </c>
      <c r="X165"/>
      <c r="Y165">
        <v>0</v>
      </c>
      <c r="Z165">
        <v>0</v>
      </c>
      <c r="AA165" t="s">
        <v>203</v>
      </c>
      <c r="AB165" t="s">
        <v>452</v>
      </c>
      <c r="AC165">
        <v>24.31</v>
      </c>
      <c r="AD165">
        <v>1.29</v>
      </c>
      <c r="AE165">
        <v>5.72</v>
      </c>
      <c r="AF165" t="s">
        <v>43</v>
      </c>
      <c r="AG165"/>
      <c r="AH165"/>
    </row>
    <row r="166" spans="1:34" s="1" customFormat="1" x14ac:dyDescent="0.45">
      <c r="A166" t="s">
        <v>261</v>
      </c>
      <c r="B166" t="s">
        <v>34</v>
      </c>
      <c r="C166" t="s">
        <v>453</v>
      </c>
      <c r="D166">
        <v>4.08</v>
      </c>
      <c r="E166" t="s">
        <v>206</v>
      </c>
      <c r="F166"/>
      <c r="G166"/>
      <c r="H166">
        <v>1140228</v>
      </c>
      <c r="I166" t="s">
        <v>52</v>
      </c>
      <c r="J166" t="s">
        <v>38</v>
      </c>
      <c r="K166" t="s">
        <v>155</v>
      </c>
      <c r="L166" t="s">
        <v>89</v>
      </c>
      <c r="M166" t="s">
        <v>65</v>
      </c>
      <c r="N166" t="s">
        <v>42</v>
      </c>
      <c r="O166">
        <v>880928</v>
      </c>
      <c r="P166">
        <v>38.840000000000003</v>
      </c>
      <c r="Q166">
        <v>2</v>
      </c>
      <c r="R166">
        <v>1</v>
      </c>
      <c r="S166">
        <v>1</v>
      </c>
      <c r="T166" t="s">
        <v>43</v>
      </c>
      <c r="U166" t="s">
        <v>43</v>
      </c>
      <c r="V166">
        <v>12480000</v>
      </c>
      <c r="W166">
        <v>321318</v>
      </c>
      <c r="X166"/>
      <c r="Y166">
        <v>0</v>
      </c>
      <c r="Z166">
        <v>0</v>
      </c>
      <c r="AA166" t="s">
        <v>297</v>
      </c>
      <c r="AB166" t="s">
        <v>454</v>
      </c>
      <c r="AC166">
        <v>22.51</v>
      </c>
      <c r="AD166">
        <v>0</v>
      </c>
      <c r="AE166">
        <v>3.61</v>
      </c>
      <c r="AF166" t="s">
        <v>43</v>
      </c>
      <c r="AG166"/>
      <c r="AH166"/>
    </row>
    <row r="167" spans="1:34" customFormat="1" x14ac:dyDescent="0.45">
      <c r="V167" s="2">
        <f>AVERAGE(V140:V166)</f>
        <v>18489629.629629631</v>
      </c>
      <c r="W167" s="2">
        <f>AVERAGE(W140:W166)</f>
        <v>223007.88888888888</v>
      </c>
    </row>
    <row r="168" spans="1:34" s="1" customFormat="1" x14ac:dyDescent="0.45">
      <c r="A168" t="s">
        <v>261</v>
      </c>
      <c r="B168" t="s">
        <v>34</v>
      </c>
      <c r="C168" t="s">
        <v>455</v>
      </c>
      <c r="D168">
        <v>6.9</v>
      </c>
      <c r="E168" t="s">
        <v>206</v>
      </c>
      <c r="F168"/>
      <c r="G168"/>
      <c r="H168">
        <v>1140710</v>
      </c>
      <c r="I168" t="s">
        <v>52</v>
      </c>
      <c r="J168" t="s">
        <v>53</v>
      </c>
      <c r="K168" t="s">
        <v>127</v>
      </c>
      <c r="L168" t="s">
        <v>195</v>
      </c>
      <c r="M168" t="s">
        <v>65</v>
      </c>
      <c r="N168" t="s">
        <v>42</v>
      </c>
      <c r="O168">
        <v>730922</v>
      </c>
      <c r="P168">
        <v>41.96</v>
      </c>
      <c r="Q168">
        <v>1</v>
      </c>
      <c r="R168">
        <v>1</v>
      </c>
      <c r="S168">
        <v>1</v>
      </c>
      <c r="T168" t="s">
        <v>43</v>
      </c>
      <c r="U168" t="s">
        <v>43</v>
      </c>
      <c r="V168">
        <v>7050000</v>
      </c>
      <c r="W168">
        <v>168017</v>
      </c>
      <c r="X168"/>
      <c r="Y168">
        <v>0</v>
      </c>
      <c r="Z168">
        <v>0</v>
      </c>
      <c r="AA168"/>
      <c r="AB168" t="s">
        <v>456</v>
      </c>
      <c r="AC168">
        <v>30.82</v>
      </c>
      <c r="AD168">
        <v>0</v>
      </c>
      <c r="AE168">
        <v>0</v>
      </c>
      <c r="AF168" t="s">
        <v>43</v>
      </c>
      <c r="AG168">
        <v>302</v>
      </c>
      <c r="AH168"/>
    </row>
    <row r="169" spans="1:34" s="1" customFormat="1" x14ac:dyDescent="0.45">
      <c r="A169" t="s">
        <v>261</v>
      </c>
      <c r="B169" t="s">
        <v>34</v>
      </c>
      <c r="C169" t="s">
        <v>457</v>
      </c>
      <c r="D169">
        <v>4.8099999999999996</v>
      </c>
      <c r="E169" t="s">
        <v>206</v>
      </c>
      <c r="F169"/>
      <c r="G169"/>
      <c r="H169">
        <v>1140706</v>
      </c>
      <c r="I169" t="s">
        <v>52</v>
      </c>
      <c r="J169" t="s">
        <v>122</v>
      </c>
      <c r="K169" t="s">
        <v>127</v>
      </c>
      <c r="L169" t="s">
        <v>195</v>
      </c>
      <c r="M169" t="s">
        <v>41</v>
      </c>
      <c r="N169" t="s">
        <v>42</v>
      </c>
      <c r="O169">
        <v>780202</v>
      </c>
      <c r="P169">
        <v>37.28</v>
      </c>
      <c r="Q169">
        <v>1</v>
      </c>
      <c r="R169">
        <v>1</v>
      </c>
      <c r="S169">
        <v>1</v>
      </c>
      <c r="T169" t="s">
        <v>43</v>
      </c>
      <c r="U169" t="s">
        <v>43</v>
      </c>
      <c r="V169">
        <v>6300000</v>
      </c>
      <c r="W169">
        <v>168991</v>
      </c>
      <c r="X169"/>
      <c r="Y169">
        <v>0</v>
      </c>
      <c r="Z169">
        <v>0</v>
      </c>
      <c r="AA169" t="s">
        <v>83</v>
      </c>
      <c r="AB169" t="s">
        <v>458</v>
      </c>
      <c r="AC169">
        <v>19.97</v>
      </c>
      <c r="AD169">
        <v>0.78</v>
      </c>
      <c r="AE169">
        <v>5.62</v>
      </c>
      <c r="AF169" t="s">
        <v>43</v>
      </c>
      <c r="AG169">
        <v>305</v>
      </c>
      <c r="AH169"/>
    </row>
    <row r="170" spans="1:34" s="1" customFormat="1" x14ac:dyDescent="0.45">
      <c r="A170" t="s">
        <v>261</v>
      </c>
      <c r="B170" t="s">
        <v>34</v>
      </c>
      <c r="C170" t="s">
        <v>459</v>
      </c>
      <c r="D170">
        <v>4.62</v>
      </c>
      <c r="E170" t="s">
        <v>206</v>
      </c>
      <c r="F170"/>
      <c r="G170"/>
      <c r="H170">
        <v>1140705</v>
      </c>
      <c r="I170" t="s">
        <v>52</v>
      </c>
      <c r="J170" t="s">
        <v>94</v>
      </c>
      <c r="K170" t="s">
        <v>143</v>
      </c>
      <c r="L170" t="s">
        <v>195</v>
      </c>
      <c r="M170" t="s">
        <v>41</v>
      </c>
      <c r="N170" t="s">
        <v>42</v>
      </c>
      <c r="O170">
        <v>850730</v>
      </c>
      <c r="P170">
        <v>40.97</v>
      </c>
      <c r="Q170">
        <v>1</v>
      </c>
      <c r="R170">
        <v>1</v>
      </c>
      <c r="S170">
        <v>1</v>
      </c>
      <c r="T170" t="s">
        <v>43</v>
      </c>
      <c r="U170" t="s">
        <v>43</v>
      </c>
      <c r="V170">
        <v>8880000</v>
      </c>
      <c r="W170">
        <v>216744</v>
      </c>
      <c r="X170"/>
      <c r="Y170">
        <v>0</v>
      </c>
      <c r="Z170">
        <v>0</v>
      </c>
      <c r="AA170" t="s">
        <v>197</v>
      </c>
      <c r="AB170" t="s">
        <v>460</v>
      </c>
      <c r="AC170">
        <v>24.24</v>
      </c>
      <c r="AD170">
        <v>0</v>
      </c>
      <c r="AE170">
        <v>4.0999999999999996</v>
      </c>
      <c r="AF170" t="s">
        <v>43</v>
      </c>
      <c r="AG170"/>
      <c r="AH170"/>
    </row>
    <row r="171" spans="1:34" s="1" customFormat="1" x14ac:dyDescent="0.45">
      <c r="A171" t="s">
        <v>261</v>
      </c>
      <c r="B171" t="s">
        <v>85</v>
      </c>
      <c r="C171" t="s">
        <v>461</v>
      </c>
      <c r="D171">
        <v>9.06</v>
      </c>
      <c r="E171" t="s">
        <v>206</v>
      </c>
      <c r="F171"/>
      <c r="G171"/>
      <c r="H171">
        <v>1140719</v>
      </c>
      <c r="I171" t="s">
        <v>100</v>
      </c>
      <c r="J171" t="s">
        <v>48</v>
      </c>
      <c r="K171" t="s">
        <v>94</v>
      </c>
      <c r="L171" t="s">
        <v>195</v>
      </c>
      <c r="M171" t="s">
        <v>41</v>
      </c>
      <c r="N171" t="s">
        <v>42</v>
      </c>
      <c r="O171">
        <v>961024</v>
      </c>
      <c r="P171">
        <v>97.09</v>
      </c>
      <c r="Q171">
        <v>2</v>
      </c>
      <c r="R171">
        <v>2</v>
      </c>
      <c r="S171">
        <v>1</v>
      </c>
      <c r="T171" t="s">
        <v>43</v>
      </c>
      <c r="U171" t="s">
        <v>43</v>
      </c>
      <c r="V171">
        <v>20000000</v>
      </c>
      <c r="W171">
        <v>205994</v>
      </c>
      <c r="X171" t="s">
        <v>234</v>
      </c>
      <c r="Y171">
        <v>20.04</v>
      </c>
      <c r="Z171">
        <v>0</v>
      </c>
      <c r="AA171" t="s">
        <v>197</v>
      </c>
      <c r="AB171" t="s">
        <v>462</v>
      </c>
      <c r="AC171">
        <v>39.65</v>
      </c>
      <c r="AD171">
        <v>1.79</v>
      </c>
      <c r="AE171">
        <v>14.14</v>
      </c>
      <c r="AF171" t="s">
        <v>43</v>
      </c>
      <c r="AG171">
        <v>359</v>
      </c>
      <c r="AH171"/>
    </row>
    <row r="172" spans="1:34" s="1" customFormat="1" x14ac:dyDescent="0.45">
      <c r="A172" t="s">
        <v>261</v>
      </c>
      <c r="B172" t="s">
        <v>34</v>
      </c>
      <c r="C172" t="s">
        <v>463</v>
      </c>
      <c r="D172">
        <v>5.29</v>
      </c>
      <c r="E172" t="s">
        <v>206</v>
      </c>
      <c r="F172"/>
      <c r="G172"/>
      <c r="H172">
        <v>1140711</v>
      </c>
      <c r="I172" t="s">
        <v>37</v>
      </c>
      <c r="J172" t="s">
        <v>122</v>
      </c>
      <c r="K172" t="s">
        <v>127</v>
      </c>
      <c r="L172" t="s">
        <v>195</v>
      </c>
      <c r="M172" t="s">
        <v>65</v>
      </c>
      <c r="N172" t="s">
        <v>42</v>
      </c>
      <c r="O172">
        <v>661020</v>
      </c>
      <c r="P172">
        <v>27.59</v>
      </c>
      <c r="Q172">
        <v>1</v>
      </c>
      <c r="R172">
        <v>0</v>
      </c>
      <c r="S172">
        <v>1</v>
      </c>
      <c r="T172" t="s">
        <v>43</v>
      </c>
      <c r="U172" t="s">
        <v>43</v>
      </c>
      <c r="V172">
        <v>5880000</v>
      </c>
      <c r="W172">
        <v>213121</v>
      </c>
      <c r="X172"/>
      <c r="Y172">
        <v>0</v>
      </c>
      <c r="Z172">
        <v>0</v>
      </c>
      <c r="AA172" t="s">
        <v>49</v>
      </c>
      <c r="AB172" t="s">
        <v>464</v>
      </c>
      <c r="AC172">
        <v>17.920000000000002</v>
      </c>
      <c r="AD172">
        <v>0</v>
      </c>
      <c r="AE172">
        <v>3.29</v>
      </c>
      <c r="AF172" t="s">
        <v>43</v>
      </c>
      <c r="AG172"/>
      <c r="AH172"/>
    </row>
    <row r="173" spans="1:34" s="1" customFormat="1" x14ac:dyDescent="0.45">
      <c r="A173" t="s">
        <v>261</v>
      </c>
      <c r="B173" t="s">
        <v>34</v>
      </c>
      <c r="C173" t="s">
        <v>465</v>
      </c>
      <c r="D173">
        <v>7.53</v>
      </c>
      <c r="E173" t="s">
        <v>206</v>
      </c>
      <c r="F173"/>
      <c r="G173"/>
      <c r="H173">
        <v>1140712</v>
      </c>
      <c r="I173" t="s">
        <v>52</v>
      </c>
      <c r="J173" t="s">
        <v>122</v>
      </c>
      <c r="K173" t="s">
        <v>127</v>
      </c>
      <c r="L173" t="s">
        <v>195</v>
      </c>
      <c r="M173" t="s">
        <v>41</v>
      </c>
      <c r="N173" t="s">
        <v>42</v>
      </c>
      <c r="O173">
        <v>751009</v>
      </c>
      <c r="P173">
        <v>41.34</v>
      </c>
      <c r="Q173">
        <v>1</v>
      </c>
      <c r="R173">
        <v>1</v>
      </c>
      <c r="S173">
        <v>1</v>
      </c>
      <c r="T173" t="s">
        <v>43</v>
      </c>
      <c r="U173" t="s">
        <v>43</v>
      </c>
      <c r="V173">
        <v>10750000</v>
      </c>
      <c r="W173">
        <v>260039</v>
      </c>
      <c r="X173"/>
      <c r="Y173">
        <v>0</v>
      </c>
      <c r="Z173">
        <v>0</v>
      </c>
      <c r="AA173" t="s">
        <v>197</v>
      </c>
      <c r="AB173" t="s">
        <v>466</v>
      </c>
      <c r="AC173">
        <v>26.64</v>
      </c>
      <c r="AD173">
        <v>0</v>
      </c>
      <c r="AE173">
        <v>4.3600000000000003</v>
      </c>
      <c r="AF173" t="s">
        <v>43</v>
      </c>
      <c r="AG173">
        <v>615</v>
      </c>
      <c r="AH173"/>
    </row>
    <row r="174" spans="1:34" s="1" customFormat="1" x14ac:dyDescent="0.45">
      <c r="A174" t="s">
        <v>261</v>
      </c>
      <c r="B174" t="s">
        <v>34</v>
      </c>
      <c r="C174" t="s">
        <v>467</v>
      </c>
      <c r="D174">
        <v>10.16</v>
      </c>
      <c r="E174" t="s">
        <v>206</v>
      </c>
      <c r="F174"/>
      <c r="G174"/>
      <c r="H174">
        <v>1140611</v>
      </c>
      <c r="I174" t="s">
        <v>52</v>
      </c>
      <c r="J174" t="s">
        <v>38</v>
      </c>
      <c r="K174" t="s">
        <v>127</v>
      </c>
      <c r="L174" t="s">
        <v>195</v>
      </c>
      <c r="M174" t="s">
        <v>65</v>
      </c>
      <c r="N174" t="s">
        <v>42</v>
      </c>
      <c r="O174">
        <v>1001208</v>
      </c>
      <c r="P174">
        <v>43.05</v>
      </c>
      <c r="Q174">
        <v>1</v>
      </c>
      <c r="R174">
        <v>1</v>
      </c>
      <c r="S174">
        <v>1</v>
      </c>
      <c r="T174" t="s">
        <v>43</v>
      </c>
      <c r="U174" t="s">
        <v>43</v>
      </c>
      <c r="V174">
        <v>11680000</v>
      </c>
      <c r="W174">
        <v>271312</v>
      </c>
      <c r="X174"/>
      <c r="Y174">
        <v>0</v>
      </c>
      <c r="Z174">
        <v>0</v>
      </c>
      <c r="AA174" t="s">
        <v>297</v>
      </c>
      <c r="AB174" t="s">
        <v>468</v>
      </c>
      <c r="AC174">
        <v>24.32</v>
      </c>
      <c r="AD174">
        <v>3.34</v>
      </c>
      <c r="AE174">
        <v>0</v>
      </c>
      <c r="AF174" t="s">
        <v>43</v>
      </c>
      <c r="AG174">
        <v>915</v>
      </c>
      <c r="AH174"/>
    </row>
    <row r="175" spans="1:34" s="1" customFormat="1" x14ac:dyDescent="0.45">
      <c r="A175" t="s">
        <v>261</v>
      </c>
      <c r="B175" t="s">
        <v>34</v>
      </c>
      <c r="C175" t="s">
        <v>469</v>
      </c>
      <c r="D175">
        <v>6.29</v>
      </c>
      <c r="E175" t="s">
        <v>206</v>
      </c>
      <c r="F175"/>
      <c r="G175"/>
      <c r="H175">
        <v>1140609</v>
      </c>
      <c r="I175" t="s">
        <v>37</v>
      </c>
      <c r="J175" t="s">
        <v>122</v>
      </c>
      <c r="K175" t="s">
        <v>127</v>
      </c>
      <c r="L175" t="s">
        <v>195</v>
      </c>
      <c r="M175" t="s">
        <v>65</v>
      </c>
      <c r="N175" t="s">
        <v>42</v>
      </c>
      <c r="O175">
        <v>661020</v>
      </c>
      <c r="P175">
        <v>33.11</v>
      </c>
      <c r="Q175">
        <v>1</v>
      </c>
      <c r="R175">
        <v>0</v>
      </c>
      <c r="S175">
        <v>1</v>
      </c>
      <c r="T175" t="s">
        <v>43</v>
      </c>
      <c r="U175" t="s">
        <v>43</v>
      </c>
      <c r="V175">
        <v>6780000</v>
      </c>
      <c r="W175">
        <v>204772</v>
      </c>
      <c r="X175"/>
      <c r="Y175">
        <v>0</v>
      </c>
      <c r="Z175">
        <v>0</v>
      </c>
      <c r="AA175" t="s">
        <v>49</v>
      </c>
      <c r="AB175" t="s">
        <v>470</v>
      </c>
      <c r="AC175">
        <v>22.21</v>
      </c>
      <c r="AD175">
        <v>0</v>
      </c>
      <c r="AE175">
        <v>2.93</v>
      </c>
      <c r="AF175" t="s">
        <v>43</v>
      </c>
      <c r="AG175"/>
      <c r="AH175"/>
    </row>
    <row r="176" spans="1:34" s="1" customFormat="1" x14ac:dyDescent="0.45">
      <c r="A176" t="s">
        <v>261</v>
      </c>
      <c r="B176" t="s">
        <v>85</v>
      </c>
      <c r="C176" t="s">
        <v>471</v>
      </c>
      <c r="D176">
        <v>10.39</v>
      </c>
      <c r="E176" t="s">
        <v>206</v>
      </c>
      <c r="F176"/>
      <c r="G176"/>
      <c r="H176">
        <v>1140609</v>
      </c>
      <c r="I176" t="s">
        <v>100</v>
      </c>
      <c r="J176" t="s">
        <v>64</v>
      </c>
      <c r="K176" t="s">
        <v>94</v>
      </c>
      <c r="L176" t="s">
        <v>195</v>
      </c>
      <c r="M176" t="s">
        <v>279</v>
      </c>
      <c r="N176" t="s">
        <v>42</v>
      </c>
      <c r="O176">
        <v>990702</v>
      </c>
      <c r="P176">
        <v>90.85</v>
      </c>
      <c r="Q176">
        <v>1</v>
      </c>
      <c r="R176">
        <v>2</v>
      </c>
      <c r="S176">
        <v>1</v>
      </c>
      <c r="T176" t="s">
        <v>43</v>
      </c>
      <c r="U176" t="s">
        <v>43</v>
      </c>
      <c r="V176">
        <v>19500000</v>
      </c>
      <c r="W176">
        <v>302491</v>
      </c>
      <c r="X176" t="s">
        <v>196</v>
      </c>
      <c r="Y176">
        <v>34.65</v>
      </c>
      <c r="Z176">
        <v>2500000</v>
      </c>
      <c r="AA176" t="s">
        <v>203</v>
      </c>
      <c r="AB176" t="s">
        <v>472</v>
      </c>
      <c r="AC176">
        <v>32.94</v>
      </c>
      <c r="AD176">
        <v>0</v>
      </c>
      <c r="AE176">
        <v>9.94</v>
      </c>
      <c r="AF176" t="s">
        <v>43</v>
      </c>
      <c r="AG176"/>
      <c r="AH176"/>
    </row>
    <row r="177" spans="1:34" s="1" customFormat="1" x14ac:dyDescent="0.45">
      <c r="A177" t="s">
        <v>261</v>
      </c>
      <c r="B177" t="s">
        <v>34</v>
      </c>
      <c r="C177" t="s">
        <v>473</v>
      </c>
      <c r="D177">
        <v>5.2</v>
      </c>
      <c r="E177" t="s">
        <v>206</v>
      </c>
      <c r="F177"/>
      <c r="G177"/>
      <c r="H177">
        <v>1140609</v>
      </c>
      <c r="I177" t="s">
        <v>52</v>
      </c>
      <c r="J177" t="s">
        <v>38</v>
      </c>
      <c r="K177" t="s">
        <v>143</v>
      </c>
      <c r="L177" t="s">
        <v>195</v>
      </c>
      <c r="M177" t="s">
        <v>65</v>
      </c>
      <c r="N177" t="s">
        <v>42</v>
      </c>
      <c r="O177">
        <v>850617</v>
      </c>
      <c r="P177">
        <v>50.1</v>
      </c>
      <c r="Q177">
        <v>0</v>
      </c>
      <c r="R177">
        <v>1</v>
      </c>
      <c r="S177">
        <v>1</v>
      </c>
      <c r="T177" t="s">
        <v>43</v>
      </c>
      <c r="U177" t="s">
        <v>43</v>
      </c>
      <c r="V177">
        <v>10750000</v>
      </c>
      <c r="W177">
        <v>214571</v>
      </c>
      <c r="X177"/>
      <c r="Y177">
        <v>0</v>
      </c>
      <c r="Z177">
        <v>0</v>
      </c>
      <c r="AA177"/>
      <c r="AB177" t="s">
        <v>474</v>
      </c>
      <c r="AC177">
        <v>35.25</v>
      </c>
      <c r="AD177">
        <v>0.78</v>
      </c>
      <c r="AE177">
        <v>3.57</v>
      </c>
      <c r="AF177" t="s">
        <v>43</v>
      </c>
      <c r="AG177"/>
      <c r="AH177"/>
    </row>
    <row r="178" spans="1:34" s="1" customFormat="1" x14ac:dyDescent="0.45">
      <c r="A178" t="s">
        <v>261</v>
      </c>
      <c r="B178" t="s">
        <v>34</v>
      </c>
      <c r="C178" t="s">
        <v>475</v>
      </c>
      <c r="D178">
        <v>4.09</v>
      </c>
      <c r="E178" t="s">
        <v>206</v>
      </c>
      <c r="F178"/>
      <c r="G178"/>
      <c r="H178">
        <v>1140519</v>
      </c>
      <c r="I178" t="s">
        <v>52</v>
      </c>
      <c r="J178" t="s">
        <v>134</v>
      </c>
      <c r="K178" t="s">
        <v>143</v>
      </c>
      <c r="L178" t="s">
        <v>195</v>
      </c>
      <c r="M178" t="s">
        <v>41</v>
      </c>
      <c r="N178" t="s">
        <v>42</v>
      </c>
      <c r="O178">
        <v>930423</v>
      </c>
      <c r="P178">
        <v>34.599999999999902</v>
      </c>
      <c r="Q178">
        <v>0</v>
      </c>
      <c r="R178">
        <v>0</v>
      </c>
      <c r="S178">
        <v>0</v>
      </c>
      <c r="T178" t="s">
        <v>44</v>
      </c>
      <c r="U178" t="s">
        <v>43</v>
      </c>
      <c r="V178">
        <v>8650000</v>
      </c>
      <c r="W178">
        <v>250000</v>
      </c>
      <c r="X178"/>
      <c r="Y178">
        <v>0</v>
      </c>
      <c r="Z178">
        <v>0</v>
      </c>
      <c r="AA178"/>
      <c r="AB178" t="s">
        <v>476</v>
      </c>
      <c r="AC178">
        <v>23</v>
      </c>
      <c r="AD178">
        <v>0.57999999999999996</v>
      </c>
      <c r="AE178">
        <v>0</v>
      </c>
      <c r="AF178" t="s">
        <v>43</v>
      </c>
      <c r="AG178">
        <v>1235</v>
      </c>
      <c r="AH178"/>
    </row>
    <row r="179" spans="1:34" s="1" customFormat="1" x14ac:dyDescent="0.45">
      <c r="A179" t="s">
        <v>261</v>
      </c>
      <c r="B179" t="s">
        <v>85</v>
      </c>
      <c r="C179" t="s">
        <v>477</v>
      </c>
      <c r="D179">
        <v>12.75</v>
      </c>
      <c r="E179" t="s">
        <v>206</v>
      </c>
      <c r="F179"/>
      <c r="G179"/>
      <c r="H179">
        <v>1140512</v>
      </c>
      <c r="I179" t="s">
        <v>100</v>
      </c>
      <c r="J179" t="s">
        <v>53</v>
      </c>
      <c r="K179" t="s">
        <v>94</v>
      </c>
      <c r="L179" t="s">
        <v>195</v>
      </c>
      <c r="M179" t="s">
        <v>279</v>
      </c>
      <c r="N179" t="s">
        <v>42</v>
      </c>
      <c r="O179">
        <v>990702</v>
      </c>
      <c r="P179">
        <v>103.32</v>
      </c>
      <c r="Q179">
        <v>2</v>
      </c>
      <c r="R179">
        <v>1</v>
      </c>
      <c r="S179">
        <v>1</v>
      </c>
      <c r="T179" t="s">
        <v>43</v>
      </c>
      <c r="U179" t="s">
        <v>43</v>
      </c>
      <c r="V179">
        <v>16150000</v>
      </c>
      <c r="W179">
        <v>156310</v>
      </c>
      <c r="X179" t="s">
        <v>234</v>
      </c>
      <c r="Y179">
        <v>34.65</v>
      </c>
      <c r="Z179">
        <v>0</v>
      </c>
      <c r="AA179" t="s">
        <v>45</v>
      </c>
      <c r="AB179" t="s">
        <v>478</v>
      </c>
      <c r="AC179">
        <v>35.799999999999997</v>
      </c>
      <c r="AD179">
        <v>3.28</v>
      </c>
      <c r="AE179">
        <v>4.33</v>
      </c>
      <c r="AF179" t="s">
        <v>43</v>
      </c>
      <c r="AG179">
        <v>1336</v>
      </c>
      <c r="AH179"/>
    </row>
    <row r="180" spans="1:34" s="1" customFormat="1" x14ac:dyDescent="0.45">
      <c r="A180" t="s">
        <v>261</v>
      </c>
      <c r="B180" t="s">
        <v>34</v>
      </c>
      <c r="C180" t="s">
        <v>479</v>
      </c>
      <c r="D180">
        <v>30.89</v>
      </c>
      <c r="E180" t="s">
        <v>206</v>
      </c>
      <c r="F180"/>
      <c r="G180"/>
      <c r="H180">
        <v>1140513</v>
      </c>
      <c r="I180" t="s">
        <v>52</v>
      </c>
      <c r="J180" t="s">
        <v>48</v>
      </c>
      <c r="K180" t="s">
        <v>39</v>
      </c>
      <c r="L180" t="s">
        <v>195</v>
      </c>
      <c r="M180" t="s">
        <v>41</v>
      </c>
      <c r="N180" t="s">
        <v>42</v>
      </c>
      <c r="O180">
        <v>891030</v>
      </c>
      <c r="P180">
        <v>135.63</v>
      </c>
      <c r="Q180">
        <v>3</v>
      </c>
      <c r="R180">
        <v>2</v>
      </c>
      <c r="S180">
        <v>2</v>
      </c>
      <c r="T180" t="s">
        <v>43</v>
      </c>
      <c r="U180" t="s">
        <v>44</v>
      </c>
      <c r="V180">
        <v>26600000</v>
      </c>
      <c r="W180">
        <v>196122</v>
      </c>
      <c r="X180"/>
      <c r="Y180">
        <v>0</v>
      </c>
      <c r="Z180">
        <v>0</v>
      </c>
      <c r="AA180" t="s">
        <v>49</v>
      </c>
      <c r="AB180" t="s">
        <v>480</v>
      </c>
      <c r="AC180">
        <v>84.74</v>
      </c>
      <c r="AD180">
        <v>0</v>
      </c>
      <c r="AE180">
        <v>9.34</v>
      </c>
      <c r="AF180" t="s">
        <v>43</v>
      </c>
      <c r="AG180"/>
      <c r="AH180"/>
    </row>
    <row r="181" spans="1:34" s="1" customFormat="1" x14ac:dyDescent="0.45">
      <c r="A181" t="s">
        <v>261</v>
      </c>
      <c r="B181" t="s">
        <v>34</v>
      </c>
      <c r="C181" t="s">
        <v>481</v>
      </c>
      <c r="D181">
        <v>4.93</v>
      </c>
      <c r="E181" t="s">
        <v>206</v>
      </c>
      <c r="F181"/>
      <c r="G181"/>
      <c r="H181">
        <v>1140416</v>
      </c>
      <c r="I181" t="s">
        <v>52</v>
      </c>
      <c r="J181" t="s">
        <v>39</v>
      </c>
      <c r="K181" t="s">
        <v>143</v>
      </c>
      <c r="L181" t="s">
        <v>195</v>
      </c>
      <c r="M181" t="s">
        <v>41</v>
      </c>
      <c r="N181" t="s">
        <v>42</v>
      </c>
      <c r="O181">
        <v>660121</v>
      </c>
      <c r="P181">
        <v>41.36</v>
      </c>
      <c r="Q181">
        <v>1</v>
      </c>
      <c r="R181">
        <v>1</v>
      </c>
      <c r="S181">
        <v>1</v>
      </c>
      <c r="T181" t="s">
        <v>43</v>
      </c>
      <c r="U181" t="s">
        <v>43</v>
      </c>
      <c r="V181">
        <v>8300000</v>
      </c>
      <c r="W181">
        <v>200677</v>
      </c>
      <c r="X181"/>
      <c r="Y181">
        <v>0</v>
      </c>
      <c r="Z181">
        <v>0</v>
      </c>
      <c r="AA181"/>
      <c r="AB181" t="s">
        <v>482</v>
      </c>
      <c r="AC181">
        <v>29.75</v>
      </c>
      <c r="AD181">
        <v>0</v>
      </c>
      <c r="AE181">
        <v>5.54</v>
      </c>
      <c r="AF181" t="s">
        <v>43</v>
      </c>
      <c r="AG181">
        <v>1605</v>
      </c>
      <c r="AH181"/>
    </row>
    <row r="182" spans="1:34" s="1" customFormat="1" x14ac:dyDescent="0.45">
      <c r="A182" t="s">
        <v>261</v>
      </c>
      <c r="B182" t="s">
        <v>34</v>
      </c>
      <c r="C182" t="s">
        <v>483</v>
      </c>
      <c r="D182">
        <v>11.11</v>
      </c>
      <c r="E182" t="s">
        <v>206</v>
      </c>
      <c r="F182"/>
      <c r="G182"/>
      <c r="H182">
        <v>1140428</v>
      </c>
      <c r="I182" t="s">
        <v>207</v>
      </c>
      <c r="J182" t="s">
        <v>39</v>
      </c>
      <c r="K182" t="s">
        <v>127</v>
      </c>
      <c r="L182" t="s">
        <v>195</v>
      </c>
      <c r="M182" t="s">
        <v>65</v>
      </c>
      <c r="N182" t="s">
        <v>42</v>
      </c>
      <c r="O182">
        <v>670606</v>
      </c>
      <c r="P182">
        <v>78.53</v>
      </c>
      <c r="Q182">
        <v>3</v>
      </c>
      <c r="R182">
        <v>2</v>
      </c>
      <c r="S182">
        <v>1</v>
      </c>
      <c r="T182" t="s">
        <v>43</v>
      </c>
      <c r="U182" t="s">
        <v>43</v>
      </c>
      <c r="V182">
        <v>20100000</v>
      </c>
      <c r="W182">
        <v>255953</v>
      </c>
      <c r="X182"/>
      <c r="Y182">
        <v>0</v>
      </c>
      <c r="Z182">
        <v>0</v>
      </c>
      <c r="AA182" t="s">
        <v>197</v>
      </c>
      <c r="AB182" t="s">
        <v>484</v>
      </c>
      <c r="AC182">
        <v>45.13</v>
      </c>
      <c r="AD182">
        <v>0</v>
      </c>
      <c r="AE182">
        <v>22.77</v>
      </c>
      <c r="AF182" t="s">
        <v>43</v>
      </c>
      <c r="AG182">
        <v>1607</v>
      </c>
      <c r="AH182"/>
    </row>
    <row r="183" spans="1:34" s="1" customFormat="1" x14ac:dyDescent="0.45">
      <c r="A183" t="s">
        <v>261</v>
      </c>
      <c r="B183" t="s">
        <v>34</v>
      </c>
      <c r="C183" t="s">
        <v>485</v>
      </c>
      <c r="D183">
        <v>15.04</v>
      </c>
      <c r="E183" t="s">
        <v>206</v>
      </c>
      <c r="F183"/>
      <c r="G183"/>
      <c r="H183">
        <v>1140402</v>
      </c>
      <c r="I183" t="s">
        <v>52</v>
      </c>
      <c r="J183" t="s">
        <v>38</v>
      </c>
      <c r="K183" t="s">
        <v>39</v>
      </c>
      <c r="L183" t="s">
        <v>195</v>
      </c>
      <c r="M183" t="s">
        <v>41</v>
      </c>
      <c r="N183" t="s">
        <v>42</v>
      </c>
      <c r="O183">
        <v>801016</v>
      </c>
      <c r="P183">
        <v>55.03</v>
      </c>
      <c r="Q183">
        <v>0</v>
      </c>
      <c r="R183">
        <v>1</v>
      </c>
      <c r="S183">
        <v>1</v>
      </c>
      <c r="T183" t="s">
        <v>43</v>
      </c>
      <c r="U183" t="s">
        <v>44</v>
      </c>
      <c r="V183">
        <v>11180000</v>
      </c>
      <c r="W183">
        <v>203162</v>
      </c>
      <c r="X183"/>
      <c r="Y183">
        <v>0</v>
      </c>
      <c r="Z183">
        <v>0</v>
      </c>
      <c r="AA183" t="s">
        <v>49</v>
      </c>
      <c r="AB183" t="s">
        <v>486</v>
      </c>
      <c r="AC183">
        <v>29.95</v>
      </c>
      <c r="AD183">
        <v>7.52</v>
      </c>
      <c r="AE183">
        <v>6.33</v>
      </c>
      <c r="AF183" t="s">
        <v>43</v>
      </c>
      <c r="AG183">
        <v>1628</v>
      </c>
      <c r="AH183"/>
    </row>
    <row r="184" spans="1:34" s="1" customFormat="1" x14ac:dyDescent="0.45">
      <c r="A184" t="s">
        <v>261</v>
      </c>
      <c r="B184" t="s">
        <v>34</v>
      </c>
      <c r="C184" t="s">
        <v>487</v>
      </c>
      <c r="D184">
        <v>8.18</v>
      </c>
      <c r="E184" t="s">
        <v>206</v>
      </c>
      <c r="F184"/>
      <c r="G184"/>
      <c r="H184">
        <v>1140409</v>
      </c>
      <c r="I184" t="s">
        <v>52</v>
      </c>
      <c r="J184" t="s">
        <v>39</v>
      </c>
      <c r="K184" t="s">
        <v>127</v>
      </c>
      <c r="L184" t="s">
        <v>195</v>
      </c>
      <c r="M184" t="s">
        <v>41</v>
      </c>
      <c r="N184" t="s">
        <v>42</v>
      </c>
      <c r="O184">
        <v>650605</v>
      </c>
      <c r="P184">
        <v>46.64</v>
      </c>
      <c r="Q184">
        <v>0</v>
      </c>
      <c r="R184">
        <v>0</v>
      </c>
      <c r="S184">
        <v>1</v>
      </c>
      <c r="T184" t="s">
        <v>43</v>
      </c>
      <c r="U184" t="s">
        <v>43</v>
      </c>
      <c r="V184">
        <v>9400000</v>
      </c>
      <c r="W184">
        <v>201544</v>
      </c>
      <c r="X184"/>
      <c r="Y184">
        <v>0</v>
      </c>
      <c r="Z184">
        <v>0</v>
      </c>
      <c r="AA184"/>
      <c r="AB184" t="s">
        <v>488</v>
      </c>
      <c r="AC184">
        <v>28.91</v>
      </c>
      <c r="AD184">
        <v>0</v>
      </c>
      <c r="AE184">
        <v>10.72</v>
      </c>
      <c r="AF184" t="s">
        <v>43</v>
      </c>
      <c r="AG184"/>
      <c r="AH184"/>
    </row>
    <row r="185" spans="1:34" s="1" customFormat="1" x14ac:dyDescent="0.45">
      <c r="A185" t="s">
        <v>261</v>
      </c>
      <c r="B185" t="s">
        <v>85</v>
      </c>
      <c r="C185" t="s">
        <v>489</v>
      </c>
      <c r="D185">
        <v>22.1</v>
      </c>
      <c r="E185" t="s">
        <v>206</v>
      </c>
      <c r="F185"/>
      <c r="G185"/>
      <c r="H185">
        <v>1140424</v>
      </c>
      <c r="I185" t="s">
        <v>100</v>
      </c>
      <c r="J185" t="s">
        <v>48</v>
      </c>
      <c r="K185" t="s">
        <v>122</v>
      </c>
      <c r="L185" t="s">
        <v>195</v>
      </c>
      <c r="M185" t="s">
        <v>490</v>
      </c>
      <c r="N185" t="s">
        <v>42</v>
      </c>
      <c r="O185">
        <v>881125</v>
      </c>
      <c r="P185">
        <v>83.56</v>
      </c>
      <c r="Q185">
        <v>2</v>
      </c>
      <c r="R185">
        <v>1</v>
      </c>
      <c r="S185">
        <v>1</v>
      </c>
      <c r="T185" t="s">
        <v>43</v>
      </c>
      <c r="U185" t="s">
        <v>43</v>
      </c>
      <c r="V185">
        <v>17800000</v>
      </c>
      <c r="W185">
        <v>213021</v>
      </c>
      <c r="X185" t="s">
        <v>333</v>
      </c>
      <c r="Y185">
        <v>7.59</v>
      </c>
      <c r="Z185">
        <v>0</v>
      </c>
      <c r="AA185"/>
      <c r="AB185" t="s">
        <v>491</v>
      </c>
      <c r="AC185">
        <v>43.42</v>
      </c>
      <c r="AD185">
        <v>0</v>
      </c>
      <c r="AE185">
        <v>4.2699999999999996</v>
      </c>
      <c r="AF185" t="s">
        <v>43</v>
      </c>
      <c r="AG185"/>
      <c r="AH185"/>
    </row>
    <row r="186" spans="1:34" s="1" customFormat="1" x14ac:dyDescent="0.45">
      <c r="A186" t="s">
        <v>261</v>
      </c>
      <c r="B186" t="s">
        <v>34</v>
      </c>
      <c r="C186" t="s">
        <v>492</v>
      </c>
      <c r="D186">
        <v>15.46</v>
      </c>
      <c r="E186" t="s">
        <v>206</v>
      </c>
      <c r="F186"/>
      <c r="G186"/>
      <c r="H186">
        <v>1140422</v>
      </c>
      <c r="I186" t="s">
        <v>52</v>
      </c>
      <c r="J186" t="s">
        <v>94</v>
      </c>
      <c r="K186" t="s">
        <v>143</v>
      </c>
      <c r="L186" t="s">
        <v>195</v>
      </c>
      <c r="M186" t="s">
        <v>41</v>
      </c>
      <c r="N186" t="s">
        <v>42</v>
      </c>
      <c r="O186">
        <v>560324</v>
      </c>
      <c r="P186">
        <v>117.7</v>
      </c>
      <c r="Q186">
        <v>3</v>
      </c>
      <c r="R186">
        <v>2</v>
      </c>
      <c r="S186">
        <v>2</v>
      </c>
      <c r="T186" t="s">
        <v>43</v>
      </c>
      <c r="U186" t="s">
        <v>43</v>
      </c>
      <c r="V186">
        <v>22500000</v>
      </c>
      <c r="W186">
        <v>191164</v>
      </c>
      <c r="X186"/>
      <c r="Y186">
        <v>0</v>
      </c>
      <c r="Z186">
        <v>0</v>
      </c>
      <c r="AA186"/>
      <c r="AB186" t="s">
        <v>493</v>
      </c>
      <c r="AC186">
        <v>117.7</v>
      </c>
      <c r="AD186">
        <v>0</v>
      </c>
      <c r="AE186">
        <v>0</v>
      </c>
      <c r="AF186" t="s">
        <v>43</v>
      </c>
      <c r="AG186"/>
      <c r="AH186"/>
    </row>
    <row r="187" spans="1:34" s="1" customFormat="1" x14ac:dyDescent="0.45">
      <c r="A187" t="s">
        <v>261</v>
      </c>
      <c r="B187" t="s">
        <v>34</v>
      </c>
      <c r="C187" t="s">
        <v>494</v>
      </c>
      <c r="D187">
        <v>14.94</v>
      </c>
      <c r="E187" t="s">
        <v>206</v>
      </c>
      <c r="F187"/>
      <c r="G187"/>
      <c r="H187">
        <v>1140321</v>
      </c>
      <c r="I187" t="s">
        <v>52</v>
      </c>
      <c r="J187" t="s">
        <v>38</v>
      </c>
      <c r="K187" t="s">
        <v>39</v>
      </c>
      <c r="L187" t="s">
        <v>195</v>
      </c>
      <c r="M187" t="s">
        <v>41</v>
      </c>
      <c r="N187" t="s">
        <v>42</v>
      </c>
      <c r="O187">
        <v>701223</v>
      </c>
      <c r="P187">
        <v>70.3</v>
      </c>
      <c r="Q187">
        <v>1</v>
      </c>
      <c r="R187">
        <v>1</v>
      </c>
      <c r="S187">
        <v>1</v>
      </c>
      <c r="T187" t="s">
        <v>43</v>
      </c>
      <c r="U187" t="s">
        <v>44</v>
      </c>
      <c r="V187">
        <v>14500000</v>
      </c>
      <c r="W187">
        <v>206259</v>
      </c>
      <c r="X187"/>
      <c r="Y187">
        <v>0</v>
      </c>
      <c r="Z187">
        <v>0</v>
      </c>
      <c r="AA187"/>
      <c r="AB187" t="s">
        <v>495</v>
      </c>
      <c r="AC187">
        <v>48.03</v>
      </c>
      <c r="AD187">
        <v>0</v>
      </c>
      <c r="AE187">
        <v>7.37</v>
      </c>
      <c r="AF187" t="s">
        <v>43</v>
      </c>
      <c r="AG187">
        <v>1882</v>
      </c>
      <c r="AH187"/>
    </row>
    <row r="188" spans="1:34" customFormat="1" x14ac:dyDescent="0.45">
      <c r="V188" s="2">
        <f>AVERAGE(V168:V187)</f>
        <v>13137500</v>
      </c>
      <c r="W188" s="2">
        <f>AVERAGE(W168:W187)</f>
        <v>215013.2</v>
      </c>
    </row>
    <row r="189" spans="1:34" s="1" customFormat="1" x14ac:dyDescent="0.45">
      <c r="A189" t="s">
        <v>261</v>
      </c>
      <c r="B189" t="s">
        <v>34</v>
      </c>
      <c r="C189" t="s">
        <v>496</v>
      </c>
      <c r="D189">
        <v>1.56</v>
      </c>
      <c r="E189" t="s">
        <v>206</v>
      </c>
      <c r="F189"/>
      <c r="G189"/>
      <c r="H189">
        <v>1140818</v>
      </c>
      <c r="I189" t="s">
        <v>52</v>
      </c>
      <c r="J189" t="s">
        <v>155</v>
      </c>
      <c r="K189" t="s">
        <v>155</v>
      </c>
      <c r="L189" t="s">
        <v>89</v>
      </c>
      <c r="M189" t="s">
        <v>65</v>
      </c>
      <c r="N189" t="s">
        <v>42</v>
      </c>
      <c r="O189">
        <v>690721</v>
      </c>
      <c r="P189">
        <v>17.439999999999898</v>
      </c>
      <c r="Q189">
        <v>1</v>
      </c>
      <c r="R189">
        <v>1</v>
      </c>
      <c r="S189">
        <v>1</v>
      </c>
      <c r="T189" t="s">
        <v>43</v>
      </c>
      <c r="U189" t="s">
        <v>44</v>
      </c>
      <c r="V189">
        <v>3700000</v>
      </c>
      <c r="W189">
        <v>212156</v>
      </c>
      <c r="X189"/>
      <c r="Y189">
        <v>0</v>
      </c>
      <c r="Z189">
        <v>0</v>
      </c>
      <c r="AA189"/>
      <c r="AB189" t="s">
        <v>497</v>
      </c>
      <c r="AC189">
        <v>13.42</v>
      </c>
      <c r="AD189">
        <v>0</v>
      </c>
      <c r="AE189">
        <v>0</v>
      </c>
      <c r="AF189" t="s">
        <v>43</v>
      </c>
      <c r="AG189">
        <v>230</v>
      </c>
      <c r="AH189"/>
    </row>
    <row r="190" spans="1:34" s="1" customFormat="1" x14ac:dyDescent="0.45">
      <c r="A190" t="s">
        <v>261</v>
      </c>
      <c r="B190" t="s">
        <v>34</v>
      </c>
      <c r="C190" t="s">
        <v>498</v>
      </c>
      <c r="D190">
        <v>7.4</v>
      </c>
      <c r="E190" t="s">
        <v>36</v>
      </c>
      <c r="F190"/>
      <c r="G190"/>
      <c r="H190">
        <v>1140710</v>
      </c>
      <c r="I190" t="s">
        <v>499</v>
      </c>
      <c r="J190" t="s">
        <v>127</v>
      </c>
      <c r="K190" t="s">
        <v>155</v>
      </c>
      <c r="L190" t="s">
        <v>89</v>
      </c>
      <c r="M190" t="s">
        <v>41</v>
      </c>
      <c r="N190" t="s">
        <v>42</v>
      </c>
      <c r="O190">
        <v>661105</v>
      </c>
      <c r="P190">
        <v>74.789999999999907</v>
      </c>
      <c r="Q190">
        <v>1</v>
      </c>
      <c r="R190">
        <v>2</v>
      </c>
      <c r="S190">
        <v>1</v>
      </c>
      <c r="T190" t="s">
        <v>43</v>
      </c>
      <c r="U190" t="s">
        <v>43</v>
      </c>
      <c r="V190">
        <v>16000000</v>
      </c>
      <c r="W190">
        <v>213932</v>
      </c>
      <c r="X190"/>
      <c r="Y190">
        <v>0</v>
      </c>
      <c r="Z190">
        <v>0</v>
      </c>
      <c r="AA190"/>
      <c r="AB190" t="s">
        <v>500</v>
      </c>
      <c r="AC190">
        <v>66.13</v>
      </c>
      <c r="AD190">
        <v>0</v>
      </c>
      <c r="AE190">
        <v>0</v>
      </c>
      <c r="AF190" t="s">
        <v>43</v>
      </c>
      <c r="AG190"/>
      <c r="AH190"/>
    </row>
    <row r="191" spans="1:34" s="1" customFormat="1" x14ac:dyDescent="0.45">
      <c r="A191" t="s">
        <v>261</v>
      </c>
      <c r="B191" t="s">
        <v>85</v>
      </c>
      <c r="C191" t="s">
        <v>501</v>
      </c>
      <c r="D191">
        <v>35.590000000000003</v>
      </c>
      <c r="E191" t="s">
        <v>36</v>
      </c>
      <c r="F191"/>
      <c r="G191"/>
      <c r="H191">
        <v>1140721</v>
      </c>
      <c r="I191" t="s">
        <v>502</v>
      </c>
      <c r="J191" t="s">
        <v>304</v>
      </c>
      <c r="K191" t="s">
        <v>503</v>
      </c>
      <c r="L191" t="s">
        <v>89</v>
      </c>
      <c r="M191" t="s">
        <v>41</v>
      </c>
      <c r="N191" t="s">
        <v>96</v>
      </c>
      <c r="O191">
        <v>1031029</v>
      </c>
      <c r="P191">
        <v>494.26</v>
      </c>
      <c r="Q191">
        <v>2</v>
      </c>
      <c r="R191">
        <v>2</v>
      </c>
      <c r="S191">
        <v>2</v>
      </c>
      <c r="T191" t="s">
        <v>43</v>
      </c>
      <c r="U191" t="s">
        <v>43</v>
      </c>
      <c r="V191">
        <v>169021200</v>
      </c>
      <c r="W191">
        <v>341968</v>
      </c>
      <c r="X191" t="s">
        <v>90</v>
      </c>
      <c r="Y191">
        <v>106.89</v>
      </c>
      <c r="Z191">
        <v>0</v>
      </c>
      <c r="AA191"/>
      <c r="AB191" t="s">
        <v>504</v>
      </c>
      <c r="AC191">
        <v>224.62</v>
      </c>
      <c r="AD191">
        <v>8.5399999999999991</v>
      </c>
      <c r="AE191">
        <v>29.85</v>
      </c>
      <c r="AF191" t="s">
        <v>43</v>
      </c>
      <c r="AG191">
        <v>467</v>
      </c>
      <c r="AH191"/>
    </row>
    <row r="192" spans="1:34" s="1" customFormat="1" x14ac:dyDescent="0.45">
      <c r="A192" t="s">
        <v>261</v>
      </c>
      <c r="B192" t="s">
        <v>34</v>
      </c>
      <c r="C192" t="s">
        <v>505</v>
      </c>
      <c r="D192">
        <v>2.29</v>
      </c>
      <c r="E192" t="s">
        <v>206</v>
      </c>
      <c r="F192"/>
      <c r="G192"/>
      <c r="H192">
        <v>1140722</v>
      </c>
      <c r="I192" t="s">
        <v>52</v>
      </c>
      <c r="J192" t="s">
        <v>151</v>
      </c>
      <c r="K192" t="s">
        <v>155</v>
      </c>
      <c r="L192" t="s">
        <v>89</v>
      </c>
      <c r="M192" t="s">
        <v>74</v>
      </c>
      <c r="N192" t="s">
        <v>42</v>
      </c>
      <c r="O192">
        <v>690721</v>
      </c>
      <c r="P192">
        <v>24.599999999999898</v>
      </c>
      <c r="Q192">
        <v>1</v>
      </c>
      <c r="R192">
        <v>1</v>
      </c>
      <c r="S192">
        <v>1</v>
      </c>
      <c r="T192" t="s">
        <v>43</v>
      </c>
      <c r="U192" t="s">
        <v>43</v>
      </c>
      <c r="V192">
        <v>5300000</v>
      </c>
      <c r="W192">
        <v>215447</v>
      </c>
      <c r="X192"/>
      <c r="Y192">
        <v>0</v>
      </c>
      <c r="Z192">
        <v>0</v>
      </c>
      <c r="AA192" t="s">
        <v>83</v>
      </c>
      <c r="AB192" t="s">
        <v>506</v>
      </c>
      <c r="AC192">
        <v>17.420000000000002</v>
      </c>
      <c r="AD192">
        <v>0</v>
      </c>
      <c r="AE192">
        <v>1.89</v>
      </c>
      <c r="AF192" t="s">
        <v>43</v>
      </c>
      <c r="AG192">
        <v>494</v>
      </c>
      <c r="AH192"/>
    </row>
    <row r="193" spans="1:34" s="1" customFormat="1" x14ac:dyDescent="0.45">
      <c r="A193" t="s">
        <v>261</v>
      </c>
      <c r="B193" t="s">
        <v>34</v>
      </c>
      <c r="C193" t="s">
        <v>507</v>
      </c>
      <c r="D193">
        <v>3.97</v>
      </c>
      <c r="E193" t="s">
        <v>206</v>
      </c>
      <c r="F193"/>
      <c r="G193"/>
      <c r="H193">
        <v>1140604</v>
      </c>
      <c r="I193" t="s">
        <v>52</v>
      </c>
      <c r="J193" t="s">
        <v>53</v>
      </c>
      <c r="K193" t="s">
        <v>104</v>
      </c>
      <c r="L193" t="s">
        <v>89</v>
      </c>
      <c r="M193" t="s">
        <v>41</v>
      </c>
      <c r="N193" t="s">
        <v>42</v>
      </c>
      <c r="O193">
        <v>971229</v>
      </c>
      <c r="P193">
        <v>47.22</v>
      </c>
      <c r="Q193">
        <v>1</v>
      </c>
      <c r="R193">
        <v>1</v>
      </c>
      <c r="S193">
        <v>1</v>
      </c>
      <c r="T193" t="s">
        <v>43</v>
      </c>
      <c r="U193" t="s">
        <v>43</v>
      </c>
      <c r="V193">
        <v>12600000</v>
      </c>
      <c r="W193">
        <v>266836</v>
      </c>
      <c r="X193"/>
      <c r="Y193">
        <v>0</v>
      </c>
      <c r="Z193">
        <v>0</v>
      </c>
      <c r="AA193"/>
      <c r="AB193" t="s">
        <v>508</v>
      </c>
      <c r="AC193">
        <v>28.36</v>
      </c>
      <c r="AD193">
        <v>2.67</v>
      </c>
      <c r="AE193">
        <v>0</v>
      </c>
      <c r="AF193" t="s">
        <v>43</v>
      </c>
      <c r="AG193"/>
      <c r="AH193"/>
    </row>
    <row r="194" spans="1:34" s="1" customFormat="1" x14ac:dyDescent="0.45">
      <c r="A194" t="s">
        <v>261</v>
      </c>
      <c r="B194" t="s">
        <v>34</v>
      </c>
      <c r="C194" t="s">
        <v>509</v>
      </c>
      <c r="D194">
        <v>2.2599999999999998</v>
      </c>
      <c r="E194" t="s">
        <v>206</v>
      </c>
      <c r="F194"/>
      <c r="G194"/>
      <c r="H194">
        <v>1140628</v>
      </c>
      <c r="I194" t="s">
        <v>52</v>
      </c>
      <c r="J194" t="s">
        <v>104</v>
      </c>
      <c r="K194" t="s">
        <v>88</v>
      </c>
      <c r="L194" t="s">
        <v>89</v>
      </c>
      <c r="M194" t="s">
        <v>65</v>
      </c>
      <c r="N194" t="s">
        <v>42</v>
      </c>
      <c r="O194">
        <v>680119</v>
      </c>
      <c r="P194">
        <v>28.97</v>
      </c>
      <c r="Q194">
        <v>1</v>
      </c>
      <c r="R194">
        <v>0</v>
      </c>
      <c r="S194">
        <v>1</v>
      </c>
      <c r="T194" t="s">
        <v>43</v>
      </c>
      <c r="U194" t="s">
        <v>43</v>
      </c>
      <c r="V194">
        <v>3110000</v>
      </c>
      <c r="W194">
        <v>107352</v>
      </c>
      <c r="X194"/>
      <c r="Y194">
        <v>0</v>
      </c>
      <c r="Z194">
        <v>0</v>
      </c>
      <c r="AA194"/>
      <c r="AB194" t="s">
        <v>510</v>
      </c>
      <c r="AC194">
        <v>20.43</v>
      </c>
      <c r="AD194">
        <v>0</v>
      </c>
      <c r="AE194">
        <v>0</v>
      </c>
      <c r="AF194" t="s">
        <v>43</v>
      </c>
      <c r="AG194"/>
      <c r="AH194"/>
    </row>
    <row r="195" spans="1:34" s="1" customFormat="1" x14ac:dyDescent="0.45">
      <c r="A195" t="s">
        <v>261</v>
      </c>
      <c r="B195" t="s">
        <v>34</v>
      </c>
      <c r="C195" t="s">
        <v>511</v>
      </c>
      <c r="D195">
        <v>4.37</v>
      </c>
      <c r="E195" t="s">
        <v>206</v>
      </c>
      <c r="F195"/>
      <c r="G195"/>
      <c r="H195">
        <v>1140510</v>
      </c>
      <c r="I195" t="s">
        <v>52</v>
      </c>
      <c r="J195" t="s">
        <v>151</v>
      </c>
      <c r="K195" t="s">
        <v>155</v>
      </c>
      <c r="L195" t="s">
        <v>89</v>
      </c>
      <c r="M195" t="s">
        <v>41</v>
      </c>
      <c r="N195" t="s">
        <v>42</v>
      </c>
      <c r="O195">
        <v>610505</v>
      </c>
      <c r="P195">
        <v>33.76</v>
      </c>
      <c r="Q195">
        <v>1</v>
      </c>
      <c r="R195">
        <v>2</v>
      </c>
      <c r="S195">
        <v>1</v>
      </c>
      <c r="T195" t="s">
        <v>43</v>
      </c>
      <c r="U195" t="s">
        <v>43</v>
      </c>
      <c r="V195">
        <v>6800000</v>
      </c>
      <c r="W195">
        <v>201422</v>
      </c>
      <c r="X195"/>
      <c r="Y195">
        <v>0</v>
      </c>
      <c r="Z195">
        <v>0</v>
      </c>
      <c r="AA195"/>
      <c r="AB195" t="s">
        <v>512</v>
      </c>
      <c r="AC195">
        <v>33.76</v>
      </c>
      <c r="AD195">
        <v>0</v>
      </c>
      <c r="AE195">
        <v>0</v>
      </c>
      <c r="AF195" t="s">
        <v>43</v>
      </c>
      <c r="AG195"/>
      <c r="AH195"/>
    </row>
    <row r="196" spans="1:34" s="1" customFormat="1" x14ac:dyDescent="0.45">
      <c r="A196" t="s">
        <v>261</v>
      </c>
      <c r="B196" t="s">
        <v>34</v>
      </c>
      <c r="C196" t="s">
        <v>513</v>
      </c>
      <c r="D196">
        <v>2.21</v>
      </c>
      <c r="E196" t="s">
        <v>206</v>
      </c>
      <c r="F196"/>
      <c r="G196"/>
      <c r="H196">
        <v>1140529</v>
      </c>
      <c r="I196" t="s">
        <v>52</v>
      </c>
      <c r="J196" t="s">
        <v>134</v>
      </c>
      <c r="K196" t="s">
        <v>155</v>
      </c>
      <c r="L196" t="s">
        <v>89</v>
      </c>
      <c r="M196" t="s">
        <v>74</v>
      </c>
      <c r="N196" t="s">
        <v>42</v>
      </c>
      <c r="O196">
        <v>690721</v>
      </c>
      <c r="P196">
        <v>26.95</v>
      </c>
      <c r="Q196">
        <v>1</v>
      </c>
      <c r="R196">
        <v>1</v>
      </c>
      <c r="S196">
        <v>1</v>
      </c>
      <c r="T196" t="s">
        <v>43</v>
      </c>
      <c r="U196" t="s">
        <v>43</v>
      </c>
      <c r="V196">
        <v>6150000</v>
      </c>
      <c r="W196">
        <v>228200</v>
      </c>
      <c r="X196"/>
      <c r="Y196">
        <v>0</v>
      </c>
      <c r="Z196">
        <v>0</v>
      </c>
      <c r="AA196" t="s">
        <v>49</v>
      </c>
      <c r="AB196" t="s">
        <v>514</v>
      </c>
      <c r="AC196">
        <v>17.23</v>
      </c>
      <c r="AD196">
        <v>0</v>
      </c>
      <c r="AE196">
        <v>2.31</v>
      </c>
      <c r="AF196" t="s">
        <v>43</v>
      </c>
      <c r="AG196"/>
      <c r="AH196"/>
    </row>
    <row r="197" spans="1:34" s="1" customFormat="1" x14ac:dyDescent="0.45">
      <c r="A197" t="s">
        <v>261</v>
      </c>
      <c r="B197" t="s">
        <v>34</v>
      </c>
      <c r="C197" t="s">
        <v>515</v>
      </c>
      <c r="D197">
        <v>2.98</v>
      </c>
      <c r="E197" t="s">
        <v>206</v>
      </c>
      <c r="F197"/>
      <c r="G197"/>
      <c r="H197">
        <v>1140529</v>
      </c>
      <c r="I197" t="s">
        <v>207</v>
      </c>
      <c r="J197" t="s">
        <v>94</v>
      </c>
      <c r="K197" t="s">
        <v>155</v>
      </c>
      <c r="L197" t="s">
        <v>89</v>
      </c>
      <c r="M197" t="s">
        <v>41</v>
      </c>
      <c r="N197" t="s">
        <v>42</v>
      </c>
      <c r="O197">
        <v>711224</v>
      </c>
      <c r="P197">
        <v>33.51</v>
      </c>
      <c r="Q197">
        <v>3</v>
      </c>
      <c r="R197">
        <v>2</v>
      </c>
      <c r="S197">
        <v>1</v>
      </c>
      <c r="T197" t="s">
        <v>43</v>
      </c>
      <c r="U197" t="s">
        <v>43</v>
      </c>
      <c r="V197">
        <v>10750000</v>
      </c>
      <c r="W197">
        <v>320800</v>
      </c>
      <c r="X197"/>
      <c r="Y197">
        <v>0</v>
      </c>
      <c r="Z197">
        <v>0</v>
      </c>
      <c r="AA197" t="s">
        <v>197</v>
      </c>
      <c r="AB197" t="s">
        <v>516</v>
      </c>
      <c r="AC197">
        <v>23.04</v>
      </c>
      <c r="AD197">
        <v>0</v>
      </c>
      <c r="AE197">
        <v>3.42</v>
      </c>
      <c r="AF197" t="s">
        <v>43</v>
      </c>
      <c r="AG197">
        <v>1291</v>
      </c>
      <c r="AH197"/>
    </row>
    <row r="198" spans="1:34" s="1" customFormat="1" x14ac:dyDescent="0.45">
      <c r="A198" t="s">
        <v>261</v>
      </c>
      <c r="B198" t="s">
        <v>34</v>
      </c>
      <c r="C198" t="s">
        <v>517</v>
      </c>
      <c r="D198">
        <v>2.13</v>
      </c>
      <c r="E198" t="s">
        <v>206</v>
      </c>
      <c r="F198"/>
      <c r="G198"/>
      <c r="H198">
        <v>1140511</v>
      </c>
      <c r="I198" t="s">
        <v>52</v>
      </c>
      <c r="J198" t="s">
        <v>122</v>
      </c>
      <c r="K198" t="s">
        <v>155</v>
      </c>
      <c r="L198" t="s">
        <v>89</v>
      </c>
      <c r="M198" t="s">
        <v>65</v>
      </c>
      <c r="N198" t="s">
        <v>42</v>
      </c>
      <c r="O198">
        <v>690721</v>
      </c>
      <c r="P198">
        <v>26.24</v>
      </c>
      <c r="Q198">
        <v>0</v>
      </c>
      <c r="R198">
        <v>0</v>
      </c>
      <c r="S198">
        <v>0</v>
      </c>
      <c r="T198" t="s">
        <v>44</v>
      </c>
      <c r="U198" t="s">
        <v>43</v>
      </c>
      <c r="V198">
        <v>4500000</v>
      </c>
      <c r="W198">
        <v>171494</v>
      </c>
      <c r="X198"/>
      <c r="Y198">
        <v>0</v>
      </c>
      <c r="Z198">
        <v>0</v>
      </c>
      <c r="AA198"/>
      <c r="AB198" t="s">
        <v>518</v>
      </c>
      <c r="AC198">
        <v>18.71</v>
      </c>
      <c r="AD198">
        <v>0</v>
      </c>
      <c r="AE198">
        <v>2.0299999999999998</v>
      </c>
      <c r="AF198" t="s">
        <v>43</v>
      </c>
      <c r="AG198"/>
      <c r="AH198"/>
    </row>
    <row r="199" spans="1:34" s="1" customFormat="1" x14ac:dyDescent="0.45">
      <c r="A199" t="s">
        <v>261</v>
      </c>
      <c r="B199" t="s">
        <v>34</v>
      </c>
      <c r="C199" t="s">
        <v>519</v>
      </c>
      <c r="D199">
        <v>6.21</v>
      </c>
      <c r="E199" t="s">
        <v>206</v>
      </c>
      <c r="F199"/>
      <c r="G199"/>
      <c r="H199">
        <v>1140517</v>
      </c>
      <c r="I199" t="s">
        <v>52</v>
      </c>
      <c r="J199" t="s">
        <v>127</v>
      </c>
      <c r="K199" t="s">
        <v>95</v>
      </c>
      <c r="L199" t="s">
        <v>89</v>
      </c>
      <c r="M199" t="s">
        <v>65</v>
      </c>
      <c r="N199" t="s">
        <v>42</v>
      </c>
      <c r="O199">
        <v>850718</v>
      </c>
      <c r="P199">
        <v>66.819999999999993</v>
      </c>
      <c r="Q199">
        <v>2</v>
      </c>
      <c r="R199">
        <v>2</v>
      </c>
      <c r="S199">
        <v>1</v>
      </c>
      <c r="T199" t="s">
        <v>43</v>
      </c>
      <c r="U199" t="s">
        <v>43</v>
      </c>
      <c r="V199">
        <v>19500000</v>
      </c>
      <c r="W199">
        <v>291829</v>
      </c>
      <c r="X199"/>
      <c r="Y199">
        <v>0</v>
      </c>
      <c r="Z199">
        <v>0</v>
      </c>
      <c r="AA199" t="s">
        <v>49</v>
      </c>
      <c r="AB199" t="s">
        <v>520</v>
      </c>
      <c r="AC199">
        <v>38.39</v>
      </c>
      <c r="AD199">
        <v>2.87</v>
      </c>
      <c r="AE199">
        <v>5.52</v>
      </c>
      <c r="AF199" t="s">
        <v>43</v>
      </c>
      <c r="AG199">
        <v>1393</v>
      </c>
      <c r="AH199"/>
    </row>
    <row r="200" spans="1:34" s="1" customFormat="1" x14ac:dyDescent="0.45">
      <c r="A200" t="s">
        <v>261</v>
      </c>
      <c r="B200" t="s">
        <v>34</v>
      </c>
      <c r="C200" t="s">
        <v>521</v>
      </c>
      <c r="D200">
        <v>6.21</v>
      </c>
      <c r="E200" t="s">
        <v>206</v>
      </c>
      <c r="F200"/>
      <c r="G200"/>
      <c r="H200">
        <v>1140513</v>
      </c>
      <c r="I200" t="s">
        <v>52</v>
      </c>
      <c r="J200" t="s">
        <v>151</v>
      </c>
      <c r="K200" t="s">
        <v>95</v>
      </c>
      <c r="L200" t="s">
        <v>89</v>
      </c>
      <c r="M200" t="s">
        <v>41</v>
      </c>
      <c r="N200" t="s">
        <v>42</v>
      </c>
      <c r="O200">
        <v>850718</v>
      </c>
      <c r="P200">
        <v>66.72</v>
      </c>
      <c r="Q200">
        <v>2</v>
      </c>
      <c r="R200">
        <v>2</v>
      </c>
      <c r="S200">
        <v>1</v>
      </c>
      <c r="T200" t="s">
        <v>43</v>
      </c>
      <c r="U200" t="s">
        <v>43</v>
      </c>
      <c r="V200">
        <v>17500000</v>
      </c>
      <c r="W200">
        <v>262290</v>
      </c>
      <c r="X200"/>
      <c r="Y200">
        <v>0</v>
      </c>
      <c r="Z200">
        <v>0</v>
      </c>
      <c r="AA200" t="s">
        <v>197</v>
      </c>
      <c r="AB200" t="s">
        <v>522</v>
      </c>
      <c r="AC200">
        <v>38.479999999999997</v>
      </c>
      <c r="AD200">
        <v>2.87</v>
      </c>
      <c r="AE200">
        <v>5.33</v>
      </c>
      <c r="AF200" t="s">
        <v>43</v>
      </c>
      <c r="AG200"/>
      <c r="AH200"/>
    </row>
    <row r="201" spans="1:34" s="1" customFormat="1" x14ac:dyDescent="0.45">
      <c r="A201" t="s">
        <v>261</v>
      </c>
      <c r="B201" t="s">
        <v>34</v>
      </c>
      <c r="C201" t="s">
        <v>523</v>
      </c>
      <c r="D201">
        <v>4.8600000000000003</v>
      </c>
      <c r="E201" t="s">
        <v>206</v>
      </c>
      <c r="F201"/>
      <c r="G201"/>
      <c r="H201">
        <v>1140528</v>
      </c>
      <c r="I201" t="s">
        <v>52</v>
      </c>
      <c r="J201" t="s">
        <v>155</v>
      </c>
      <c r="K201" t="s">
        <v>95</v>
      </c>
      <c r="L201" t="s">
        <v>89</v>
      </c>
      <c r="M201" t="s">
        <v>41</v>
      </c>
      <c r="N201" t="s">
        <v>42</v>
      </c>
      <c r="O201">
        <v>850718</v>
      </c>
      <c r="P201">
        <v>49.21</v>
      </c>
      <c r="Q201">
        <v>1</v>
      </c>
      <c r="R201">
        <v>1</v>
      </c>
      <c r="S201">
        <v>1</v>
      </c>
      <c r="T201" t="s">
        <v>43</v>
      </c>
      <c r="U201" t="s">
        <v>43</v>
      </c>
      <c r="V201">
        <v>12700000</v>
      </c>
      <c r="W201">
        <v>258078</v>
      </c>
      <c r="X201"/>
      <c r="Y201">
        <v>0</v>
      </c>
      <c r="Z201">
        <v>0</v>
      </c>
      <c r="AA201" t="s">
        <v>197</v>
      </c>
      <c r="AB201" t="s">
        <v>524</v>
      </c>
      <c r="AC201">
        <v>30</v>
      </c>
      <c r="AD201">
        <v>0.85</v>
      </c>
      <c r="AE201">
        <v>2.5499999999999998</v>
      </c>
      <c r="AF201" t="s">
        <v>43</v>
      </c>
      <c r="AG201"/>
      <c r="AH201"/>
    </row>
    <row r="202" spans="1:34" s="1" customFormat="1" x14ac:dyDescent="0.45">
      <c r="A202" t="s">
        <v>261</v>
      </c>
      <c r="B202" t="s">
        <v>85</v>
      </c>
      <c r="C202" t="s">
        <v>525</v>
      </c>
      <c r="D202">
        <v>19.23</v>
      </c>
      <c r="E202" t="s">
        <v>36</v>
      </c>
      <c r="F202"/>
      <c r="G202"/>
      <c r="H202">
        <v>1140425</v>
      </c>
      <c r="I202" t="s">
        <v>502</v>
      </c>
      <c r="J202" t="s">
        <v>38</v>
      </c>
      <c r="K202" t="s">
        <v>503</v>
      </c>
      <c r="L202" t="s">
        <v>89</v>
      </c>
      <c r="M202" t="s">
        <v>41</v>
      </c>
      <c r="N202" t="s">
        <v>96</v>
      </c>
      <c r="O202">
        <v>1031029</v>
      </c>
      <c r="P202">
        <v>257.33</v>
      </c>
      <c r="Q202">
        <v>3</v>
      </c>
      <c r="R202">
        <v>3</v>
      </c>
      <c r="S202">
        <v>2</v>
      </c>
      <c r="T202" t="s">
        <v>43</v>
      </c>
      <c r="U202" t="s">
        <v>43</v>
      </c>
      <c r="V202">
        <v>48000000</v>
      </c>
      <c r="W202">
        <v>186538</v>
      </c>
      <c r="X202" t="s">
        <v>90</v>
      </c>
      <c r="Y202">
        <v>0</v>
      </c>
      <c r="Z202">
        <v>0</v>
      </c>
      <c r="AA202" t="s">
        <v>45</v>
      </c>
      <c r="AB202" t="s">
        <v>526</v>
      </c>
      <c r="AC202">
        <v>121.83</v>
      </c>
      <c r="AD202">
        <v>3.06</v>
      </c>
      <c r="AE202">
        <v>13.54</v>
      </c>
      <c r="AF202" t="s">
        <v>43</v>
      </c>
      <c r="AG202">
        <v>1653</v>
      </c>
      <c r="AH202"/>
    </row>
    <row r="203" spans="1:34" s="1" customFormat="1" x14ac:dyDescent="0.45">
      <c r="A203" t="s">
        <v>261</v>
      </c>
      <c r="B203" t="s">
        <v>34</v>
      </c>
      <c r="C203" t="s">
        <v>527</v>
      </c>
      <c r="D203">
        <v>3.14</v>
      </c>
      <c r="E203" t="s">
        <v>206</v>
      </c>
      <c r="F203"/>
      <c r="G203"/>
      <c r="H203">
        <v>1140414</v>
      </c>
      <c r="I203" t="s">
        <v>52</v>
      </c>
      <c r="J203" t="s">
        <v>155</v>
      </c>
      <c r="K203" t="s">
        <v>155</v>
      </c>
      <c r="L203" t="s">
        <v>89</v>
      </c>
      <c r="M203" t="s">
        <v>65</v>
      </c>
      <c r="N203" t="s">
        <v>42</v>
      </c>
      <c r="O203">
        <v>861115</v>
      </c>
      <c r="P203">
        <v>33.94</v>
      </c>
      <c r="Q203">
        <v>2</v>
      </c>
      <c r="R203">
        <v>1</v>
      </c>
      <c r="S203">
        <v>1</v>
      </c>
      <c r="T203" t="s">
        <v>43</v>
      </c>
      <c r="U203" t="s">
        <v>43</v>
      </c>
      <c r="V203">
        <v>7500000</v>
      </c>
      <c r="W203">
        <v>220978</v>
      </c>
      <c r="X203"/>
      <c r="Y203">
        <v>0</v>
      </c>
      <c r="Z203">
        <v>0</v>
      </c>
      <c r="AA203" t="s">
        <v>528</v>
      </c>
      <c r="AB203" t="s">
        <v>529</v>
      </c>
      <c r="AC203">
        <v>18.05</v>
      </c>
      <c r="AD203">
        <v>0.66</v>
      </c>
      <c r="AE203">
        <v>3.15</v>
      </c>
      <c r="AF203" t="s">
        <v>43</v>
      </c>
      <c r="AG203">
        <v>1737</v>
      </c>
      <c r="AH203"/>
    </row>
    <row r="204" spans="1:34" s="1" customFormat="1" x14ac:dyDescent="0.45">
      <c r="A204" t="s">
        <v>261</v>
      </c>
      <c r="B204" t="s">
        <v>85</v>
      </c>
      <c r="C204" t="s">
        <v>530</v>
      </c>
      <c r="D204">
        <v>17.23</v>
      </c>
      <c r="E204" t="s">
        <v>206</v>
      </c>
      <c r="F204"/>
      <c r="G204"/>
      <c r="H204">
        <v>1140428</v>
      </c>
      <c r="I204" t="s">
        <v>87</v>
      </c>
      <c r="J204" t="s">
        <v>88</v>
      </c>
      <c r="K204" t="s">
        <v>531</v>
      </c>
      <c r="L204" t="s">
        <v>89</v>
      </c>
      <c r="M204" t="s">
        <v>41</v>
      </c>
      <c r="N204" t="s">
        <v>280</v>
      </c>
      <c r="O204">
        <v>1050322</v>
      </c>
      <c r="P204">
        <v>277.27</v>
      </c>
      <c r="Q204">
        <v>3</v>
      </c>
      <c r="R204">
        <v>2</v>
      </c>
      <c r="S204">
        <v>2</v>
      </c>
      <c r="T204" t="s">
        <v>43</v>
      </c>
      <c r="U204" t="s">
        <v>43</v>
      </c>
      <c r="V204">
        <v>68500000</v>
      </c>
      <c r="W204">
        <v>299131</v>
      </c>
      <c r="X204" t="s">
        <v>90</v>
      </c>
      <c r="Y204">
        <v>66.66</v>
      </c>
      <c r="Z204">
        <v>5500000</v>
      </c>
      <c r="AA204" t="s">
        <v>83</v>
      </c>
      <c r="AB204" t="s">
        <v>532</v>
      </c>
      <c r="AC204">
        <v>143.08000000000001</v>
      </c>
      <c r="AD204">
        <v>5.01</v>
      </c>
      <c r="AE204">
        <v>6.98</v>
      </c>
      <c r="AF204" t="s">
        <v>43</v>
      </c>
      <c r="AG204">
        <v>1757</v>
      </c>
      <c r="AH204"/>
    </row>
    <row r="205" spans="1:34" s="1" customFormat="1" x14ac:dyDescent="0.45">
      <c r="A205" t="s">
        <v>261</v>
      </c>
      <c r="B205" t="s">
        <v>34</v>
      </c>
      <c r="C205" t="s">
        <v>533</v>
      </c>
      <c r="D205">
        <v>2.0499999999999998</v>
      </c>
      <c r="E205" t="s">
        <v>206</v>
      </c>
      <c r="F205"/>
      <c r="G205"/>
      <c r="H205">
        <v>1140305</v>
      </c>
      <c r="I205" t="s">
        <v>52</v>
      </c>
      <c r="J205" t="s">
        <v>53</v>
      </c>
      <c r="K205" t="s">
        <v>155</v>
      </c>
      <c r="L205" t="s">
        <v>89</v>
      </c>
      <c r="M205" t="s">
        <v>65</v>
      </c>
      <c r="N205" t="s">
        <v>42</v>
      </c>
      <c r="O205">
        <v>690721</v>
      </c>
      <c r="P205">
        <v>24.599999999999898</v>
      </c>
      <c r="Q205">
        <v>1</v>
      </c>
      <c r="R205">
        <v>1</v>
      </c>
      <c r="S205">
        <v>1</v>
      </c>
      <c r="T205" t="s">
        <v>43</v>
      </c>
      <c r="U205" t="s">
        <v>43</v>
      </c>
      <c r="V205">
        <v>5200000</v>
      </c>
      <c r="W205">
        <v>211382</v>
      </c>
      <c r="X205"/>
      <c r="Y205">
        <v>0</v>
      </c>
      <c r="Z205">
        <v>0</v>
      </c>
      <c r="AA205" t="s">
        <v>83</v>
      </c>
      <c r="AB205" t="s">
        <v>534</v>
      </c>
      <c r="AC205">
        <v>17.420000000000002</v>
      </c>
      <c r="AD205">
        <v>0</v>
      </c>
      <c r="AE205">
        <v>1.89</v>
      </c>
      <c r="AF205" t="s">
        <v>43</v>
      </c>
      <c r="AG205">
        <v>1792</v>
      </c>
      <c r="AH205"/>
    </row>
    <row r="206" spans="1:34" s="1" customFormat="1" x14ac:dyDescent="0.45">
      <c r="A206" t="s">
        <v>261</v>
      </c>
      <c r="B206" t="s">
        <v>34</v>
      </c>
      <c r="C206" t="s">
        <v>535</v>
      </c>
      <c r="D206">
        <v>4.37</v>
      </c>
      <c r="E206" t="s">
        <v>206</v>
      </c>
      <c r="F206"/>
      <c r="G206"/>
      <c r="H206">
        <v>1140326</v>
      </c>
      <c r="I206" t="s">
        <v>52</v>
      </c>
      <c r="J206" t="s">
        <v>155</v>
      </c>
      <c r="K206" t="s">
        <v>155</v>
      </c>
      <c r="L206" t="s">
        <v>89</v>
      </c>
      <c r="M206" t="s">
        <v>41</v>
      </c>
      <c r="N206" t="s">
        <v>42</v>
      </c>
      <c r="O206">
        <v>610505</v>
      </c>
      <c r="P206">
        <v>33.76</v>
      </c>
      <c r="Q206">
        <v>1</v>
      </c>
      <c r="R206">
        <v>1</v>
      </c>
      <c r="S206">
        <v>1</v>
      </c>
      <c r="T206" t="s">
        <v>43</v>
      </c>
      <c r="U206" t="s">
        <v>43</v>
      </c>
      <c r="V206">
        <v>8600000</v>
      </c>
      <c r="W206">
        <v>254739</v>
      </c>
      <c r="X206"/>
      <c r="Y206">
        <v>0</v>
      </c>
      <c r="Z206">
        <v>0</v>
      </c>
      <c r="AA206"/>
      <c r="AB206" t="s">
        <v>536</v>
      </c>
      <c r="AC206">
        <v>33.76</v>
      </c>
      <c r="AD206">
        <v>0</v>
      </c>
      <c r="AE206">
        <v>0</v>
      </c>
      <c r="AF206" t="s">
        <v>43</v>
      </c>
      <c r="AG206"/>
      <c r="AH206"/>
    </row>
    <row r="207" spans="1:34" s="1" customFormat="1" x14ac:dyDescent="0.45">
      <c r="A207" t="s">
        <v>261</v>
      </c>
      <c r="B207" t="s">
        <v>85</v>
      </c>
      <c r="C207" t="s">
        <v>537</v>
      </c>
      <c r="D207">
        <v>14.1</v>
      </c>
      <c r="E207" t="s">
        <v>206</v>
      </c>
      <c r="F207"/>
      <c r="G207"/>
      <c r="H207">
        <v>1140322</v>
      </c>
      <c r="I207" t="s">
        <v>100</v>
      </c>
      <c r="J207" t="s">
        <v>155</v>
      </c>
      <c r="K207" t="s">
        <v>531</v>
      </c>
      <c r="L207" t="s">
        <v>89</v>
      </c>
      <c r="M207" t="s">
        <v>41</v>
      </c>
      <c r="N207" t="s">
        <v>280</v>
      </c>
      <c r="O207">
        <v>1050322</v>
      </c>
      <c r="P207">
        <v>206.19</v>
      </c>
      <c r="Q207">
        <v>4</v>
      </c>
      <c r="R207">
        <v>2</v>
      </c>
      <c r="S207">
        <v>2</v>
      </c>
      <c r="T207" t="s">
        <v>43</v>
      </c>
      <c r="U207" t="s">
        <v>43</v>
      </c>
      <c r="V207">
        <v>47000000</v>
      </c>
      <c r="W207">
        <v>227956</v>
      </c>
      <c r="X207" t="s">
        <v>90</v>
      </c>
      <c r="Y207">
        <v>33.22</v>
      </c>
      <c r="Z207">
        <v>0</v>
      </c>
      <c r="AA207" t="s">
        <v>45</v>
      </c>
      <c r="AB207" t="s">
        <v>538</v>
      </c>
      <c r="AC207">
        <v>117.06</v>
      </c>
      <c r="AD207">
        <v>5.0999999999999996</v>
      </c>
      <c r="AE207">
        <v>13.72</v>
      </c>
      <c r="AF207" t="s">
        <v>43</v>
      </c>
      <c r="AG207">
        <v>1840</v>
      </c>
      <c r="AH207"/>
    </row>
    <row r="208" spans="1:34" s="1" customFormat="1" x14ac:dyDescent="0.45">
      <c r="A208" t="s">
        <v>261</v>
      </c>
      <c r="B208" t="s">
        <v>85</v>
      </c>
      <c r="C208" t="s">
        <v>539</v>
      </c>
      <c r="D208">
        <v>35.299999999999997</v>
      </c>
      <c r="E208" t="s">
        <v>36</v>
      </c>
      <c r="F208"/>
      <c r="G208"/>
      <c r="H208">
        <v>1140314</v>
      </c>
      <c r="I208" t="s">
        <v>540</v>
      </c>
      <c r="J208" t="s">
        <v>64</v>
      </c>
      <c r="K208" t="s">
        <v>531</v>
      </c>
      <c r="L208" t="s">
        <v>89</v>
      </c>
      <c r="M208" t="s">
        <v>65</v>
      </c>
      <c r="N208" t="s">
        <v>280</v>
      </c>
      <c r="O208">
        <v>980916</v>
      </c>
      <c r="P208">
        <v>337.57</v>
      </c>
      <c r="Q208">
        <v>1</v>
      </c>
      <c r="R208">
        <v>0</v>
      </c>
      <c r="S208">
        <v>1</v>
      </c>
      <c r="T208" t="s">
        <v>43</v>
      </c>
      <c r="U208" t="s">
        <v>43</v>
      </c>
      <c r="V208">
        <v>60000000</v>
      </c>
      <c r="W208">
        <v>244522</v>
      </c>
      <c r="X208" t="s">
        <v>234</v>
      </c>
      <c r="Y208">
        <v>129</v>
      </c>
      <c r="Z208">
        <v>9000000</v>
      </c>
      <c r="AA208"/>
      <c r="AB208" t="s">
        <v>541</v>
      </c>
      <c r="AC208">
        <v>170.94</v>
      </c>
      <c r="AD208">
        <v>0</v>
      </c>
      <c r="AE208">
        <v>0</v>
      </c>
      <c r="AF208" t="s">
        <v>43</v>
      </c>
      <c r="AG208">
        <v>1887</v>
      </c>
      <c r="AH208"/>
    </row>
    <row r="209" spans="1:34" s="1" customFormat="1" x14ac:dyDescent="0.45">
      <c r="A209" t="s">
        <v>261</v>
      </c>
      <c r="B209" t="s">
        <v>85</v>
      </c>
      <c r="C209" t="s">
        <v>542</v>
      </c>
      <c r="D209">
        <v>3.88</v>
      </c>
      <c r="E209" t="s">
        <v>206</v>
      </c>
      <c r="F209"/>
      <c r="G209"/>
      <c r="H209">
        <v>1131210</v>
      </c>
      <c r="I209" t="s">
        <v>100</v>
      </c>
      <c r="J209" t="s">
        <v>122</v>
      </c>
      <c r="K209" t="s">
        <v>155</v>
      </c>
      <c r="L209" t="s">
        <v>89</v>
      </c>
      <c r="M209" t="s">
        <v>41</v>
      </c>
      <c r="N209" t="s">
        <v>42</v>
      </c>
      <c r="O209">
        <v>970925</v>
      </c>
      <c r="P209">
        <v>64.55</v>
      </c>
      <c r="Q209">
        <v>1</v>
      </c>
      <c r="R209">
        <v>1</v>
      </c>
      <c r="S209">
        <v>1</v>
      </c>
      <c r="T209" t="s">
        <v>43</v>
      </c>
      <c r="U209" t="s">
        <v>43</v>
      </c>
      <c r="V209">
        <v>10300000</v>
      </c>
      <c r="W209">
        <v>272150</v>
      </c>
      <c r="X209" t="s">
        <v>196</v>
      </c>
      <c r="Y209">
        <v>31.48</v>
      </c>
      <c r="Z209">
        <v>1300000</v>
      </c>
      <c r="AA209"/>
      <c r="AB209" t="s">
        <v>543</v>
      </c>
      <c r="AC209">
        <v>18.63</v>
      </c>
      <c r="AD209">
        <v>0</v>
      </c>
      <c r="AE209">
        <v>2.75</v>
      </c>
      <c r="AF209" t="s">
        <v>43</v>
      </c>
      <c r="AG209"/>
      <c r="AH209"/>
    </row>
    <row r="210" spans="1:34" s="1" customFormat="1" x14ac:dyDescent="0.45">
      <c r="A210" t="s">
        <v>261</v>
      </c>
      <c r="B210" t="s">
        <v>34</v>
      </c>
      <c r="C210" t="s">
        <v>544</v>
      </c>
      <c r="D210">
        <v>1.97</v>
      </c>
      <c r="E210" t="s">
        <v>206</v>
      </c>
      <c r="F210"/>
      <c r="G210"/>
      <c r="H210">
        <v>1080401</v>
      </c>
      <c r="I210" t="s">
        <v>52</v>
      </c>
      <c r="J210" t="s">
        <v>127</v>
      </c>
      <c r="K210" t="s">
        <v>88</v>
      </c>
      <c r="L210" t="s">
        <v>89</v>
      </c>
      <c r="M210" t="s">
        <v>65</v>
      </c>
      <c r="N210" t="s">
        <v>42</v>
      </c>
      <c r="O210">
        <v>680119</v>
      </c>
      <c r="P210">
        <v>27.99</v>
      </c>
      <c r="Q210">
        <v>1</v>
      </c>
      <c r="R210">
        <v>1</v>
      </c>
      <c r="S210">
        <v>1</v>
      </c>
      <c r="T210" t="s">
        <v>43</v>
      </c>
      <c r="U210" t="s">
        <v>43</v>
      </c>
      <c r="V210">
        <v>3133900</v>
      </c>
      <c r="W210">
        <v>111965</v>
      </c>
      <c r="X210"/>
      <c r="Y210">
        <v>0</v>
      </c>
      <c r="Z210">
        <v>0</v>
      </c>
      <c r="AA210"/>
      <c r="AB210" t="s">
        <v>545</v>
      </c>
      <c r="AC210">
        <v>19.739999999999998</v>
      </c>
      <c r="AD210">
        <v>0</v>
      </c>
      <c r="AE210">
        <v>0</v>
      </c>
      <c r="AF210" t="s">
        <v>43</v>
      </c>
      <c r="AG210"/>
      <c r="AH210"/>
    </row>
    <row r="211" spans="1:34" s="1" customFormat="1" x14ac:dyDescent="0.45">
      <c r="A211" t="s">
        <v>261</v>
      </c>
      <c r="B211" t="s">
        <v>34</v>
      </c>
      <c r="C211" t="s">
        <v>546</v>
      </c>
      <c r="D211">
        <v>2.54</v>
      </c>
      <c r="E211" t="s">
        <v>206</v>
      </c>
      <c r="F211"/>
      <c r="G211"/>
      <c r="H211">
        <v>1080325</v>
      </c>
      <c r="I211" t="s">
        <v>52</v>
      </c>
      <c r="J211" t="s">
        <v>53</v>
      </c>
      <c r="K211" t="s">
        <v>88</v>
      </c>
      <c r="L211" t="s">
        <v>89</v>
      </c>
      <c r="M211" t="s">
        <v>65</v>
      </c>
      <c r="N211" t="s">
        <v>42</v>
      </c>
      <c r="O211">
        <v>680119</v>
      </c>
      <c r="P211">
        <v>29.88</v>
      </c>
      <c r="Q211">
        <v>1</v>
      </c>
      <c r="R211">
        <v>1</v>
      </c>
      <c r="S211">
        <v>1</v>
      </c>
      <c r="T211" t="s">
        <v>43</v>
      </c>
      <c r="U211" t="s">
        <v>43</v>
      </c>
      <c r="V211">
        <v>3343800</v>
      </c>
      <c r="W211">
        <v>111908</v>
      </c>
      <c r="X211"/>
      <c r="Y211">
        <v>0</v>
      </c>
      <c r="Z211">
        <v>0</v>
      </c>
      <c r="AA211"/>
      <c r="AB211" t="s">
        <v>547</v>
      </c>
      <c r="AC211">
        <v>21.04</v>
      </c>
      <c r="AD211">
        <v>0</v>
      </c>
      <c r="AE211">
        <v>0</v>
      </c>
      <c r="AF211" t="s">
        <v>43</v>
      </c>
      <c r="AG211"/>
      <c r="AH211"/>
    </row>
    <row r="212" spans="1:34" s="1" customFormat="1" x14ac:dyDescent="0.45">
      <c r="A212" t="s">
        <v>261</v>
      </c>
      <c r="B212" t="s">
        <v>85</v>
      </c>
      <c r="C212" t="s">
        <v>548</v>
      </c>
      <c r="D212">
        <v>11.62</v>
      </c>
      <c r="E212" t="s">
        <v>206</v>
      </c>
      <c r="F212"/>
      <c r="G212"/>
      <c r="H212">
        <v>1140516</v>
      </c>
      <c r="I212" t="s">
        <v>549</v>
      </c>
      <c r="J212" t="s">
        <v>88</v>
      </c>
      <c r="K212">
        <v>15</v>
      </c>
      <c r="L212" t="s">
        <v>89</v>
      </c>
      <c r="M212" t="s">
        <v>41</v>
      </c>
      <c r="N212" t="s">
        <v>42</v>
      </c>
      <c r="O212"/>
      <c r="P212">
        <v>111.15</v>
      </c>
      <c r="Q212">
        <v>2</v>
      </c>
      <c r="R212">
        <v>2</v>
      </c>
      <c r="S212">
        <v>2</v>
      </c>
      <c r="T212" t="s">
        <v>43</v>
      </c>
      <c r="U212" t="s">
        <v>44</v>
      </c>
      <c r="V212">
        <v>40460000</v>
      </c>
      <c r="W212">
        <v>439456</v>
      </c>
      <c r="X212" t="s">
        <v>90</v>
      </c>
      <c r="Y212">
        <v>28.07</v>
      </c>
      <c r="Z212">
        <v>3950000</v>
      </c>
      <c r="AA212"/>
      <c r="AB212" t="s">
        <v>550</v>
      </c>
      <c r="AC212" t="s">
        <v>551</v>
      </c>
      <c r="AD212" t="s">
        <v>552</v>
      </c>
      <c r="AE212"/>
      <c r="AF212"/>
    </row>
    <row r="213" spans="1:34" customFormat="1" x14ac:dyDescent="0.45">
      <c r="V213" s="2">
        <f>AVERAGE(V189:V212)</f>
        <v>24569537.5</v>
      </c>
      <c r="W213" s="2">
        <f>AVERAGE(W189:W212)</f>
        <v>236355.375</v>
      </c>
    </row>
    <row r="214" spans="1:34" s="1" customFormat="1" x14ac:dyDescent="0.45">
      <c r="A214" t="s">
        <v>261</v>
      </c>
      <c r="B214" t="s">
        <v>85</v>
      </c>
      <c r="C214" t="s">
        <v>553</v>
      </c>
      <c r="D214">
        <v>16.670000000000002</v>
      </c>
      <c r="E214" t="s">
        <v>206</v>
      </c>
      <c r="F214"/>
      <c r="G214"/>
      <c r="H214">
        <v>1140715</v>
      </c>
      <c r="I214" t="s">
        <v>100</v>
      </c>
      <c r="J214" t="s">
        <v>94</v>
      </c>
      <c r="K214" t="s">
        <v>143</v>
      </c>
      <c r="L214" t="s">
        <v>195</v>
      </c>
      <c r="M214" t="s">
        <v>41</v>
      </c>
      <c r="N214" t="s">
        <v>554</v>
      </c>
      <c r="O214">
        <v>1140417</v>
      </c>
      <c r="P214">
        <v>146.57</v>
      </c>
      <c r="Q214">
        <v>2</v>
      </c>
      <c r="R214">
        <v>2</v>
      </c>
      <c r="S214">
        <v>2</v>
      </c>
      <c r="T214" t="s">
        <v>43</v>
      </c>
      <c r="U214" t="s">
        <v>43</v>
      </c>
      <c r="V214">
        <v>37700000</v>
      </c>
      <c r="W214">
        <v>257215</v>
      </c>
      <c r="X214" t="s">
        <v>555</v>
      </c>
      <c r="Y214">
        <v>31.61</v>
      </c>
      <c r="Z214">
        <v>0</v>
      </c>
      <c r="AA214"/>
      <c r="AB214" t="s">
        <v>556</v>
      </c>
      <c r="AC214">
        <v>70.099999999999994</v>
      </c>
      <c r="AD214">
        <v>0</v>
      </c>
      <c r="AE214">
        <v>6.53</v>
      </c>
      <c r="AF214" t="s">
        <v>43</v>
      </c>
      <c r="AG214"/>
      <c r="AH214"/>
    </row>
    <row r="215" spans="1:34" s="1" customFormat="1" x14ac:dyDescent="0.45">
      <c r="A215" t="s">
        <v>261</v>
      </c>
      <c r="B215" t="s">
        <v>34</v>
      </c>
      <c r="C215" t="s">
        <v>557</v>
      </c>
      <c r="D215">
        <v>4.7300000000000004</v>
      </c>
      <c r="E215" t="s">
        <v>206</v>
      </c>
      <c r="F215"/>
      <c r="G215"/>
      <c r="H215">
        <v>1140619</v>
      </c>
      <c r="I215" t="s">
        <v>52</v>
      </c>
      <c r="J215" t="s">
        <v>127</v>
      </c>
      <c r="K215" t="s">
        <v>94</v>
      </c>
      <c r="L215" t="s">
        <v>195</v>
      </c>
      <c r="M215" t="s">
        <v>65</v>
      </c>
      <c r="N215" t="s">
        <v>42</v>
      </c>
      <c r="O215">
        <v>800225</v>
      </c>
      <c r="P215">
        <v>55.069999999999901</v>
      </c>
      <c r="Q215">
        <v>1</v>
      </c>
      <c r="R215">
        <v>1</v>
      </c>
      <c r="S215">
        <v>1</v>
      </c>
      <c r="T215" t="s">
        <v>43</v>
      </c>
      <c r="U215" t="s">
        <v>44</v>
      </c>
      <c r="V215">
        <v>11000000</v>
      </c>
      <c r="W215">
        <v>199746</v>
      </c>
      <c r="X215"/>
      <c r="Y215">
        <v>0</v>
      </c>
      <c r="Z215">
        <v>0</v>
      </c>
      <c r="AA215" t="s">
        <v>197</v>
      </c>
      <c r="AB215" t="s">
        <v>558</v>
      </c>
      <c r="AC215">
        <v>29.84</v>
      </c>
      <c r="AD215">
        <v>8.64</v>
      </c>
      <c r="AE215">
        <v>4.1399999999999997</v>
      </c>
      <c r="AF215" t="s">
        <v>43</v>
      </c>
      <c r="AG215">
        <v>907</v>
      </c>
      <c r="AH215"/>
    </row>
    <row r="216" spans="1:34" s="1" customFormat="1" x14ac:dyDescent="0.45">
      <c r="A216" t="s">
        <v>261</v>
      </c>
      <c r="B216" t="s">
        <v>34</v>
      </c>
      <c r="C216" t="s">
        <v>559</v>
      </c>
      <c r="D216">
        <v>27.32</v>
      </c>
      <c r="E216" t="s">
        <v>36</v>
      </c>
      <c r="F216"/>
      <c r="G216"/>
      <c r="H216">
        <v>1140626</v>
      </c>
      <c r="I216" t="s">
        <v>52</v>
      </c>
      <c r="J216" t="s">
        <v>48</v>
      </c>
      <c r="K216" t="s">
        <v>127</v>
      </c>
      <c r="L216" t="s">
        <v>195</v>
      </c>
      <c r="M216" t="s">
        <v>41</v>
      </c>
      <c r="N216" t="s">
        <v>42</v>
      </c>
      <c r="O216">
        <v>720205</v>
      </c>
      <c r="P216">
        <v>130.77000000000001</v>
      </c>
      <c r="Q216">
        <v>3</v>
      </c>
      <c r="R216">
        <v>2</v>
      </c>
      <c r="S216">
        <v>2</v>
      </c>
      <c r="T216" t="s">
        <v>43</v>
      </c>
      <c r="U216" t="s">
        <v>43</v>
      </c>
      <c r="V216">
        <v>27500000</v>
      </c>
      <c r="W216">
        <v>210293</v>
      </c>
      <c r="X216"/>
      <c r="Y216">
        <v>0</v>
      </c>
      <c r="Z216">
        <v>0</v>
      </c>
      <c r="AA216" t="s">
        <v>560</v>
      </c>
      <c r="AB216" t="s">
        <v>561</v>
      </c>
      <c r="AC216">
        <v>91.22</v>
      </c>
      <c r="AD216">
        <v>0</v>
      </c>
      <c r="AE216">
        <v>15.71</v>
      </c>
      <c r="AF216" t="s">
        <v>43</v>
      </c>
      <c r="AG216"/>
      <c r="AH216"/>
    </row>
    <row r="217" spans="1:34" s="1" customFormat="1" x14ac:dyDescent="0.45">
      <c r="A217" t="s">
        <v>261</v>
      </c>
      <c r="B217" t="s">
        <v>85</v>
      </c>
      <c r="C217" t="s">
        <v>562</v>
      </c>
      <c r="D217">
        <v>32.549999999999997</v>
      </c>
      <c r="E217" t="s">
        <v>259</v>
      </c>
      <c r="F217"/>
      <c r="G217"/>
      <c r="H217">
        <v>1140630</v>
      </c>
      <c r="I217" t="s">
        <v>563</v>
      </c>
      <c r="J217" t="s">
        <v>122</v>
      </c>
      <c r="K217" t="s">
        <v>127</v>
      </c>
      <c r="L217" t="s">
        <v>195</v>
      </c>
      <c r="M217" t="s">
        <v>41</v>
      </c>
      <c r="N217" t="s">
        <v>42</v>
      </c>
      <c r="O217">
        <v>1001014</v>
      </c>
      <c r="P217">
        <v>228.56</v>
      </c>
      <c r="Q217">
        <v>3</v>
      </c>
      <c r="R217">
        <v>2</v>
      </c>
      <c r="S217">
        <v>2</v>
      </c>
      <c r="T217" t="s">
        <v>43</v>
      </c>
      <c r="U217" t="s">
        <v>43</v>
      </c>
      <c r="V217">
        <v>43000000</v>
      </c>
      <c r="W217">
        <v>214133</v>
      </c>
      <c r="X217" t="s">
        <v>490</v>
      </c>
      <c r="Y217">
        <v>55.77</v>
      </c>
      <c r="Z217">
        <v>6000000</v>
      </c>
      <c r="AA217"/>
      <c r="AB217" t="s">
        <v>564</v>
      </c>
      <c r="AC217">
        <v>69.569999999999993</v>
      </c>
      <c r="AD217">
        <v>3.52</v>
      </c>
      <c r="AE217">
        <v>19.59</v>
      </c>
      <c r="AF217" t="s">
        <v>43</v>
      </c>
      <c r="AG217"/>
      <c r="AH217"/>
    </row>
    <row r="218" spans="1:34" s="1" customFormat="1" x14ac:dyDescent="0.45">
      <c r="A218" t="s">
        <v>261</v>
      </c>
      <c r="B218" t="s">
        <v>34</v>
      </c>
      <c r="C218" t="s">
        <v>565</v>
      </c>
      <c r="D218">
        <v>6.17</v>
      </c>
      <c r="E218" t="s">
        <v>206</v>
      </c>
      <c r="F218"/>
      <c r="G218"/>
      <c r="H218">
        <v>1140526</v>
      </c>
      <c r="I218" t="s">
        <v>52</v>
      </c>
      <c r="J218" t="s">
        <v>122</v>
      </c>
      <c r="K218" t="s">
        <v>122</v>
      </c>
      <c r="L218" t="s">
        <v>195</v>
      </c>
      <c r="M218" t="s">
        <v>41</v>
      </c>
      <c r="N218" t="s">
        <v>42</v>
      </c>
      <c r="O218">
        <v>690110</v>
      </c>
      <c r="P218">
        <v>29.49</v>
      </c>
      <c r="Q218">
        <v>1</v>
      </c>
      <c r="R218">
        <v>1</v>
      </c>
      <c r="S218">
        <v>1</v>
      </c>
      <c r="T218" t="s">
        <v>43</v>
      </c>
      <c r="U218" t="s">
        <v>43</v>
      </c>
      <c r="V218">
        <v>7000000</v>
      </c>
      <c r="W218">
        <v>237369</v>
      </c>
      <c r="X218"/>
      <c r="Y218">
        <v>0</v>
      </c>
      <c r="Z218">
        <v>0</v>
      </c>
      <c r="AA218" t="s">
        <v>83</v>
      </c>
      <c r="AB218" t="s">
        <v>566</v>
      </c>
      <c r="AC218">
        <v>19.14</v>
      </c>
      <c r="AD218">
        <v>0</v>
      </c>
      <c r="AE218">
        <v>5.08</v>
      </c>
      <c r="AF218" t="s">
        <v>43</v>
      </c>
      <c r="AG218">
        <v>1301</v>
      </c>
      <c r="AH218"/>
    </row>
    <row r="219" spans="1:34" s="1" customFormat="1" x14ac:dyDescent="0.45">
      <c r="A219" t="s">
        <v>261</v>
      </c>
      <c r="B219" t="s">
        <v>34</v>
      </c>
      <c r="C219" t="s">
        <v>567</v>
      </c>
      <c r="D219">
        <v>13.64</v>
      </c>
      <c r="E219" t="s">
        <v>36</v>
      </c>
      <c r="F219"/>
      <c r="G219"/>
      <c r="H219">
        <v>1140420</v>
      </c>
      <c r="I219" t="s">
        <v>324</v>
      </c>
      <c r="J219" t="s">
        <v>48</v>
      </c>
      <c r="K219" t="s">
        <v>127</v>
      </c>
      <c r="L219" t="s">
        <v>195</v>
      </c>
      <c r="M219" t="s">
        <v>41</v>
      </c>
      <c r="N219" t="s">
        <v>42</v>
      </c>
      <c r="O219">
        <v>690325</v>
      </c>
      <c r="P219">
        <v>72.72</v>
      </c>
      <c r="Q219">
        <v>2</v>
      </c>
      <c r="R219">
        <v>2</v>
      </c>
      <c r="S219">
        <v>1</v>
      </c>
      <c r="T219" t="s">
        <v>43</v>
      </c>
      <c r="U219" t="s">
        <v>44</v>
      </c>
      <c r="V219">
        <v>18400000</v>
      </c>
      <c r="W219">
        <v>253025</v>
      </c>
      <c r="X219"/>
      <c r="Y219">
        <v>0</v>
      </c>
      <c r="Z219">
        <v>0</v>
      </c>
      <c r="AA219" t="s">
        <v>49</v>
      </c>
      <c r="AB219" t="s">
        <v>568</v>
      </c>
      <c r="AC219">
        <v>57.24</v>
      </c>
      <c r="AD219">
        <v>0</v>
      </c>
      <c r="AE219">
        <v>6.2</v>
      </c>
      <c r="AF219" t="s">
        <v>43</v>
      </c>
      <c r="AG219">
        <v>1667</v>
      </c>
      <c r="AH219"/>
    </row>
    <row r="220" spans="1:34" s="1" customFormat="1" x14ac:dyDescent="0.45">
      <c r="A220" t="s">
        <v>261</v>
      </c>
      <c r="B220" t="s">
        <v>34</v>
      </c>
      <c r="C220" t="s">
        <v>569</v>
      </c>
      <c r="D220">
        <v>13.12</v>
      </c>
      <c r="E220" t="s">
        <v>206</v>
      </c>
      <c r="F220"/>
      <c r="G220"/>
      <c r="H220">
        <v>1110224</v>
      </c>
      <c r="I220" t="s">
        <v>52</v>
      </c>
      <c r="J220" t="s">
        <v>122</v>
      </c>
      <c r="K220" t="s">
        <v>143</v>
      </c>
      <c r="L220" t="s">
        <v>195</v>
      </c>
      <c r="M220" t="s">
        <v>41</v>
      </c>
      <c r="N220" t="s">
        <v>554</v>
      </c>
      <c r="O220">
        <v>1140417</v>
      </c>
      <c r="P220">
        <v>93.51</v>
      </c>
      <c r="Q220">
        <v>2</v>
      </c>
      <c r="R220">
        <v>2</v>
      </c>
      <c r="S220">
        <v>2</v>
      </c>
      <c r="T220" t="s">
        <v>43</v>
      </c>
      <c r="U220" t="s">
        <v>44</v>
      </c>
      <c r="V220">
        <v>23480000</v>
      </c>
      <c r="W220">
        <v>251096</v>
      </c>
      <c r="X220"/>
      <c r="Y220">
        <v>0</v>
      </c>
      <c r="Z220">
        <v>0</v>
      </c>
      <c r="AA220" t="s">
        <v>116</v>
      </c>
      <c r="AB220" t="s">
        <v>570</v>
      </c>
      <c r="AC220">
        <v>55.12</v>
      </c>
      <c r="AD220">
        <v>0</v>
      </c>
      <c r="AE220">
        <v>8.27</v>
      </c>
      <c r="AF220" t="s">
        <v>43</v>
      </c>
      <c r="AG220"/>
      <c r="AH220"/>
    </row>
    <row r="221" spans="1:34" s="1" customFormat="1" x14ac:dyDescent="0.45">
      <c r="A221" t="s">
        <v>261</v>
      </c>
      <c r="B221" t="s">
        <v>85</v>
      </c>
      <c r="C221" t="s">
        <v>571</v>
      </c>
      <c r="D221">
        <v>13.21</v>
      </c>
      <c r="E221" t="s">
        <v>206</v>
      </c>
      <c r="F221"/>
      <c r="G221"/>
      <c r="H221">
        <v>1110224</v>
      </c>
      <c r="I221" t="s">
        <v>100</v>
      </c>
      <c r="J221" t="s">
        <v>39</v>
      </c>
      <c r="K221" t="s">
        <v>143</v>
      </c>
      <c r="L221" t="s">
        <v>195</v>
      </c>
      <c r="M221" t="s">
        <v>41</v>
      </c>
      <c r="N221" t="s">
        <v>554</v>
      </c>
      <c r="O221">
        <v>1140417</v>
      </c>
      <c r="P221">
        <v>125.5</v>
      </c>
      <c r="Q221">
        <v>2</v>
      </c>
      <c r="R221">
        <v>2</v>
      </c>
      <c r="S221">
        <v>2</v>
      </c>
      <c r="T221" t="s">
        <v>43</v>
      </c>
      <c r="U221" t="s">
        <v>44</v>
      </c>
      <c r="V221">
        <v>25500000</v>
      </c>
      <c r="W221">
        <v>247071</v>
      </c>
      <c r="X221" t="s">
        <v>196</v>
      </c>
      <c r="Y221">
        <v>31.6</v>
      </c>
      <c r="Z221">
        <v>2300000</v>
      </c>
      <c r="AA221" t="s">
        <v>572</v>
      </c>
      <c r="AB221" t="s">
        <v>573</v>
      </c>
      <c r="AC221">
        <v>55.51</v>
      </c>
      <c r="AD221">
        <v>0</v>
      </c>
      <c r="AE221">
        <v>8.02</v>
      </c>
      <c r="AF221" t="s">
        <v>43</v>
      </c>
      <c r="AG221"/>
      <c r="AH221"/>
    </row>
    <row r="222" spans="1:34" s="1" customFormat="1" x14ac:dyDescent="0.45">
      <c r="A222" t="s">
        <v>261</v>
      </c>
      <c r="B222" t="s">
        <v>34</v>
      </c>
      <c r="C222" t="s">
        <v>574</v>
      </c>
      <c r="D222">
        <v>13.02</v>
      </c>
      <c r="E222" t="s">
        <v>206</v>
      </c>
      <c r="F222"/>
      <c r="G222"/>
      <c r="H222">
        <v>1101211</v>
      </c>
      <c r="I222" t="s">
        <v>52</v>
      </c>
      <c r="J222" t="s">
        <v>38</v>
      </c>
      <c r="K222" t="s">
        <v>143</v>
      </c>
      <c r="L222" t="s">
        <v>195</v>
      </c>
      <c r="M222" t="s">
        <v>41</v>
      </c>
      <c r="N222" t="s">
        <v>554</v>
      </c>
      <c r="O222">
        <v>1140417</v>
      </c>
      <c r="P222">
        <v>88.95</v>
      </c>
      <c r="Q222">
        <v>2</v>
      </c>
      <c r="R222">
        <v>2</v>
      </c>
      <c r="S222">
        <v>2</v>
      </c>
      <c r="T222" t="s">
        <v>43</v>
      </c>
      <c r="U222" t="s">
        <v>44</v>
      </c>
      <c r="V222">
        <v>22400000</v>
      </c>
      <c r="W222">
        <v>251827</v>
      </c>
      <c r="X222"/>
      <c r="Y222">
        <v>0</v>
      </c>
      <c r="Z222">
        <v>0</v>
      </c>
      <c r="AA222" t="s">
        <v>116</v>
      </c>
      <c r="AB222" t="s">
        <v>575</v>
      </c>
      <c r="AC222">
        <v>54.7</v>
      </c>
      <c r="AD222">
        <v>0</v>
      </c>
      <c r="AE222">
        <v>4.38</v>
      </c>
      <c r="AF222" t="s">
        <v>43</v>
      </c>
      <c r="AG222"/>
      <c r="AH222"/>
    </row>
    <row r="223" spans="1:34" s="1" customFormat="1" x14ac:dyDescent="0.45">
      <c r="A223" t="s">
        <v>261</v>
      </c>
      <c r="B223" t="s">
        <v>34</v>
      </c>
      <c r="C223" t="s">
        <v>576</v>
      </c>
      <c r="D223">
        <v>11.45</v>
      </c>
      <c r="E223" t="s">
        <v>206</v>
      </c>
      <c r="F223"/>
      <c r="G223"/>
      <c r="H223">
        <v>1101226</v>
      </c>
      <c r="I223" t="s">
        <v>52</v>
      </c>
      <c r="J223" t="s">
        <v>39</v>
      </c>
      <c r="K223" t="s">
        <v>143</v>
      </c>
      <c r="L223" t="s">
        <v>195</v>
      </c>
      <c r="M223" t="s">
        <v>41</v>
      </c>
      <c r="N223" t="s">
        <v>554</v>
      </c>
      <c r="O223">
        <v>1140417</v>
      </c>
      <c r="P223">
        <v>79.34</v>
      </c>
      <c r="Q223">
        <v>2</v>
      </c>
      <c r="R223">
        <v>2</v>
      </c>
      <c r="S223">
        <v>1</v>
      </c>
      <c r="T223" t="s">
        <v>43</v>
      </c>
      <c r="U223" t="s">
        <v>44</v>
      </c>
      <c r="V223">
        <v>19610000</v>
      </c>
      <c r="W223">
        <v>247164</v>
      </c>
      <c r="X223"/>
      <c r="Y223">
        <v>0</v>
      </c>
      <c r="Z223">
        <v>0</v>
      </c>
      <c r="AA223" t="s">
        <v>116</v>
      </c>
      <c r="AB223" t="s">
        <v>577</v>
      </c>
      <c r="AC223">
        <v>48.09</v>
      </c>
      <c r="AD223">
        <v>0</v>
      </c>
      <c r="AE223">
        <v>4.87</v>
      </c>
      <c r="AF223" t="s">
        <v>43</v>
      </c>
      <c r="AG223"/>
      <c r="AH223"/>
    </row>
    <row r="224" spans="1:34" s="1" customFormat="1" x14ac:dyDescent="0.45">
      <c r="A224" t="s">
        <v>261</v>
      </c>
      <c r="B224" t="s">
        <v>85</v>
      </c>
      <c r="C224" t="s">
        <v>578</v>
      </c>
      <c r="D224">
        <v>11.33</v>
      </c>
      <c r="E224" t="s">
        <v>206</v>
      </c>
      <c r="F224"/>
      <c r="G224"/>
      <c r="H224">
        <v>1101220</v>
      </c>
      <c r="I224" t="s">
        <v>100</v>
      </c>
      <c r="J224" t="s">
        <v>39</v>
      </c>
      <c r="K224" t="s">
        <v>143</v>
      </c>
      <c r="L224" t="s">
        <v>195</v>
      </c>
      <c r="M224" t="s">
        <v>41</v>
      </c>
      <c r="N224" t="s">
        <v>554</v>
      </c>
      <c r="O224">
        <v>1140417</v>
      </c>
      <c r="P224">
        <v>109.08</v>
      </c>
      <c r="Q224">
        <v>2</v>
      </c>
      <c r="R224">
        <v>2</v>
      </c>
      <c r="S224">
        <v>1</v>
      </c>
      <c r="T224" t="s">
        <v>43</v>
      </c>
      <c r="U224" t="s">
        <v>44</v>
      </c>
      <c r="V224">
        <v>22300000</v>
      </c>
      <c r="W224">
        <v>256840</v>
      </c>
      <c r="X224" t="s">
        <v>196</v>
      </c>
      <c r="Y224">
        <v>31.6</v>
      </c>
      <c r="Z224">
        <v>2400000</v>
      </c>
      <c r="AA224" t="s">
        <v>116</v>
      </c>
      <c r="AB224" t="s">
        <v>579</v>
      </c>
      <c r="AC224">
        <v>47.62</v>
      </c>
      <c r="AD224">
        <v>0</v>
      </c>
      <c r="AE224">
        <v>3.72</v>
      </c>
      <c r="AF224" t="s">
        <v>43</v>
      </c>
      <c r="AG224"/>
      <c r="AH224"/>
    </row>
    <row r="225" spans="1:34" s="1" customFormat="1" x14ac:dyDescent="0.45">
      <c r="A225" t="s">
        <v>261</v>
      </c>
      <c r="B225" t="s">
        <v>85</v>
      </c>
      <c r="C225" t="s">
        <v>580</v>
      </c>
      <c r="D225">
        <v>13.21</v>
      </c>
      <c r="E225" t="s">
        <v>206</v>
      </c>
      <c r="F225"/>
      <c r="G225"/>
      <c r="H225">
        <v>1101201</v>
      </c>
      <c r="I225" t="s">
        <v>100</v>
      </c>
      <c r="J225" t="s">
        <v>134</v>
      </c>
      <c r="K225" t="s">
        <v>143</v>
      </c>
      <c r="L225" t="s">
        <v>195</v>
      </c>
      <c r="M225" t="s">
        <v>41</v>
      </c>
      <c r="N225" t="s">
        <v>554</v>
      </c>
      <c r="O225">
        <v>1140417</v>
      </c>
      <c r="P225">
        <v>125.5</v>
      </c>
      <c r="Q225">
        <v>2</v>
      </c>
      <c r="R225">
        <v>2</v>
      </c>
      <c r="S225">
        <v>2</v>
      </c>
      <c r="T225" t="s">
        <v>43</v>
      </c>
      <c r="U225" t="s">
        <v>44</v>
      </c>
      <c r="V225">
        <v>26250000</v>
      </c>
      <c r="W225">
        <v>252396</v>
      </c>
      <c r="X225" t="s">
        <v>196</v>
      </c>
      <c r="Y225">
        <v>31.6</v>
      </c>
      <c r="Z225">
        <v>2550000</v>
      </c>
      <c r="AA225" t="s">
        <v>116</v>
      </c>
      <c r="AB225" t="s">
        <v>581</v>
      </c>
      <c r="AC225">
        <v>55.51</v>
      </c>
      <c r="AD225">
        <v>0</v>
      </c>
      <c r="AE225">
        <v>8.02</v>
      </c>
      <c r="AF225" t="s">
        <v>43</v>
      </c>
      <c r="AG225"/>
      <c r="AH225"/>
    </row>
    <row r="226" spans="1:34" s="1" customFormat="1" x14ac:dyDescent="0.45">
      <c r="A226" t="s">
        <v>261</v>
      </c>
      <c r="B226" t="s">
        <v>34</v>
      </c>
      <c r="C226" t="s">
        <v>582</v>
      </c>
      <c r="D226">
        <v>11.33</v>
      </c>
      <c r="E226" t="s">
        <v>206</v>
      </c>
      <c r="F226"/>
      <c r="G226"/>
      <c r="H226">
        <v>1101219</v>
      </c>
      <c r="I226" t="s">
        <v>52</v>
      </c>
      <c r="J226" t="s">
        <v>122</v>
      </c>
      <c r="K226" t="s">
        <v>143</v>
      </c>
      <c r="L226" t="s">
        <v>195</v>
      </c>
      <c r="M226" t="s">
        <v>41</v>
      </c>
      <c r="N226" t="s">
        <v>554</v>
      </c>
      <c r="O226">
        <v>1140417</v>
      </c>
      <c r="P226">
        <v>77.47</v>
      </c>
      <c r="Q226">
        <v>2</v>
      </c>
      <c r="R226">
        <v>2</v>
      </c>
      <c r="S226">
        <v>1</v>
      </c>
      <c r="T226" t="s">
        <v>43</v>
      </c>
      <c r="U226" t="s">
        <v>44</v>
      </c>
      <c r="V226">
        <v>19500000</v>
      </c>
      <c r="W226">
        <v>251710</v>
      </c>
      <c r="X226"/>
      <c r="Y226">
        <v>0</v>
      </c>
      <c r="Z226">
        <v>0</v>
      </c>
      <c r="AA226" t="s">
        <v>116</v>
      </c>
      <c r="AB226" t="s">
        <v>583</v>
      </c>
      <c r="AC226">
        <v>47.62</v>
      </c>
      <c r="AD226">
        <v>0</v>
      </c>
      <c r="AE226">
        <v>3.72</v>
      </c>
      <c r="AF226" t="s">
        <v>43</v>
      </c>
      <c r="AG226"/>
      <c r="AH226"/>
    </row>
    <row r="227" spans="1:34" s="1" customFormat="1" x14ac:dyDescent="0.45">
      <c r="A227" t="s">
        <v>261</v>
      </c>
      <c r="B227" t="s">
        <v>34</v>
      </c>
      <c r="C227" t="s">
        <v>584</v>
      </c>
      <c r="D227">
        <v>13.02</v>
      </c>
      <c r="E227" t="s">
        <v>206</v>
      </c>
      <c r="F227"/>
      <c r="G227"/>
      <c r="H227">
        <v>1101219</v>
      </c>
      <c r="I227" t="s">
        <v>52</v>
      </c>
      <c r="J227" t="s">
        <v>122</v>
      </c>
      <c r="K227" t="s">
        <v>143</v>
      </c>
      <c r="L227" t="s">
        <v>195</v>
      </c>
      <c r="M227" t="s">
        <v>41</v>
      </c>
      <c r="N227" t="s">
        <v>554</v>
      </c>
      <c r="O227">
        <v>1140417</v>
      </c>
      <c r="P227">
        <v>88.95</v>
      </c>
      <c r="Q227">
        <v>2</v>
      </c>
      <c r="R227">
        <v>2</v>
      </c>
      <c r="S227">
        <v>2</v>
      </c>
      <c r="T227" t="s">
        <v>43</v>
      </c>
      <c r="U227" t="s">
        <v>44</v>
      </c>
      <c r="V227">
        <v>21950000</v>
      </c>
      <c r="W227">
        <v>246768</v>
      </c>
      <c r="X227"/>
      <c r="Y227">
        <v>0</v>
      </c>
      <c r="Z227">
        <v>0</v>
      </c>
      <c r="AA227" t="s">
        <v>585</v>
      </c>
      <c r="AB227" t="s">
        <v>586</v>
      </c>
      <c r="AC227">
        <v>54.7</v>
      </c>
      <c r="AD227">
        <v>0</v>
      </c>
      <c r="AE227">
        <v>4.38</v>
      </c>
      <c r="AF227" t="s">
        <v>43</v>
      </c>
      <c r="AG227"/>
      <c r="AH227"/>
    </row>
    <row r="228" spans="1:34" s="1" customFormat="1" x14ac:dyDescent="0.45">
      <c r="A228" t="s">
        <v>261</v>
      </c>
      <c r="B228" t="s">
        <v>34</v>
      </c>
      <c r="C228" t="s">
        <v>587</v>
      </c>
      <c r="D228">
        <v>5.3</v>
      </c>
      <c r="E228" t="s">
        <v>206</v>
      </c>
      <c r="F228"/>
      <c r="G228"/>
      <c r="H228">
        <v>1101229</v>
      </c>
      <c r="I228" t="s">
        <v>52</v>
      </c>
      <c r="J228" t="s">
        <v>122</v>
      </c>
      <c r="K228" t="s">
        <v>143</v>
      </c>
      <c r="L228" t="s">
        <v>195</v>
      </c>
      <c r="M228" t="s">
        <v>41</v>
      </c>
      <c r="N228" t="s">
        <v>554</v>
      </c>
      <c r="O228">
        <v>1140417</v>
      </c>
      <c r="P228">
        <v>34.5</v>
      </c>
      <c r="Q228">
        <v>0</v>
      </c>
      <c r="R228">
        <v>0</v>
      </c>
      <c r="S228">
        <v>1</v>
      </c>
      <c r="T228" t="s">
        <v>43</v>
      </c>
      <c r="U228" t="s">
        <v>44</v>
      </c>
      <c r="V228">
        <v>9310000</v>
      </c>
      <c r="W228">
        <v>269855</v>
      </c>
      <c r="X228"/>
      <c r="Y228">
        <v>0</v>
      </c>
      <c r="Z228">
        <v>0</v>
      </c>
      <c r="AA228" t="s">
        <v>588</v>
      </c>
      <c r="AB228" t="s">
        <v>589</v>
      </c>
      <c r="AC228">
        <v>22.3</v>
      </c>
      <c r="AD228">
        <v>0</v>
      </c>
      <c r="AE228">
        <v>0</v>
      </c>
      <c r="AF228" t="s">
        <v>43</v>
      </c>
      <c r="AG228"/>
      <c r="AH228"/>
    </row>
    <row r="229" spans="1:34" s="1" customFormat="1" x14ac:dyDescent="0.45">
      <c r="A229" t="s">
        <v>261</v>
      </c>
      <c r="B229" t="s">
        <v>34</v>
      </c>
      <c r="C229" t="s">
        <v>590</v>
      </c>
      <c r="D229">
        <v>11.45</v>
      </c>
      <c r="E229" t="s">
        <v>206</v>
      </c>
      <c r="F229"/>
      <c r="G229"/>
      <c r="H229">
        <v>1101218</v>
      </c>
      <c r="I229" t="s">
        <v>52</v>
      </c>
      <c r="J229" t="s">
        <v>143</v>
      </c>
      <c r="K229" t="s">
        <v>143</v>
      </c>
      <c r="L229" t="s">
        <v>195</v>
      </c>
      <c r="M229" t="s">
        <v>41</v>
      </c>
      <c r="N229" t="s">
        <v>554</v>
      </c>
      <c r="O229">
        <v>1140417</v>
      </c>
      <c r="P229">
        <v>79.34</v>
      </c>
      <c r="Q229">
        <v>2</v>
      </c>
      <c r="R229">
        <v>2</v>
      </c>
      <c r="S229">
        <v>1</v>
      </c>
      <c r="T229" t="s">
        <v>43</v>
      </c>
      <c r="U229" t="s">
        <v>44</v>
      </c>
      <c r="V229">
        <v>19950000</v>
      </c>
      <c r="W229">
        <v>251449</v>
      </c>
      <c r="X229"/>
      <c r="Y229">
        <v>0</v>
      </c>
      <c r="Z229">
        <v>0</v>
      </c>
      <c r="AA229" t="s">
        <v>116</v>
      </c>
      <c r="AB229" t="s">
        <v>591</v>
      </c>
      <c r="AC229">
        <v>48.09</v>
      </c>
      <c r="AD229">
        <v>0</v>
      </c>
      <c r="AE229">
        <v>4.87</v>
      </c>
      <c r="AF229" t="s">
        <v>43</v>
      </c>
      <c r="AG229"/>
      <c r="AH229"/>
    </row>
    <row r="230" spans="1:34" s="1" customFormat="1" x14ac:dyDescent="0.45">
      <c r="A230" t="s">
        <v>261</v>
      </c>
      <c r="B230" t="s">
        <v>34</v>
      </c>
      <c r="C230" t="s">
        <v>592</v>
      </c>
      <c r="D230">
        <v>13.12</v>
      </c>
      <c r="E230" t="s">
        <v>206</v>
      </c>
      <c r="F230"/>
      <c r="G230"/>
      <c r="H230">
        <v>1101227</v>
      </c>
      <c r="I230" t="s">
        <v>52</v>
      </c>
      <c r="J230" t="s">
        <v>134</v>
      </c>
      <c r="K230" t="s">
        <v>143</v>
      </c>
      <c r="L230" t="s">
        <v>195</v>
      </c>
      <c r="M230" t="s">
        <v>41</v>
      </c>
      <c r="N230" t="s">
        <v>554</v>
      </c>
      <c r="O230">
        <v>1140417</v>
      </c>
      <c r="P230">
        <v>93.51</v>
      </c>
      <c r="Q230">
        <v>2</v>
      </c>
      <c r="R230">
        <v>2</v>
      </c>
      <c r="S230">
        <v>2</v>
      </c>
      <c r="T230" t="s">
        <v>43</v>
      </c>
      <c r="U230" t="s">
        <v>44</v>
      </c>
      <c r="V230">
        <v>23410000</v>
      </c>
      <c r="W230">
        <v>250348</v>
      </c>
      <c r="X230"/>
      <c r="Y230">
        <v>0</v>
      </c>
      <c r="Z230">
        <v>0</v>
      </c>
      <c r="AA230" t="s">
        <v>116</v>
      </c>
      <c r="AB230" t="s">
        <v>593</v>
      </c>
      <c r="AC230">
        <v>55.12</v>
      </c>
      <c r="AD230">
        <v>0</v>
      </c>
      <c r="AE230">
        <v>8.27</v>
      </c>
      <c r="AF230" t="s">
        <v>43</v>
      </c>
      <c r="AG230"/>
      <c r="AH230"/>
    </row>
    <row r="231" spans="1:34" s="1" customFormat="1" x14ac:dyDescent="0.45">
      <c r="A231" t="s">
        <v>261</v>
      </c>
      <c r="B231" t="s">
        <v>34</v>
      </c>
      <c r="C231" t="s">
        <v>594</v>
      </c>
      <c r="D231">
        <v>11.45</v>
      </c>
      <c r="E231" t="s">
        <v>206</v>
      </c>
      <c r="F231"/>
      <c r="G231"/>
      <c r="H231">
        <v>1101216</v>
      </c>
      <c r="I231" t="s">
        <v>52</v>
      </c>
      <c r="J231" t="s">
        <v>122</v>
      </c>
      <c r="K231" t="s">
        <v>143</v>
      </c>
      <c r="L231" t="s">
        <v>195</v>
      </c>
      <c r="M231" t="s">
        <v>41</v>
      </c>
      <c r="N231" t="s">
        <v>554</v>
      </c>
      <c r="O231">
        <v>1140417</v>
      </c>
      <c r="P231">
        <v>79.34</v>
      </c>
      <c r="Q231">
        <v>2</v>
      </c>
      <c r="R231">
        <v>2</v>
      </c>
      <c r="S231">
        <v>1</v>
      </c>
      <c r="T231" t="s">
        <v>43</v>
      </c>
      <c r="U231" t="s">
        <v>44</v>
      </c>
      <c r="V231">
        <v>19500000</v>
      </c>
      <c r="W231">
        <v>245778</v>
      </c>
      <c r="X231"/>
      <c r="Y231">
        <v>0</v>
      </c>
      <c r="Z231">
        <v>0</v>
      </c>
      <c r="AA231" t="s">
        <v>116</v>
      </c>
      <c r="AB231" t="s">
        <v>595</v>
      </c>
      <c r="AC231">
        <v>48.09</v>
      </c>
      <c r="AD231">
        <v>0</v>
      </c>
      <c r="AE231">
        <v>4.87</v>
      </c>
      <c r="AF231" t="s">
        <v>43</v>
      </c>
      <c r="AG231"/>
      <c r="AH231"/>
    </row>
    <row r="232" spans="1:34" s="1" customFormat="1" x14ac:dyDescent="0.45">
      <c r="A232" t="s">
        <v>261</v>
      </c>
      <c r="B232" t="s">
        <v>85</v>
      </c>
      <c r="C232" t="s">
        <v>596</v>
      </c>
      <c r="D232">
        <v>13.02</v>
      </c>
      <c r="E232" t="s">
        <v>206</v>
      </c>
      <c r="F232"/>
      <c r="G232"/>
      <c r="H232">
        <v>1101224</v>
      </c>
      <c r="I232" t="s">
        <v>100</v>
      </c>
      <c r="J232" t="s">
        <v>94</v>
      </c>
      <c r="K232" t="s">
        <v>143</v>
      </c>
      <c r="L232" t="s">
        <v>195</v>
      </c>
      <c r="M232" t="s">
        <v>41</v>
      </c>
      <c r="N232" t="s">
        <v>554</v>
      </c>
      <c r="O232">
        <v>1140417</v>
      </c>
      <c r="P232">
        <v>118.07</v>
      </c>
      <c r="Q232">
        <v>2</v>
      </c>
      <c r="R232">
        <v>2</v>
      </c>
      <c r="S232">
        <v>2</v>
      </c>
      <c r="T232" t="s">
        <v>43</v>
      </c>
      <c r="U232" t="s">
        <v>44</v>
      </c>
      <c r="V232">
        <v>23500000</v>
      </c>
      <c r="W232">
        <v>239460</v>
      </c>
      <c r="X232" t="s">
        <v>196</v>
      </c>
      <c r="Y232">
        <v>29.12</v>
      </c>
      <c r="Z232">
        <v>2200000</v>
      </c>
      <c r="AA232" t="s">
        <v>597</v>
      </c>
      <c r="AB232" t="s">
        <v>598</v>
      </c>
      <c r="AC232">
        <v>54.7</v>
      </c>
      <c r="AD232">
        <v>0</v>
      </c>
      <c r="AE232">
        <v>4.38</v>
      </c>
      <c r="AF232" t="s">
        <v>43</v>
      </c>
      <c r="AG232"/>
      <c r="AH232"/>
    </row>
    <row r="233" spans="1:34" s="1" customFormat="1" x14ac:dyDescent="0.45">
      <c r="A233" t="s">
        <v>261</v>
      </c>
      <c r="B233" t="s">
        <v>34</v>
      </c>
      <c r="C233" t="s">
        <v>599</v>
      </c>
      <c r="D233">
        <v>13.12</v>
      </c>
      <c r="E233" t="s">
        <v>206</v>
      </c>
      <c r="F233"/>
      <c r="G233"/>
      <c r="H233">
        <v>1101224</v>
      </c>
      <c r="I233" t="s">
        <v>52</v>
      </c>
      <c r="J233" t="s">
        <v>39</v>
      </c>
      <c r="K233" t="s">
        <v>143</v>
      </c>
      <c r="L233" t="s">
        <v>195</v>
      </c>
      <c r="M233" t="s">
        <v>41</v>
      </c>
      <c r="N233" t="s">
        <v>554</v>
      </c>
      <c r="O233">
        <v>1140417</v>
      </c>
      <c r="P233">
        <v>93.51</v>
      </c>
      <c r="Q233">
        <v>2</v>
      </c>
      <c r="R233">
        <v>2</v>
      </c>
      <c r="S233">
        <v>2</v>
      </c>
      <c r="T233" t="s">
        <v>43</v>
      </c>
      <c r="U233" t="s">
        <v>44</v>
      </c>
      <c r="V233">
        <v>23350000</v>
      </c>
      <c r="W233">
        <v>249706</v>
      </c>
      <c r="X233"/>
      <c r="Y233">
        <v>0</v>
      </c>
      <c r="Z233">
        <v>0</v>
      </c>
      <c r="AA233" t="s">
        <v>116</v>
      </c>
      <c r="AB233" t="s">
        <v>600</v>
      </c>
      <c r="AC233">
        <v>55.12</v>
      </c>
      <c r="AD233">
        <v>0</v>
      </c>
      <c r="AE233">
        <v>8.27</v>
      </c>
      <c r="AF233" t="s">
        <v>43</v>
      </c>
      <c r="AG233"/>
      <c r="AH233"/>
    </row>
    <row r="234" spans="1:34" s="1" customFormat="1" x14ac:dyDescent="0.45">
      <c r="A234" t="s">
        <v>261</v>
      </c>
      <c r="B234" t="s">
        <v>85</v>
      </c>
      <c r="C234" t="s">
        <v>601</v>
      </c>
      <c r="D234">
        <v>11.45</v>
      </c>
      <c r="E234" t="s">
        <v>206</v>
      </c>
      <c r="F234"/>
      <c r="G234"/>
      <c r="H234">
        <v>1101122</v>
      </c>
      <c r="I234" t="s">
        <v>100</v>
      </c>
      <c r="J234" t="s">
        <v>48</v>
      </c>
      <c r="K234" t="s">
        <v>143</v>
      </c>
      <c r="L234" t="s">
        <v>195</v>
      </c>
      <c r="M234" t="s">
        <v>41</v>
      </c>
      <c r="N234" t="s">
        <v>554</v>
      </c>
      <c r="O234">
        <v>1140417</v>
      </c>
      <c r="P234">
        <v>110.95</v>
      </c>
      <c r="Q234">
        <v>2</v>
      </c>
      <c r="R234">
        <v>2</v>
      </c>
      <c r="S234">
        <v>1</v>
      </c>
      <c r="T234" t="s">
        <v>43</v>
      </c>
      <c r="U234" t="s">
        <v>44</v>
      </c>
      <c r="V234">
        <v>21500000</v>
      </c>
      <c r="W234">
        <v>241966</v>
      </c>
      <c r="X234" t="s">
        <v>196</v>
      </c>
      <c r="Y234">
        <v>31.6</v>
      </c>
      <c r="Z234">
        <v>2300000</v>
      </c>
      <c r="AA234" t="s">
        <v>116</v>
      </c>
      <c r="AB234" t="s">
        <v>602</v>
      </c>
      <c r="AC234">
        <v>48.09</v>
      </c>
      <c r="AD234">
        <v>0</v>
      </c>
      <c r="AE234">
        <v>4.87</v>
      </c>
      <c r="AF234" t="s">
        <v>43</v>
      </c>
      <c r="AG234"/>
      <c r="AH234"/>
    </row>
    <row r="235" spans="1:34" s="1" customFormat="1" x14ac:dyDescent="0.45">
      <c r="A235" t="s">
        <v>261</v>
      </c>
      <c r="B235" t="s">
        <v>85</v>
      </c>
      <c r="C235" t="s">
        <v>603</v>
      </c>
      <c r="D235">
        <v>13.02</v>
      </c>
      <c r="E235" t="s">
        <v>206</v>
      </c>
      <c r="F235"/>
      <c r="G235"/>
      <c r="H235">
        <v>1101124</v>
      </c>
      <c r="I235" t="s">
        <v>100</v>
      </c>
      <c r="J235" t="s">
        <v>48</v>
      </c>
      <c r="K235" t="s">
        <v>143</v>
      </c>
      <c r="L235" t="s">
        <v>195</v>
      </c>
      <c r="M235" t="s">
        <v>41</v>
      </c>
      <c r="N235" t="s">
        <v>554</v>
      </c>
      <c r="O235">
        <v>1140417</v>
      </c>
      <c r="P235">
        <v>118.07</v>
      </c>
      <c r="Q235">
        <v>2</v>
      </c>
      <c r="R235">
        <v>2</v>
      </c>
      <c r="S235">
        <v>2</v>
      </c>
      <c r="T235" t="s">
        <v>43</v>
      </c>
      <c r="U235" t="s">
        <v>44</v>
      </c>
      <c r="V235">
        <v>24000000</v>
      </c>
      <c r="W235">
        <v>243957</v>
      </c>
      <c r="X235" t="s">
        <v>196</v>
      </c>
      <c r="Y235">
        <v>29.12</v>
      </c>
      <c r="Z235">
        <v>2300000</v>
      </c>
      <c r="AA235" t="s">
        <v>116</v>
      </c>
      <c r="AB235" t="s">
        <v>604</v>
      </c>
      <c r="AC235">
        <v>54.7</v>
      </c>
      <c r="AD235">
        <v>0</v>
      </c>
      <c r="AE235">
        <v>4.38</v>
      </c>
      <c r="AF235" t="s">
        <v>43</v>
      </c>
      <c r="AG235"/>
      <c r="AH235"/>
    </row>
    <row r="236" spans="1:34" s="1" customFormat="1" x14ac:dyDescent="0.45">
      <c r="A236" t="s">
        <v>261</v>
      </c>
      <c r="B236" t="s">
        <v>85</v>
      </c>
      <c r="C236" t="s">
        <v>605</v>
      </c>
      <c r="D236">
        <v>13.02</v>
      </c>
      <c r="E236" t="s">
        <v>206</v>
      </c>
      <c r="F236"/>
      <c r="G236"/>
      <c r="H236">
        <v>1100804</v>
      </c>
      <c r="I236" t="s">
        <v>100</v>
      </c>
      <c r="J236" t="s">
        <v>39</v>
      </c>
      <c r="K236" t="s">
        <v>143</v>
      </c>
      <c r="L236" t="s">
        <v>195</v>
      </c>
      <c r="M236" t="s">
        <v>41</v>
      </c>
      <c r="N236" t="s">
        <v>554</v>
      </c>
      <c r="O236">
        <v>1140417</v>
      </c>
      <c r="P236">
        <v>120.56</v>
      </c>
      <c r="Q236">
        <v>2</v>
      </c>
      <c r="R236">
        <v>2</v>
      </c>
      <c r="S236">
        <v>2</v>
      </c>
      <c r="T236" t="s">
        <v>43</v>
      </c>
      <c r="U236" t="s">
        <v>44</v>
      </c>
      <c r="V236">
        <v>23800000</v>
      </c>
      <c r="W236">
        <v>241682</v>
      </c>
      <c r="X236" t="s">
        <v>196</v>
      </c>
      <c r="Y236">
        <v>31.6</v>
      </c>
      <c r="Z236">
        <v>2300000</v>
      </c>
      <c r="AA236" t="s">
        <v>606</v>
      </c>
      <c r="AB236" t="s">
        <v>607</v>
      </c>
      <c r="AC236">
        <v>54.7</v>
      </c>
      <c r="AD236">
        <v>0</v>
      </c>
      <c r="AE236">
        <v>4.38</v>
      </c>
      <c r="AF236" t="s">
        <v>43</v>
      </c>
      <c r="AG236"/>
      <c r="AH236"/>
    </row>
    <row r="237" spans="1:34" customFormat="1" x14ac:dyDescent="0.45">
      <c r="V237" s="2">
        <f>AVERAGE(V214:V236)</f>
        <v>22343913.043478262</v>
      </c>
      <c r="W237" s="2">
        <f>AVERAGE(W214:W236)</f>
        <v>243950.17391304349</v>
      </c>
    </row>
    <row r="238" spans="1:34" s="1" customFormat="1" x14ac:dyDescent="0.45">
      <c r="A238" t="s">
        <v>261</v>
      </c>
      <c r="B238" t="s">
        <v>34</v>
      </c>
      <c r="C238" t="s">
        <v>608</v>
      </c>
      <c r="D238">
        <v>3.54</v>
      </c>
      <c r="E238" t="s">
        <v>206</v>
      </c>
      <c r="F238"/>
      <c r="G238"/>
      <c r="H238">
        <v>1140609</v>
      </c>
      <c r="I238" t="s">
        <v>37</v>
      </c>
      <c r="J238" t="s">
        <v>155</v>
      </c>
      <c r="K238" t="s">
        <v>88</v>
      </c>
      <c r="L238" t="s">
        <v>89</v>
      </c>
      <c r="M238" t="s">
        <v>41</v>
      </c>
      <c r="N238" t="s">
        <v>42</v>
      </c>
      <c r="O238">
        <v>970312</v>
      </c>
      <c r="P238">
        <v>34.03</v>
      </c>
      <c r="Q238">
        <v>1</v>
      </c>
      <c r="R238">
        <v>1</v>
      </c>
      <c r="S238">
        <v>1</v>
      </c>
      <c r="T238" t="s">
        <v>43</v>
      </c>
      <c r="U238" t="s">
        <v>43</v>
      </c>
      <c r="V238">
        <v>9850000</v>
      </c>
      <c r="W238">
        <v>289450</v>
      </c>
      <c r="X238"/>
      <c r="Y238">
        <v>0</v>
      </c>
      <c r="Z238">
        <v>0</v>
      </c>
      <c r="AA238" t="s">
        <v>405</v>
      </c>
      <c r="AB238" t="s">
        <v>609</v>
      </c>
      <c r="AC238">
        <v>19.88</v>
      </c>
      <c r="AD238">
        <v>0.32</v>
      </c>
      <c r="AE238">
        <v>2.59</v>
      </c>
      <c r="AF238" t="s">
        <v>43</v>
      </c>
      <c r="AG238"/>
      <c r="AH238"/>
    </row>
    <row r="239" spans="1:34" s="1" customFormat="1" x14ac:dyDescent="0.45">
      <c r="A239" t="s">
        <v>261</v>
      </c>
      <c r="B239" t="s">
        <v>85</v>
      </c>
      <c r="C239" t="s">
        <v>610</v>
      </c>
      <c r="D239">
        <v>3.67</v>
      </c>
      <c r="E239" t="s">
        <v>206</v>
      </c>
      <c r="F239"/>
      <c r="G239"/>
      <c r="H239">
        <v>1140617</v>
      </c>
      <c r="I239" t="s">
        <v>237</v>
      </c>
      <c r="J239" t="s">
        <v>39</v>
      </c>
      <c r="K239" t="s">
        <v>88</v>
      </c>
      <c r="L239" t="s">
        <v>89</v>
      </c>
      <c r="M239" t="s">
        <v>41</v>
      </c>
      <c r="N239" t="s">
        <v>42</v>
      </c>
      <c r="O239">
        <v>970312</v>
      </c>
      <c r="P239">
        <v>59.82</v>
      </c>
      <c r="Q239">
        <v>1</v>
      </c>
      <c r="R239">
        <v>1</v>
      </c>
      <c r="S239">
        <v>1</v>
      </c>
      <c r="T239" t="s">
        <v>43</v>
      </c>
      <c r="U239" t="s">
        <v>43</v>
      </c>
      <c r="V239">
        <v>8600000</v>
      </c>
      <c r="W239">
        <v>214580</v>
      </c>
      <c r="X239" t="s">
        <v>202</v>
      </c>
      <c r="Y239">
        <v>25.81</v>
      </c>
      <c r="Z239">
        <v>1300000</v>
      </c>
      <c r="AA239"/>
      <c r="AB239" t="s">
        <v>611</v>
      </c>
      <c r="AC239">
        <v>19.91</v>
      </c>
      <c r="AD239">
        <v>0.32</v>
      </c>
      <c r="AE239">
        <v>2.59</v>
      </c>
      <c r="AF239" t="s">
        <v>43</v>
      </c>
      <c r="AG239">
        <v>1147</v>
      </c>
      <c r="AH239"/>
    </row>
    <row r="240" spans="1:34" s="1" customFormat="1" x14ac:dyDescent="0.45">
      <c r="A240" t="s">
        <v>261</v>
      </c>
      <c r="B240" t="s">
        <v>34</v>
      </c>
      <c r="C240" t="s">
        <v>612</v>
      </c>
      <c r="D240">
        <v>3.54</v>
      </c>
      <c r="E240" t="s">
        <v>206</v>
      </c>
      <c r="F240"/>
      <c r="G240"/>
      <c r="H240">
        <v>1140630</v>
      </c>
      <c r="I240" t="s">
        <v>37</v>
      </c>
      <c r="J240" t="s">
        <v>127</v>
      </c>
      <c r="K240" t="s">
        <v>88</v>
      </c>
      <c r="L240" t="s">
        <v>89</v>
      </c>
      <c r="M240" t="s">
        <v>41</v>
      </c>
      <c r="N240" t="s">
        <v>42</v>
      </c>
      <c r="O240">
        <v>970312</v>
      </c>
      <c r="P240">
        <v>33.950000000000003</v>
      </c>
      <c r="Q240">
        <v>1</v>
      </c>
      <c r="R240">
        <v>1</v>
      </c>
      <c r="S240">
        <v>1</v>
      </c>
      <c r="T240" t="s">
        <v>43</v>
      </c>
      <c r="U240" t="s">
        <v>43</v>
      </c>
      <c r="V240">
        <v>10780000</v>
      </c>
      <c r="W240">
        <v>317526</v>
      </c>
      <c r="X240"/>
      <c r="Y240">
        <v>0</v>
      </c>
      <c r="Z240">
        <v>0</v>
      </c>
      <c r="AA240" t="s">
        <v>252</v>
      </c>
      <c r="AB240" t="s">
        <v>613</v>
      </c>
      <c r="AC240">
        <v>19.510000000000002</v>
      </c>
      <c r="AD240">
        <v>0.61</v>
      </c>
      <c r="AE240">
        <v>2.59</v>
      </c>
      <c r="AF240" t="s">
        <v>43</v>
      </c>
      <c r="AG240">
        <v>1152</v>
      </c>
      <c r="AH240"/>
    </row>
    <row r="241" spans="1:34" s="1" customFormat="1" x14ac:dyDescent="0.45">
      <c r="A241" t="s">
        <v>261</v>
      </c>
      <c r="B241" t="s">
        <v>34</v>
      </c>
      <c r="C241" t="s">
        <v>614</v>
      </c>
      <c r="D241">
        <v>3.54</v>
      </c>
      <c r="E241" t="s">
        <v>206</v>
      </c>
      <c r="F241"/>
      <c r="G241"/>
      <c r="H241">
        <v>1140509</v>
      </c>
      <c r="I241" t="s">
        <v>37</v>
      </c>
      <c r="J241" t="s">
        <v>122</v>
      </c>
      <c r="K241" t="s">
        <v>88</v>
      </c>
      <c r="L241" t="s">
        <v>89</v>
      </c>
      <c r="M241" t="s">
        <v>41</v>
      </c>
      <c r="N241" t="s">
        <v>42</v>
      </c>
      <c r="O241">
        <v>970312</v>
      </c>
      <c r="P241">
        <v>34</v>
      </c>
      <c r="Q241">
        <v>1</v>
      </c>
      <c r="R241">
        <v>1</v>
      </c>
      <c r="S241">
        <v>1</v>
      </c>
      <c r="T241" t="s">
        <v>43</v>
      </c>
      <c r="U241" t="s">
        <v>43</v>
      </c>
      <c r="V241">
        <v>10360000</v>
      </c>
      <c r="W241">
        <v>304706</v>
      </c>
      <c r="X241"/>
      <c r="Y241">
        <v>0</v>
      </c>
      <c r="Z241">
        <v>0</v>
      </c>
      <c r="AA241" t="s">
        <v>203</v>
      </c>
      <c r="AB241" t="s">
        <v>615</v>
      </c>
      <c r="AC241">
        <v>19.850000000000001</v>
      </c>
      <c r="AD241">
        <v>0.32</v>
      </c>
      <c r="AE241">
        <v>2.59</v>
      </c>
      <c r="AF241" t="s">
        <v>43</v>
      </c>
      <c r="AG241">
        <v>1330</v>
      </c>
      <c r="AH241"/>
    </row>
    <row r="242" spans="1:34" s="1" customFormat="1" x14ac:dyDescent="0.45">
      <c r="A242" t="s">
        <v>261</v>
      </c>
      <c r="B242" t="s">
        <v>85</v>
      </c>
      <c r="C242" t="s">
        <v>616</v>
      </c>
      <c r="D242">
        <v>7.4</v>
      </c>
      <c r="E242" t="s">
        <v>206</v>
      </c>
      <c r="F242"/>
      <c r="G242"/>
      <c r="H242">
        <v>1140417</v>
      </c>
      <c r="I242" t="s">
        <v>100</v>
      </c>
      <c r="J242" t="s">
        <v>53</v>
      </c>
      <c r="K242" t="s">
        <v>304</v>
      </c>
      <c r="L242" t="s">
        <v>89</v>
      </c>
      <c r="M242" t="s">
        <v>41</v>
      </c>
      <c r="N242" t="s">
        <v>42</v>
      </c>
      <c r="O242">
        <v>1130717</v>
      </c>
      <c r="P242">
        <v>97.83</v>
      </c>
      <c r="Q242">
        <v>2</v>
      </c>
      <c r="R242">
        <v>1</v>
      </c>
      <c r="S242">
        <v>1</v>
      </c>
      <c r="T242" t="s">
        <v>43</v>
      </c>
      <c r="U242" t="s">
        <v>43</v>
      </c>
      <c r="V242">
        <v>26150000</v>
      </c>
      <c r="W242">
        <v>267300</v>
      </c>
      <c r="X242" t="s">
        <v>202</v>
      </c>
      <c r="Y242">
        <v>19.7</v>
      </c>
      <c r="Z242">
        <v>0</v>
      </c>
      <c r="AA242"/>
      <c r="AB242" t="s">
        <v>617</v>
      </c>
      <c r="AC242">
        <v>45.91</v>
      </c>
      <c r="AD242">
        <v>0</v>
      </c>
      <c r="AE242">
        <v>5.66</v>
      </c>
      <c r="AF242" t="s">
        <v>43</v>
      </c>
      <c r="AG242">
        <v>1590</v>
      </c>
      <c r="AH242"/>
    </row>
    <row r="243" spans="1:34" s="1" customFormat="1" x14ac:dyDescent="0.45">
      <c r="A243" t="s">
        <v>261</v>
      </c>
      <c r="B243" t="s">
        <v>85</v>
      </c>
      <c r="C243" t="s">
        <v>618</v>
      </c>
      <c r="D243">
        <v>8.1</v>
      </c>
      <c r="E243" t="s">
        <v>206</v>
      </c>
      <c r="F243"/>
      <c r="G243"/>
      <c r="H243">
        <v>1140415</v>
      </c>
      <c r="I243" t="s">
        <v>100</v>
      </c>
      <c r="J243" t="s">
        <v>134</v>
      </c>
      <c r="K243" t="s">
        <v>104</v>
      </c>
      <c r="L243" t="s">
        <v>89</v>
      </c>
      <c r="M243" t="s">
        <v>41</v>
      </c>
      <c r="N243" t="s">
        <v>42</v>
      </c>
      <c r="O243">
        <v>951031</v>
      </c>
      <c r="P243">
        <v>68.400000000000006</v>
      </c>
      <c r="Q243">
        <v>1</v>
      </c>
      <c r="R243">
        <v>1</v>
      </c>
      <c r="S243">
        <v>1</v>
      </c>
      <c r="T243" t="s">
        <v>43</v>
      </c>
      <c r="U243" t="s">
        <v>43</v>
      </c>
      <c r="V243">
        <v>18300000</v>
      </c>
      <c r="W243">
        <v>267544</v>
      </c>
      <c r="X243" t="s">
        <v>202</v>
      </c>
      <c r="Y243">
        <v>2.98</v>
      </c>
      <c r="Z243">
        <v>0</v>
      </c>
      <c r="AA243"/>
      <c r="AB243" t="s">
        <v>619</v>
      </c>
      <c r="AC243">
        <v>37.78</v>
      </c>
      <c r="AD243">
        <v>2.34</v>
      </c>
      <c r="AE243">
        <v>2.83</v>
      </c>
      <c r="AF243" t="s">
        <v>43</v>
      </c>
      <c r="AG243"/>
      <c r="AH243"/>
    </row>
    <row r="244" spans="1:34" s="1" customFormat="1" x14ac:dyDescent="0.45">
      <c r="A244" t="s">
        <v>261</v>
      </c>
      <c r="B244" t="s">
        <v>85</v>
      </c>
      <c r="C244" t="s">
        <v>620</v>
      </c>
      <c r="D244">
        <v>20.95</v>
      </c>
      <c r="E244" t="s">
        <v>206</v>
      </c>
      <c r="F244"/>
      <c r="G244"/>
      <c r="H244">
        <v>1140324</v>
      </c>
      <c r="I244" t="s">
        <v>87</v>
      </c>
      <c r="J244" t="s">
        <v>53</v>
      </c>
      <c r="K244" t="s">
        <v>104</v>
      </c>
      <c r="L244" t="s">
        <v>89</v>
      </c>
      <c r="M244" t="s">
        <v>41</v>
      </c>
      <c r="N244" t="s">
        <v>42</v>
      </c>
      <c r="O244">
        <v>1041221</v>
      </c>
      <c r="P244">
        <v>233.51999999999899</v>
      </c>
      <c r="Q244">
        <v>4</v>
      </c>
      <c r="R244">
        <v>2</v>
      </c>
      <c r="S244">
        <v>2</v>
      </c>
      <c r="T244" t="s">
        <v>43</v>
      </c>
      <c r="U244" t="s">
        <v>43</v>
      </c>
      <c r="V244">
        <v>63880000</v>
      </c>
      <c r="W244">
        <v>273553</v>
      </c>
      <c r="X244" t="s">
        <v>234</v>
      </c>
      <c r="Y244">
        <v>41.72</v>
      </c>
      <c r="Z244">
        <v>0</v>
      </c>
      <c r="AA244"/>
      <c r="AB244" t="s">
        <v>621</v>
      </c>
      <c r="AC244">
        <v>116.07</v>
      </c>
      <c r="AD244">
        <v>6.82</v>
      </c>
      <c r="AE244">
        <v>11.62</v>
      </c>
      <c r="AF244" t="s">
        <v>43</v>
      </c>
      <c r="AG244">
        <v>1798</v>
      </c>
      <c r="AH244"/>
    </row>
    <row r="245" spans="1:34" s="1" customFormat="1" x14ac:dyDescent="0.45">
      <c r="A245" t="s">
        <v>261</v>
      </c>
      <c r="B245" t="s">
        <v>85</v>
      </c>
      <c r="C245" t="s">
        <v>622</v>
      </c>
      <c r="D245">
        <v>14.38</v>
      </c>
      <c r="E245" t="s">
        <v>206</v>
      </c>
      <c r="F245"/>
      <c r="G245"/>
      <c r="H245">
        <v>1140219</v>
      </c>
      <c r="I245" t="s">
        <v>100</v>
      </c>
      <c r="J245" t="s">
        <v>155</v>
      </c>
      <c r="K245" t="s">
        <v>104</v>
      </c>
      <c r="L245" t="s">
        <v>89</v>
      </c>
      <c r="M245" t="s">
        <v>41</v>
      </c>
      <c r="N245" t="s">
        <v>42</v>
      </c>
      <c r="O245">
        <v>1041221</v>
      </c>
      <c r="P245">
        <v>173.11</v>
      </c>
      <c r="Q245">
        <v>2</v>
      </c>
      <c r="R245">
        <v>2</v>
      </c>
      <c r="S245">
        <v>2</v>
      </c>
      <c r="T245" t="s">
        <v>43</v>
      </c>
      <c r="U245" t="s">
        <v>43</v>
      </c>
      <c r="V245">
        <v>45500000</v>
      </c>
      <c r="W245">
        <v>323464</v>
      </c>
      <c r="X245" t="s">
        <v>90</v>
      </c>
      <c r="Y245">
        <v>41.72</v>
      </c>
      <c r="Z245">
        <v>3000000</v>
      </c>
      <c r="AA245" t="s">
        <v>83</v>
      </c>
      <c r="AB245" t="s">
        <v>623</v>
      </c>
      <c r="AC245">
        <v>72.930000000000007</v>
      </c>
      <c r="AD245">
        <v>6.66</v>
      </c>
      <c r="AE245">
        <v>12.53</v>
      </c>
      <c r="AF245" t="s">
        <v>43</v>
      </c>
      <c r="AG245">
        <v>1913</v>
      </c>
      <c r="AH245"/>
    </row>
    <row r="246" spans="1:34" customFormat="1" x14ac:dyDescent="0.45">
      <c r="V246" s="2">
        <f>AVERAGE(V238:V245)</f>
        <v>24177500</v>
      </c>
      <c r="W246" s="2">
        <f>AVERAGE(W238:W245)</f>
        <v>282265.375</v>
      </c>
    </row>
    <row r="247" spans="1:34" s="1" customFormat="1" x14ac:dyDescent="0.45">
      <c r="A247" t="s">
        <v>261</v>
      </c>
      <c r="B247" t="s">
        <v>34</v>
      </c>
      <c r="C247" t="s">
        <v>624</v>
      </c>
      <c r="D247">
        <v>14.96</v>
      </c>
      <c r="E247" t="s">
        <v>206</v>
      </c>
      <c r="F247"/>
      <c r="G247"/>
      <c r="H247">
        <v>1140617</v>
      </c>
      <c r="I247" t="s">
        <v>52</v>
      </c>
      <c r="J247" t="s">
        <v>38</v>
      </c>
      <c r="K247" t="s">
        <v>38</v>
      </c>
      <c r="L247" t="s">
        <v>195</v>
      </c>
      <c r="M247" t="s">
        <v>41</v>
      </c>
      <c r="N247" t="s">
        <v>42</v>
      </c>
      <c r="O247">
        <v>640903</v>
      </c>
      <c r="P247">
        <v>60.61</v>
      </c>
      <c r="Q247">
        <v>2</v>
      </c>
      <c r="R247">
        <v>1</v>
      </c>
      <c r="S247">
        <v>1</v>
      </c>
      <c r="T247" t="s">
        <v>43</v>
      </c>
      <c r="U247" t="s">
        <v>44</v>
      </c>
      <c r="V247">
        <v>8000000</v>
      </c>
      <c r="W247">
        <v>131991</v>
      </c>
      <c r="X247"/>
      <c r="Y247">
        <v>0</v>
      </c>
      <c r="Z247">
        <v>0</v>
      </c>
      <c r="AA247" t="s">
        <v>45</v>
      </c>
      <c r="AB247" t="s">
        <v>625</v>
      </c>
      <c r="AC247">
        <v>49</v>
      </c>
      <c r="AD247">
        <v>0</v>
      </c>
      <c r="AE247">
        <v>3.2</v>
      </c>
      <c r="AF247" t="s">
        <v>43</v>
      </c>
      <c r="AG247"/>
      <c r="AH247"/>
    </row>
    <row r="248" spans="1:34" s="1" customFormat="1" x14ac:dyDescent="0.45">
      <c r="A248" t="s">
        <v>261</v>
      </c>
      <c r="B248" t="s">
        <v>34</v>
      </c>
      <c r="C248" t="s">
        <v>626</v>
      </c>
      <c r="D248">
        <v>4.3600000000000003</v>
      </c>
      <c r="E248" t="s">
        <v>206</v>
      </c>
      <c r="F248"/>
      <c r="G248"/>
      <c r="H248">
        <v>1140620</v>
      </c>
      <c r="I248" t="s">
        <v>52</v>
      </c>
      <c r="J248" t="s">
        <v>38</v>
      </c>
      <c r="K248" t="s">
        <v>122</v>
      </c>
      <c r="L248" t="s">
        <v>195</v>
      </c>
      <c r="M248" t="s">
        <v>41</v>
      </c>
      <c r="N248" t="s">
        <v>42</v>
      </c>
      <c r="O248">
        <v>701210</v>
      </c>
      <c r="P248">
        <v>26.17</v>
      </c>
      <c r="Q248">
        <v>0</v>
      </c>
      <c r="R248">
        <v>1</v>
      </c>
      <c r="S248">
        <v>1</v>
      </c>
      <c r="T248" t="s">
        <v>43</v>
      </c>
      <c r="U248" t="s">
        <v>44</v>
      </c>
      <c r="V248">
        <v>4860000</v>
      </c>
      <c r="W248">
        <v>185709</v>
      </c>
      <c r="X248"/>
      <c r="Y248">
        <v>0</v>
      </c>
      <c r="Z248">
        <v>0</v>
      </c>
      <c r="AA248" t="s">
        <v>83</v>
      </c>
      <c r="AB248" t="s">
        <v>627</v>
      </c>
      <c r="AC248">
        <v>18.66</v>
      </c>
      <c r="AD248">
        <v>0</v>
      </c>
      <c r="AE248">
        <v>3.69</v>
      </c>
      <c r="AF248" t="s">
        <v>43</v>
      </c>
      <c r="AG248"/>
      <c r="AH248"/>
    </row>
    <row r="249" spans="1:34" s="1" customFormat="1" x14ac:dyDescent="0.45">
      <c r="A249" t="s">
        <v>261</v>
      </c>
      <c r="B249" t="s">
        <v>34</v>
      </c>
      <c r="C249" t="s">
        <v>628</v>
      </c>
      <c r="D249">
        <v>5.54</v>
      </c>
      <c r="E249" t="s">
        <v>206</v>
      </c>
      <c r="F249"/>
      <c r="G249"/>
      <c r="H249">
        <v>1140517</v>
      </c>
      <c r="I249" t="s">
        <v>52</v>
      </c>
      <c r="J249" t="s">
        <v>122</v>
      </c>
      <c r="K249" t="s">
        <v>122</v>
      </c>
      <c r="L249" t="s">
        <v>195</v>
      </c>
      <c r="M249" t="s">
        <v>41</v>
      </c>
      <c r="N249" t="s">
        <v>42</v>
      </c>
      <c r="O249">
        <v>700915</v>
      </c>
      <c r="P249">
        <v>34.69</v>
      </c>
      <c r="Q249">
        <v>1</v>
      </c>
      <c r="R249">
        <v>1</v>
      </c>
      <c r="S249">
        <v>1</v>
      </c>
      <c r="T249" t="s">
        <v>43</v>
      </c>
      <c r="U249" t="s">
        <v>43</v>
      </c>
      <c r="V249">
        <v>7800000</v>
      </c>
      <c r="W249">
        <v>224849</v>
      </c>
      <c r="X249"/>
      <c r="Y249">
        <v>0</v>
      </c>
      <c r="Z249">
        <v>0</v>
      </c>
      <c r="AA249" t="s">
        <v>197</v>
      </c>
      <c r="AB249" t="s">
        <v>629</v>
      </c>
      <c r="AC249">
        <v>23.43</v>
      </c>
      <c r="AD249">
        <v>0</v>
      </c>
      <c r="AE249">
        <v>3.16</v>
      </c>
      <c r="AF249" t="s">
        <v>43</v>
      </c>
      <c r="AG249">
        <v>1449</v>
      </c>
      <c r="AH249"/>
    </row>
    <row r="250" spans="1:34" s="1" customFormat="1" x14ac:dyDescent="0.45">
      <c r="A250" t="s">
        <v>261</v>
      </c>
      <c r="B250" t="s">
        <v>34</v>
      </c>
      <c r="C250" t="s">
        <v>630</v>
      </c>
      <c r="D250">
        <v>3.1</v>
      </c>
      <c r="E250" t="s">
        <v>206</v>
      </c>
      <c r="F250"/>
      <c r="G250"/>
      <c r="H250">
        <v>1140426</v>
      </c>
      <c r="I250" t="s">
        <v>37</v>
      </c>
      <c r="J250" t="s">
        <v>39</v>
      </c>
      <c r="K250" t="s">
        <v>127</v>
      </c>
      <c r="L250" t="s">
        <v>195</v>
      </c>
      <c r="M250" t="s">
        <v>41</v>
      </c>
      <c r="N250" t="s">
        <v>42</v>
      </c>
      <c r="O250">
        <v>680419</v>
      </c>
      <c r="P250">
        <v>21.93</v>
      </c>
      <c r="Q250">
        <v>1</v>
      </c>
      <c r="R250">
        <v>1</v>
      </c>
      <c r="S250">
        <v>1</v>
      </c>
      <c r="T250" t="s">
        <v>43</v>
      </c>
      <c r="U250" t="s">
        <v>43</v>
      </c>
      <c r="V250">
        <v>4800000</v>
      </c>
      <c r="W250">
        <v>218878</v>
      </c>
      <c r="X250"/>
      <c r="Y250">
        <v>0</v>
      </c>
      <c r="Z250">
        <v>0</v>
      </c>
      <c r="AA250" t="s">
        <v>631</v>
      </c>
      <c r="AB250" t="s">
        <v>632</v>
      </c>
      <c r="AC250">
        <v>14.74</v>
      </c>
      <c r="AD250">
        <v>0</v>
      </c>
      <c r="AE250">
        <v>3.25</v>
      </c>
      <c r="AF250" t="s">
        <v>43</v>
      </c>
      <c r="AG250"/>
      <c r="AH250"/>
    </row>
    <row r="251" spans="1:34" s="1" customFormat="1" x14ac:dyDescent="0.45">
      <c r="A251" t="s">
        <v>261</v>
      </c>
      <c r="B251" t="s">
        <v>34</v>
      </c>
      <c r="C251" t="s">
        <v>633</v>
      </c>
      <c r="D251">
        <v>5.94</v>
      </c>
      <c r="E251" t="s">
        <v>206</v>
      </c>
      <c r="F251"/>
      <c r="G251"/>
      <c r="H251">
        <v>1140329</v>
      </c>
      <c r="I251" t="s">
        <v>52</v>
      </c>
      <c r="J251" t="s">
        <v>53</v>
      </c>
      <c r="K251" t="s">
        <v>122</v>
      </c>
      <c r="L251" t="s">
        <v>195</v>
      </c>
      <c r="M251" t="s">
        <v>65</v>
      </c>
      <c r="N251" t="s">
        <v>42</v>
      </c>
      <c r="O251">
        <v>690121</v>
      </c>
      <c r="P251">
        <v>35.879999999999903</v>
      </c>
      <c r="Q251">
        <v>2</v>
      </c>
      <c r="R251">
        <v>1</v>
      </c>
      <c r="S251">
        <v>1</v>
      </c>
      <c r="T251" t="s">
        <v>43</v>
      </c>
      <c r="U251" t="s">
        <v>43</v>
      </c>
      <c r="V251">
        <v>11000000</v>
      </c>
      <c r="W251">
        <v>306577</v>
      </c>
      <c r="X251"/>
      <c r="Y251">
        <v>0</v>
      </c>
      <c r="Z251">
        <v>0</v>
      </c>
      <c r="AA251" t="s">
        <v>197</v>
      </c>
      <c r="AB251" t="s">
        <v>634</v>
      </c>
      <c r="AC251">
        <v>26.5</v>
      </c>
      <c r="AD251">
        <v>0</v>
      </c>
      <c r="AE251">
        <v>2.83</v>
      </c>
      <c r="AF251" t="s">
        <v>43</v>
      </c>
      <c r="AG251">
        <v>1863</v>
      </c>
      <c r="AH251"/>
    </row>
    <row r="252" spans="1:34" customFormat="1" x14ac:dyDescent="0.45">
      <c r="V252" s="2">
        <f>AVERAGE(V247:V251)</f>
        <v>7292000</v>
      </c>
      <c r="W252" s="2">
        <f>AVERAGE(W247:W251)</f>
        <v>213600.8</v>
      </c>
    </row>
    <row r="253" spans="1:34" x14ac:dyDescent="0.45">
      <c r="V253">
        <f>AVERAGE(V16:V59)</f>
        <v>57132954.545454547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noea014</dc:creator>
  <cp:lastModifiedBy>noea014</cp:lastModifiedBy>
  <dcterms:created xsi:type="dcterms:W3CDTF">2025-10-17T12:52:59Z</dcterms:created>
  <dcterms:modified xsi:type="dcterms:W3CDTF">2025-10-17T13:34:20Z</dcterms:modified>
</cp:coreProperties>
</file>