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hert 4" sheetId="1" r:id="rId3"/>
    <sheet state="visible" name="Gerhert 5" sheetId="2" r:id="rId4"/>
    <sheet state="visible" name="Gerhert 6" sheetId="3" r:id="rId5"/>
    <sheet state="visible" name="Herder 5" sheetId="4" r:id="rId6"/>
    <sheet state="visible" name="Olvenstedter 5" sheetId="5" r:id="rId7"/>
    <sheet state="visible" name="Olvenstedter 6" sheetId="6" r:id="rId8"/>
    <sheet state="visible" name="Ebendorfer 3" sheetId="7" r:id="rId9"/>
  </sheets>
  <definedNames/>
  <calcPr/>
</workbook>
</file>

<file path=xl/sharedStrings.xml><?xml version="1.0" encoding="utf-8"?>
<sst xmlns="http://schemas.openxmlformats.org/spreadsheetml/2006/main" count="64" uniqueCount="42">
  <si>
    <t>Gerhart-Hauptmann Straße (Time: 07:00 AM Date: 3 May 2018)</t>
  </si>
  <si>
    <t>gehart-hauptmann str.(probablity of bi-cycle and pedestrains)</t>
  </si>
  <si>
    <t>Sample</t>
  </si>
  <si>
    <t>sample</t>
  </si>
  <si>
    <t>bi-cycle</t>
  </si>
  <si>
    <t>pedestrains</t>
  </si>
  <si>
    <t>Number of cars</t>
  </si>
  <si>
    <t>Queue length</t>
  </si>
  <si>
    <t>Inter-arrival Times of the cars</t>
  </si>
  <si>
    <t>Waiting time of the cars</t>
  </si>
  <si>
    <t>S no .</t>
  </si>
  <si>
    <t>Xmin</t>
  </si>
  <si>
    <t>Xmax</t>
  </si>
  <si>
    <t>observed</t>
  </si>
  <si>
    <t>SUM</t>
  </si>
  <si>
    <t>total</t>
  </si>
  <si>
    <t>probablity</t>
  </si>
  <si>
    <t>Heder str. (Probablity of cycles and pedestrains)</t>
  </si>
  <si>
    <t xml:space="preserve">Bi-cycle </t>
  </si>
  <si>
    <t xml:space="preserve">Total </t>
  </si>
  <si>
    <t>olvenstedter str.(probablity of bi-cycle and pedestrains)</t>
  </si>
  <si>
    <t>sum</t>
  </si>
  <si>
    <t>Signal pattern and timings K71(olvenstedter str.)</t>
  </si>
  <si>
    <t>RED</t>
  </si>
  <si>
    <t xml:space="preserve">GREEN </t>
  </si>
  <si>
    <t>Expected</t>
  </si>
  <si>
    <t>(O-E)^2/E</t>
  </si>
  <si>
    <t>n</t>
  </si>
  <si>
    <t>alpha</t>
  </si>
  <si>
    <t>f</t>
  </si>
  <si>
    <t>chi</t>
  </si>
  <si>
    <t>RESULT</t>
  </si>
  <si>
    <t>ACCEPT</t>
  </si>
  <si>
    <t>j</t>
  </si>
  <si>
    <t>(j-0.5)/n</t>
  </si>
  <si>
    <t>F^(-1)</t>
  </si>
  <si>
    <t>min</t>
  </si>
  <si>
    <t>max</t>
  </si>
  <si>
    <t>MEAN</t>
  </si>
  <si>
    <t>sq root</t>
  </si>
  <si>
    <t>lambda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</si>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</sst>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7D2DC"/>
        <bgColor rgb="FFE7D2DC"/>
      </patternFill>
    </fill>
    <fill>
      <patternFill patternType="solid">
        <fgColor rgb="FFF1C232"/>
        <bgColor rgb="FFF1C232"/>
      </patternFill>
    </fill>
    <fill>
      <patternFill patternType="solid">
        <fgColor rgb="FFF9F9F9"/>
        <bgColor rgb="FFF9F9F9"/>
      </patternFill>
    </fill>
  </fills>
  <borders count="7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right" shrinkToFit="0" wrapText="1"/>
    </xf>
    <xf borderId="4" fillId="0" fontId="2" numFmtId="0" xfId="0" applyAlignment="1" applyBorder="1" applyFont="1">
      <alignment horizontal="right" shrinkToFit="0" wrapText="1"/>
    </xf>
    <xf borderId="5" fillId="0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3" fontId="0" numFmtId="0" xfId="0" applyAlignment="1" applyBorder="1" applyFill="1" applyFont="1">
      <alignment horizontal="center" shrinkToFit="0" vertical="center" wrapText="1"/>
    </xf>
    <xf borderId="1" fillId="4" fontId="0" numFmtId="0" xfId="0" applyAlignment="1" applyBorder="1" applyFill="1" applyFont="1">
      <alignment horizontal="center" shrinkToFit="0" vertical="center" wrapText="1"/>
    </xf>
    <xf borderId="2" fillId="0" fontId="0" numFmtId="0" xfId="0" applyAlignment="1" applyBorder="1" applyFont="1">
      <alignment shrinkToFit="0" wrapText="1"/>
    </xf>
    <xf borderId="0" fillId="0" fontId="0" numFmtId="0" xfId="0" applyFont="1"/>
    <xf borderId="0" fillId="0" fontId="0" numFmtId="0" xfId="0" applyAlignment="1" applyFont="1">
      <alignment horizontal="right"/>
    </xf>
    <xf borderId="1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'gerhert 4'!$I$4:$I$16</c:f>
            </c:numRef>
          </c:val>
        </c:ser>
        <c:axId val="1689733389"/>
        <c:axId val="49846481"/>
      </c:barChart>
      <c:catAx>
        <c:axId val="168973338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49846481"/>
      </c:catAx>
      <c:valAx>
        <c:axId val="49846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6897333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'gerhert 4'!$W$4:$W$143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38594"/>
        <c:axId val="462351900"/>
      </c:scatterChart>
      <c:valAx>
        <c:axId val="558138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462351900"/>
      </c:valAx>
      <c:valAx>
        <c:axId val="462351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581385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chisquare plot: Ebendorfer str.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'Ebendorfer 3'!$D$1</c:f>
            </c:strRef>
          </c:tx>
          <c:spPr>
            <a:solidFill>
              <a:srgbClr val="C490AA"/>
            </a:solidFill>
          </c:spPr>
          <c:val>
            <c:numRef>
              <c:f>'Ebendorfer 3'!$D$2:$D$7</c:f>
            </c:numRef>
          </c:val>
        </c:ser>
        <c:ser>
          <c:idx val="1"/>
          <c:order val="1"/>
          <c:tx>
            <c:strRef>
              <c:f>'Ebendorfer 3'!$F$1</c:f>
            </c:strRef>
          </c:tx>
          <c:spPr>
            <a:solidFill>
              <a:srgbClr val="C490AA"/>
            </a:solidFill>
          </c:spPr>
          <c:val>
            <c:numRef>
              <c:f>'Ebendorfer 3'!$F$2:$F$7</c:f>
            </c:numRef>
          </c:val>
        </c:ser>
        <c:axId val="256569992"/>
        <c:axId val="1302067712"/>
      </c:bar3DChart>
      <c:catAx>
        <c:axId val="25656999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02067712"/>
      </c:catAx>
      <c:valAx>
        <c:axId val="13020677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5656999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514350</xdr:colOff>
      <xdr:row>2</xdr:row>
      <xdr:rowOff>66675</xdr:rowOff>
    </xdr:from>
    <xdr:ext cx="3971925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466725</xdr:colOff>
      <xdr:row>129</xdr:row>
      <xdr:rowOff>1085850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28575</xdr:colOff>
      <xdr:row>0</xdr:row>
      <xdr:rowOff>76200</xdr:rowOff>
    </xdr:from>
    <xdr:ext cx="4371975" cy="25241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9" width="8.71"/>
  </cols>
  <sheetData>
    <row r="1">
      <c r="A1" s="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3" t="s">
        <v>3</v>
      </c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/>
      <c r="K2" s="1"/>
      <c r="L2" s="1"/>
      <c r="M2" s="1"/>
      <c r="N2" s="15"/>
      <c r="O2" s="15"/>
      <c r="P2" s="15"/>
      <c r="Q2" s="15"/>
      <c r="R2" s="15"/>
      <c r="S2" s="15"/>
      <c r="T2" s="15"/>
      <c r="U2" s="15" t="s">
        <v>33</v>
      </c>
      <c r="V2" s="15" t="s">
        <v>34</v>
      </c>
      <c r="W2" s="15" t="s">
        <v>35</v>
      </c>
      <c r="X2" s="15"/>
      <c r="Y2" s="15"/>
      <c r="Z2" s="1"/>
      <c r="AA2" s="1" t="s">
        <v>11</v>
      </c>
      <c r="AB2" s="1" t="s">
        <v>12</v>
      </c>
      <c r="AC2" s="1" t="s">
        <v>13</v>
      </c>
    </row>
    <row r="3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"/>
      <c r="AA3" s="1"/>
      <c r="AB3" s="1"/>
      <c r="AC3" s="1"/>
    </row>
    <row r="4">
      <c r="A4" s="13">
        <v>14.68</v>
      </c>
      <c r="B4" s="1"/>
      <c r="C4" s="1" t="s">
        <v>36</v>
      </c>
      <c r="D4" s="1">
        <v>0.24</v>
      </c>
      <c r="E4" s="1"/>
      <c r="F4" s="1">
        <v>1.0</v>
      </c>
      <c r="G4" s="1">
        <v>0.0</v>
      </c>
      <c r="H4" s="1">
        <v>5.86</v>
      </c>
      <c r="I4" s="15">
        <v>37.0</v>
      </c>
      <c r="J4" s="1"/>
      <c r="K4" s="1"/>
      <c r="L4" s="1"/>
      <c r="M4" s="1"/>
      <c r="N4" s="15"/>
      <c r="O4" s="15"/>
      <c r="P4" s="15"/>
      <c r="Q4" s="15"/>
      <c r="R4" s="15"/>
      <c r="S4" s="15"/>
      <c r="T4" s="15"/>
      <c r="U4" s="16">
        <v>1.0</v>
      </c>
      <c r="V4" s="16">
        <v>0.003571</v>
      </c>
      <c r="W4" s="16">
        <v>0.064234</v>
      </c>
      <c r="X4" s="15"/>
      <c r="Y4" s="15"/>
      <c r="Z4" s="1">
        <v>1.0</v>
      </c>
      <c r="AA4" s="1">
        <v>0.0</v>
      </c>
      <c r="AB4" s="1">
        <v>5.86</v>
      </c>
      <c r="AC4" s="15">
        <v>37.0</v>
      </c>
    </row>
    <row r="5">
      <c r="A5" s="13">
        <v>46.49</v>
      </c>
      <c r="B5" s="1"/>
      <c r="C5" s="1" t="s">
        <v>37</v>
      </c>
      <c r="D5" s="1">
        <v>70.57</v>
      </c>
      <c r="E5" s="1"/>
      <c r="F5" s="1">
        <v>2.0</v>
      </c>
      <c r="G5" s="1">
        <v>5.86</v>
      </c>
      <c r="H5" s="1">
        <v>11.72</v>
      </c>
      <c r="I5" s="15">
        <v>26.0</v>
      </c>
      <c r="J5" s="1"/>
      <c r="K5" s="1"/>
      <c r="L5" s="1"/>
      <c r="M5" s="1"/>
      <c r="N5" s="15"/>
      <c r="O5" s="15"/>
      <c r="P5" s="15"/>
      <c r="Q5" s="15"/>
      <c r="R5" s="15" t="s">
        <v>27</v>
      </c>
      <c r="S5" s="15">
        <v>140.0</v>
      </c>
      <c r="T5" s="15"/>
      <c r="U5" s="16">
        <v>2.0</v>
      </c>
      <c r="V5" s="16">
        <v>0.010714</v>
      </c>
      <c r="W5" s="16">
        <v>0.193395</v>
      </c>
      <c r="X5" s="15"/>
      <c r="Y5" s="15"/>
      <c r="Z5" s="1">
        <v>2.0</v>
      </c>
      <c r="AA5" s="1">
        <v>5.86</v>
      </c>
      <c r="AB5" s="1">
        <v>11.72</v>
      </c>
      <c r="AC5" s="15">
        <v>26.0</v>
      </c>
    </row>
    <row r="6">
      <c r="A6" s="13">
        <v>7.55</v>
      </c>
      <c r="B6" s="1"/>
      <c r="C6" s="1"/>
      <c r="D6" s="1"/>
      <c r="E6" s="1"/>
      <c r="F6" s="1">
        <v>3.0</v>
      </c>
      <c r="G6" s="1">
        <v>11.72</v>
      </c>
      <c r="H6" s="1">
        <v>17.58</v>
      </c>
      <c r="I6" s="15">
        <v>19.0</v>
      </c>
      <c r="J6" s="1"/>
      <c r="K6" s="1"/>
      <c r="L6" s="1"/>
      <c r="M6" s="1"/>
      <c r="N6" s="15"/>
      <c r="O6" s="15"/>
      <c r="P6" s="15"/>
      <c r="Q6" s="15"/>
      <c r="R6" s="15" t="s">
        <v>38</v>
      </c>
      <c r="S6" s="15">
        <v>17.9401429</v>
      </c>
      <c r="T6" s="15"/>
      <c r="U6" s="16">
        <v>3.0</v>
      </c>
      <c r="V6" s="16">
        <v>0.017857</v>
      </c>
      <c r="W6" s="16">
        <v>0.323492</v>
      </c>
      <c r="X6" s="15"/>
      <c r="Y6" s="15"/>
      <c r="Z6" s="1">
        <v>3.0</v>
      </c>
      <c r="AA6" s="1">
        <v>11.72</v>
      </c>
      <c r="AB6" s="1">
        <v>17.58</v>
      </c>
      <c r="AC6" s="15">
        <v>19.0</v>
      </c>
    </row>
    <row r="7">
      <c r="A7" s="13">
        <v>4.48</v>
      </c>
      <c r="B7" s="1"/>
      <c r="C7" s="1" t="s">
        <v>39</v>
      </c>
      <c r="D7" s="1">
        <v>140.0</v>
      </c>
      <c r="E7" s="1"/>
      <c r="F7" s="1">
        <v>4.0</v>
      </c>
      <c r="G7" s="1">
        <v>17.58</v>
      </c>
      <c r="H7" s="1">
        <v>23.44</v>
      </c>
      <c r="I7" s="15">
        <v>17.0</v>
      </c>
      <c r="J7" s="1"/>
      <c r="K7" s="1"/>
      <c r="L7" s="1"/>
      <c r="M7" s="1"/>
      <c r="N7" s="15"/>
      <c r="O7" s="15"/>
      <c r="P7" s="15"/>
      <c r="Q7" s="15"/>
      <c r="R7" s="15" t="s">
        <v>40</v>
      </c>
      <c r="S7" s="15">
        <v>0.0557</v>
      </c>
      <c r="T7" s="15"/>
      <c r="U7" s="16">
        <v>4.0</v>
      </c>
      <c r="V7" s="16">
        <v>0.025</v>
      </c>
      <c r="W7" s="16">
        <v>0.454539</v>
      </c>
      <c r="X7" s="15"/>
      <c r="Y7" s="15"/>
      <c r="Z7" s="1">
        <v>4.0</v>
      </c>
      <c r="AA7" s="1">
        <v>17.58</v>
      </c>
      <c r="AB7" s="1">
        <v>23.44</v>
      </c>
      <c r="AC7" s="15">
        <v>17.0</v>
      </c>
    </row>
    <row r="8">
      <c r="A8" s="13">
        <v>10.35</v>
      </c>
      <c r="B8" s="1"/>
      <c r="C8" s="1"/>
      <c r="D8" s="1">
        <v>12.0</v>
      </c>
      <c r="E8" s="1"/>
      <c r="F8" s="1">
        <v>5.0</v>
      </c>
      <c r="G8" s="1">
        <v>23.44</v>
      </c>
      <c r="H8" s="1">
        <v>29.3</v>
      </c>
      <c r="I8" s="15">
        <v>10.0</v>
      </c>
      <c r="J8" s="1"/>
      <c r="K8" s="1"/>
      <c r="L8" s="1"/>
      <c r="M8" s="1"/>
      <c r="N8" s="15"/>
      <c r="O8" s="15"/>
      <c r="P8" s="15"/>
      <c r="Q8" s="15"/>
      <c r="R8" s="15" t="s">
        <v>41</v>
      </c>
      <c r="S8" s="15">
        <v>15.0870595</v>
      </c>
      <c r="T8" s="15"/>
      <c r="U8" s="16">
        <v>5.0</v>
      </c>
      <c r="V8" s="16">
        <v>0.032143</v>
      </c>
      <c r="W8" s="16">
        <v>0.586549</v>
      </c>
      <c r="X8" s="15"/>
      <c r="Y8" s="15"/>
      <c r="Z8" s="1">
        <v>5.0</v>
      </c>
      <c r="AA8" s="1">
        <v>23.44</v>
      </c>
      <c r="AB8" s="1">
        <v>29.3</v>
      </c>
      <c r="AC8" s="15">
        <v>10.0</v>
      </c>
    </row>
    <row r="9">
      <c r="A9" s="13">
        <v>3.94</v>
      </c>
      <c r="B9" s="1"/>
      <c r="C9" s="1"/>
      <c r="D9" s="1"/>
      <c r="E9" s="1"/>
      <c r="F9" s="1">
        <v>6.0</v>
      </c>
      <c r="G9" s="1">
        <v>29.3</v>
      </c>
      <c r="H9" s="1">
        <v>35.16</v>
      </c>
      <c r="I9" s="15">
        <v>13.0</v>
      </c>
      <c r="J9" s="1"/>
      <c r="K9" s="1"/>
      <c r="L9" s="1"/>
      <c r="M9" s="1"/>
      <c r="N9" s="15"/>
      <c r="O9" s="15"/>
      <c r="P9" s="1"/>
      <c r="Q9" s="15"/>
      <c r="R9" s="1"/>
      <c r="S9" s="15"/>
      <c r="T9" s="15"/>
      <c r="U9" s="16">
        <v>6.0</v>
      </c>
      <c r="V9" s="16">
        <v>0.039286</v>
      </c>
      <c r="W9" s="16">
        <v>0.719537</v>
      </c>
      <c r="X9" s="15"/>
      <c r="Y9" s="15"/>
      <c r="Z9" s="1">
        <v>6.0</v>
      </c>
      <c r="AA9" s="1">
        <v>29.3</v>
      </c>
      <c r="AB9" s="1">
        <v>35.16</v>
      </c>
      <c r="AC9" s="15">
        <v>13.0</v>
      </c>
    </row>
    <row r="10">
      <c r="A10" s="13">
        <v>12.72</v>
      </c>
      <c r="B10" s="1"/>
      <c r="C10" s="1"/>
      <c r="D10" s="1"/>
      <c r="E10" s="1"/>
      <c r="F10" s="1">
        <v>7.0</v>
      </c>
      <c r="G10" s="1">
        <v>35.16</v>
      </c>
      <c r="H10" s="1">
        <v>41.02</v>
      </c>
      <c r="I10" s="15">
        <v>9.0</v>
      </c>
      <c r="J10" s="1"/>
      <c r="K10" s="1"/>
      <c r="L10" s="1"/>
      <c r="M10" s="1"/>
      <c r="N10" s="15"/>
      <c r="O10" s="15"/>
      <c r="P10" s="1"/>
      <c r="Q10" s="15"/>
      <c r="R10" s="1"/>
      <c r="S10" s="15"/>
      <c r="T10" s="15"/>
      <c r="U10" s="16">
        <v>7.0</v>
      </c>
      <c r="V10" s="16">
        <v>0.046429</v>
      </c>
      <c r="W10" s="16">
        <v>0.853518</v>
      </c>
      <c r="X10" s="15"/>
      <c r="Y10" s="15"/>
      <c r="Z10" s="1">
        <v>7.0</v>
      </c>
      <c r="AA10" s="1">
        <v>35.16</v>
      </c>
      <c r="AB10" s="1">
        <v>41.02</v>
      </c>
      <c r="AC10" s="15">
        <v>9.0</v>
      </c>
    </row>
    <row r="11">
      <c r="A11" s="13">
        <v>18.91</v>
      </c>
      <c r="B11" s="1"/>
      <c r="C11" s="1"/>
      <c r="D11" s="1"/>
      <c r="E11" s="1"/>
      <c r="F11" s="1">
        <v>8.0</v>
      </c>
      <c r="G11" s="1">
        <v>41.02</v>
      </c>
      <c r="H11" s="1">
        <v>46.88</v>
      </c>
      <c r="I11" s="15">
        <v>2.0</v>
      </c>
      <c r="J11" s="1"/>
      <c r="K11" s="1"/>
      <c r="L11" s="1"/>
      <c r="M11" s="1"/>
      <c r="N11" s="15"/>
      <c r="O11" s="15"/>
      <c r="P11" s="1"/>
      <c r="Q11" s="1"/>
      <c r="R11" s="1"/>
      <c r="S11" s="15"/>
      <c r="T11" s="15"/>
      <c r="U11" s="16">
        <v>8.0</v>
      </c>
      <c r="V11" s="16">
        <v>0.053571</v>
      </c>
      <c r="W11" s="16">
        <v>0.988506</v>
      </c>
      <c r="X11" s="15"/>
      <c r="Y11" s="15"/>
      <c r="Z11" s="1">
        <v>8.0</v>
      </c>
      <c r="AA11" s="1">
        <v>41.02</v>
      </c>
      <c r="AB11" s="1">
        <v>46.88</v>
      </c>
      <c r="AC11" s="15">
        <v>2.0</v>
      </c>
    </row>
    <row r="12">
      <c r="A12" s="13">
        <v>9.74</v>
      </c>
      <c r="B12" s="1"/>
      <c r="C12" s="1"/>
      <c r="D12" s="1"/>
      <c r="E12" s="1"/>
      <c r="F12" s="1">
        <v>9.0</v>
      </c>
      <c r="G12" s="1">
        <v>46.88</v>
      </c>
      <c r="H12" s="1">
        <v>52.74</v>
      </c>
      <c r="I12" s="15">
        <v>2.0</v>
      </c>
      <c r="J12" s="1"/>
      <c r="K12" s="1"/>
      <c r="L12" s="1"/>
      <c r="M12" s="1"/>
      <c r="N12" s="15"/>
      <c r="O12" s="15"/>
      <c r="P12" s="1"/>
      <c r="Q12" s="1"/>
      <c r="R12" s="1"/>
      <c r="S12" s="15"/>
      <c r="T12" s="15"/>
      <c r="U12" s="16">
        <v>9.0</v>
      </c>
      <c r="V12" s="16">
        <v>0.060714</v>
      </c>
      <c r="W12" s="16">
        <v>1.124517</v>
      </c>
      <c r="X12" s="15"/>
      <c r="Y12" s="15"/>
      <c r="Z12" s="1">
        <v>9.0</v>
      </c>
      <c r="AA12" s="1">
        <v>46.88</v>
      </c>
      <c r="AB12" s="1">
        <v>52.74</v>
      </c>
      <c r="AC12" s="15">
        <v>2.0</v>
      </c>
    </row>
    <row r="13">
      <c r="A13" s="13">
        <v>18.56</v>
      </c>
      <c r="B13" s="1"/>
      <c r="C13" s="1"/>
      <c r="D13" s="1"/>
      <c r="E13" s="1"/>
      <c r="F13" s="1">
        <v>10.0</v>
      </c>
      <c r="G13" s="1">
        <v>52.74</v>
      </c>
      <c r="H13" s="1">
        <v>58.6</v>
      </c>
      <c r="I13" s="15">
        <v>2.0</v>
      </c>
      <c r="J13" s="1"/>
      <c r="K13" s="1"/>
      <c r="L13" s="1"/>
      <c r="M13" s="1"/>
      <c r="N13" s="15"/>
      <c r="O13" s="15"/>
      <c r="P13" s="1"/>
      <c r="Q13" s="1"/>
      <c r="R13" s="1"/>
      <c r="S13" s="1"/>
      <c r="T13" s="15"/>
      <c r="U13" s="16">
        <v>10.0</v>
      </c>
      <c r="V13" s="16">
        <v>0.067857</v>
      </c>
      <c r="W13" s="16">
        <v>1.261565</v>
      </c>
      <c r="X13" s="15"/>
      <c r="Y13" s="15"/>
      <c r="Z13" s="1">
        <v>10.0</v>
      </c>
      <c r="AA13" s="1">
        <v>52.74</v>
      </c>
      <c r="AB13" s="1">
        <v>58.6</v>
      </c>
      <c r="AC13" s="15">
        <v>2.0</v>
      </c>
    </row>
    <row r="14">
      <c r="A14" s="13">
        <v>14.73</v>
      </c>
      <c r="B14" s="1"/>
      <c r="C14" s="1"/>
      <c r="D14" s="1"/>
      <c r="E14" s="1"/>
      <c r="F14" s="1">
        <v>11.0</v>
      </c>
      <c r="G14" s="1">
        <v>58.6</v>
      </c>
      <c r="H14" s="1">
        <v>64.46</v>
      </c>
      <c r="I14" s="15">
        <v>1.0</v>
      </c>
      <c r="J14" s="1"/>
      <c r="K14" s="1"/>
      <c r="L14" s="1"/>
      <c r="M14" s="1"/>
      <c r="N14" s="15"/>
      <c r="O14" s="15"/>
      <c r="P14" s="1"/>
      <c r="Q14" s="1"/>
      <c r="R14" s="1"/>
      <c r="S14" s="1"/>
      <c r="T14" s="15"/>
      <c r="U14" s="16">
        <v>11.0</v>
      </c>
      <c r="V14" s="16">
        <v>0.075</v>
      </c>
      <c r="W14" s="16">
        <v>1.399669</v>
      </c>
      <c r="X14" s="15"/>
      <c r="Y14" s="15"/>
      <c r="Z14" s="1">
        <v>11.0</v>
      </c>
      <c r="AA14" s="1">
        <v>58.6</v>
      </c>
      <c r="AB14" s="1">
        <v>64.46</v>
      </c>
      <c r="AC14" s="15">
        <v>1.0</v>
      </c>
    </row>
    <row r="15">
      <c r="A15" s="13">
        <v>2.9</v>
      </c>
      <c r="B15" s="1"/>
      <c r="C15" s="1"/>
      <c r="D15" s="1"/>
      <c r="E15" s="1"/>
      <c r="F15" s="1">
        <v>12.0</v>
      </c>
      <c r="G15" s="1">
        <v>64.46</v>
      </c>
      <c r="H15" s="1">
        <v>70.32</v>
      </c>
      <c r="I15" s="15">
        <v>1.0</v>
      </c>
      <c r="J15" s="1"/>
      <c r="K15" s="1"/>
      <c r="L15" s="1"/>
      <c r="M15" s="1"/>
      <c r="N15" s="15"/>
      <c r="O15" s="15"/>
      <c r="P15" s="1"/>
      <c r="Q15" s="1"/>
      <c r="R15" s="1"/>
      <c r="S15" s="1"/>
      <c r="T15" s="15"/>
      <c r="U15" s="16">
        <v>12.0</v>
      </c>
      <c r="V15" s="16">
        <v>0.082143</v>
      </c>
      <c r="W15" s="16">
        <v>1.538842</v>
      </c>
      <c r="X15" s="15"/>
      <c r="Y15" s="15"/>
      <c r="Z15" s="1">
        <v>12.0</v>
      </c>
      <c r="AA15" s="1">
        <v>64.46</v>
      </c>
      <c r="AB15" s="1">
        <v>70.32</v>
      </c>
      <c r="AC15" s="15">
        <v>1.0</v>
      </c>
    </row>
    <row r="16">
      <c r="A16" s="13">
        <v>31.96</v>
      </c>
      <c r="B16" s="1"/>
      <c r="C16" s="1"/>
      <c r="D16" s="1"/>
      <c r="E16" s="1"/>
      <c r="F16" s="1">
        <v>13.0</v>
      </c>
      <c r="G16" s="1">
        <v>70.32</v>
      </c>
      <c r="H16" s="1">
        <v>76.18</v>
      </c>
      <c r="I16" s="15">
        <v>1.0</v>
      </c>
      <c r="J16" s="1"/>
      <c r="K16" s="1"/>
      <c r="L16" s="1"/>
      <c r="M16" s="1"/>
      <c r="N16" s="15"/>
      <c r="O16" s="15"/>
      <c r="P16" s="1"/>
      <c r="Q16" s="1"/>
      <c r="R16" s="1"/>
      <c r="S16" s="1"/>
      <c r="T16" s="15"/>
      <c r="U16" s="16">
        <v>13.0</v>
      </c>
      <c r="V16" s="16">
        <v>0.089286</v>
      </c>
      <c r="W16" s="16">
        <v>1.679103</v>
      </c>
      <c r="X16" s="15"/>
      <c r="Y16" s="15"/>
      <c r="Z16" s="1">
        <v>13.0</v>
      </c>
      <c r="AA16" s="1">
        <v>70.32</v>
      </c>
      <c r="AB16" s="1">
        <v>76.18</v>
      </c>
      <c r="AC16" s="15">
        <v>1.0</v>
      </c>
    </row>
    <row r="17">
      <c r="A17" s="13">
        <v>7.3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5"/>
      <c r="O17" s="15"/>
      <c r="P17" s="15"/>
      <c r="Q17" s="15"/>
      <c r="R17" s="15"/>
      <c r="S17" s="15"/>
      <c r="T17" s="15"/>
      <c r="U17" s="16">
        <v>14.0</v>
      </c>
      <c r="V17" s="16">
        <v>0.096429</v>
      </c>
      <c r="W17" s="16">
        <v>1.820469</v>
      </c>
      <c r="X17" s="15"/>
      <c r="Y17" s="15"/>
      <c r="Z17" s="15"/>
      <c r="AA17" s="15"/>
      <c r="AB17" s="15"/>
      <c r="AC17" s="15"/>
    </row>
    <row r="18">
      <c r="A18" s="13">
        <v>28.82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5"/>
      <c r="O18" s="15"/>
      <c r="P18" s="15"/>
      <c r="Q18" s="15"/>
      <c r="R18" s="15"/>
      <c r="S18" s="15"/>
      <c r="T18" s="15"/>
      <c r="U18" s="16">
        <v>15.0</v>
      </c>
      <c r="V18" s="16">
        <v>0.103571</v>
      </c>
      <c r="W18" s="16">
        <v>1.962956</v>
      </c>
      <c r="X18" s="15"/>
      <c r="Y18" s="15"/>
      <c r="Z18" s="15"/>
      <c r="AA18" s="15"/>
      <c r="AB18" s="15"/>
      <c r="AC18" s="15"/>
    </row>
    <row r="19">
      <c r="A19" s="13">
        <v>12.59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5"/>
      <c r="O19" s="15"/>
      <c r="P19" s="15"/>
      <c r="Q19" s="15"/>
      <c r="R19" s="15"/>
      <c r="S19" s="15"/>
      <c r="T19" s="15"/>
      <c r="U19" s="16">
        <v>16.0</v>
      </c>
      <c r="V19" s="16">
        <v>0.110714</v>
      </c>
      <c r="W19" s="16">
        <v>2.106584</v>
      </c>
      <c r="X19" s="15"/>
      <c r="Y19" s="15"/>
      <c r="Z19" s="15"/>
      <c r="AA19" s="15"/>
      <c r="AB19" s="15"/>
      <c r="AC19" s="15"/>
    </row>
    <row r="20">
      <c r="A20" s="13">
        <v>54.82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5"/>
      <c r="O20" s="15"/>
      <c r="P20" s="15"/>
      <c r="Q20" s="15"/>
      <c r="R20" s="15"/>
      <c r="S20" s="15"/>
      <c r="T20" s="15"/>
      <c r="U20" s="16">
        <v>17.0</v>
      </c>
      <c r="V20" s="16">
        <v>0.117857</v>
      </c>
      <c r="W20" s="16">
        <v>2.251369</v>
      </c>
      <c r="X20" s="15"/>
      <c r="Y20" s="15"/>
      <c r="Z20" s="15"/>
      <c r="AA20" s="15"/>
      <c r="AB20" s="15"/>
      <c r="AC20" s="15"/>
    </row>
    <row r="21" ht="15.75" customHeight="1">
      <c r="A21" s="13">
        <v>11.41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5"/>
      <c r="O21" s="15"/>
      <c r="P21" s="15"/>
      <c r="Q21" s="15"/>
      <c r="R21" s="15"/>
      <c r="S21" s="15"/>
      <c r="T21" s="15"/>
      <c r="U21" s="16">
        <v>18.0</v>
      </c>
      <c r="V21" s="16">
        <v>0.125</v>
      </c>
      <c r="W21" s="16">
        <v>2.397332</v>
      </c>
      <c r="X21" s="15"/>
      <c r="Y21" s="15"/>
      <c r="Z21" s="15"/>
      <c r="AA21" s="15"/>
      <c r="AB21" s="15"/>
      <c r="AC21" s="15"/>
    </row>
    <row r="22" ht="15.75" customHeight="1">
      <c r="A22" s="13">
        <v>2.23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5"/>
      <c r="O22" s="15"/>
      <c r="P22" s="15"/>
      <c r="Q22" s="15"/>
      <c r="R22" s="15"/>
      <c r="S22" s="15"/>
      <c r="T22" s="15"/>
      <c r="U22" s="16">
        <v>19.0</v>
      </c>
      <c r="V22" s="16">
        <v>0.132143</v>
      </c>
      <c r="W22" s="16">
        <v>2.544491</v>
      </c>
      <c r="X22" s="15"/>
      <c r="Y22" s="15"/>
      <c r="Z22" s="15"/>
      <c r="AA22" s="15"/>
      <c r="AB22" s="15"/>
      <c r="AC22" s="15"/>
    </row>
    <row r="23" ht="15.75" customHeight="1">
      <c r="A23" s="13">
        <v>31.91</v>
      </c>
      <c r="B23" s="1"/>
      <c r="C23" s="1"/>
      <c r="D23" s="1"/>
      <c r="E23" s="1"/>
      <c r="F23" s="15"/>
      <c r="G23" s="1"/>
      <c r="H23" s="1"/>
      <c r="I23" s="1"/>
      <c r="J23" s="1"/>
      <c r="K23" s="1"/>
      <c r="L23" s="1"/>
      <c r="M23" s="1"/>
      <c r="N23" s="15"/>
      <c r="O23" s="15"/>
      <c r="P23" s="15"/>
      <c r="Q23" s="15"/>
      <c r="R23" s="15"/>
      <c r="S23" s="15"/>
      <c r="T23" s="15"/>
      <c r="U23" s="16">
        <v>20.0</v>
      </c>
      <c r="V23" s="16">
        <v>0.139286</v>
      </c>
      <c r="W23" s="16">
        <v>2.692867</v>
      </c>
      <c r="X23" s="15"/>
      <c r="Y23" s="15"/>
      <c r="Z23" s="15"/>
      <c r="AA23" s="15"/>
      <c r="AB23" s="15"/>
      <c r="AC23" s="15"/>
    </row>
    <row r="24" ht="15.75" customHeight="1">
      <c r="A24" s="13">
        <v>0.24</v>
      </c>
      <c r="B24" s="1"/>
      <c r="C24" s="1"/>
      <c r="D24" s="1"/>
      <c r="E24" s="1"/>
      <c r="F24" s="15"/>
      <c r="G24" s="1"/>
      <c r="H24" s="1"/>
      <c r="I24" s="1"/>
      <c r="J24" s="1"/>
      <c r="K24" s="1"/>
      <c r="L24" s="1"/>
      <c r="M24" s="1"/>
      <c r="N24" s="15"/>
      <c r="O24" s="15"/>
      <c r="P24" s="15"/>
      <c r="Q24" s="15"/>
      <c r="R24" s="15"/>
      <c r="S24" s="15"/>
      <c r="T24" s="15"/>
      <c r="U24" s="16">
        <v>21.0</v>
      </c>
      <c r="V24" s="16">
        <v>0.146429</v>
      </c>
      <c r="W24" s="16">
        <v>2.842478</v>
      </c>
      <c r="X24" s="15"/>
      <c r="Y24" s="15"/>
      <c r="Z24" s="15"/>
      <c r="AA24" s="15"/>
      <c r="AB24" s="15"/>
      <c r="AC24" s="15"/>
    </row>
    <row r="25" ht="15.75" customHeight="1">
      <c r="A25" s="13">
        <v>15.08</v>
      </c>
      <c r="B25" s="1"/>
      <c r="C25" s="1"/>
      <c r="D25" s="1"/>
      <c r="E25" s="1"/>
      <c r="F25" s="15"/>
      <c r="G25" s="1"/>
      <c r="H25" s="1"/>
      <c r="I25" s="1"/>
      <c r="J25" s="1"/>
      <c r="K25" s="1"/>
      <c r="L25" s="1"/>
      <c r="M25" s="1"/>
      <c r="N25" s="15"/>
      <c r="O25" s="15"/>
      <c r="P25" s="15"/>
      <c r="Q25" s="15"/>
      <c r="R25" s="15"/>
      <c r="S25" s="15"/>
      <c r="T25" s="15"/>
      <c r="U25" s="16">
        <v>22.0</v>
      </c>
      <c r="V25" s="16">
        <v>0.153571</v>
      </c>
      <c r="W25" s="16">
        <v>2.993348</v>
      </c>
      <c r="X25" s="15"/>
      <c r="Y25" s="15"/>
      <c r="Z25" s="15"/>
      <c r="AA25" s="15"/>
      <c r="AB25" s="15"/>
      <c r="AC25" s="15"/>
    </row>
    <row r="26" ht="15.75" customHeight="1">
      <c r="A26" s="13">
        <v>22.5</v>
      </c>
      <c r="B26" s="1"/>
      <c r="C26" s="1"/>
      <c r="D26" s="1"/>
      <c r="E26" s="1"/>
      <c r="F26" s="15"/>
      <c r="G26" s="1"/>
      <c r="H26" s="1"/>
      <c r="I26" s="1"/>
      <c r="J26" s="1"/>
      <c r="K26" s="1"/>
      <c r="L26" s="1"/>
      <c r="M26" s="1"/>
      <c r="N26" s="15"/>
      <c r="O26" s="15"/>
      <c r="P26" s="15"/>
      <c r="Q26" s="15"/>
      <c r="R26" s="15"/>
      <c r="S26" s="15"/>
      <c r="T26" s="15"/>
      <c r="U26" s="16">
        <v>23.0</v>
      </c>
      <c r="V26" s="16">
        <v>0.160714</v>
      </c>
      <c r="W26" s="16">
        <v>3.145495</v>
      </c>
      <c r="X26" s="15"/>
      <c r="Y26" s="15"/>
      <c r="Z26" s="15"/>
      <c r="AA26" s="15"/>
      <c r="AB26" s="15"/>
      <c r="AC26" s="15"/>
    </row>
    <row r="27" ht="15.75" customHeight="1">
      <c r="A27" s="13">
        <v>7.47</v>
      </c>
      <c r="B27" s="1"/>
      <c r="C27" s="1"/>
      <c r="D27" s="1"/>
      <c r="E27" s="1"/>
      <c r="F27" s="15"/>
      <c r="G27" s="1"/>
      <c r="H27" s="1"/>
      <c r="I27" s="1"/>
      <c r="J27" s="1"/>
      <c r="K27" s="1"/>
      <c r="L27" s="1"/>
      <c r="M27" s="1"/>
      <c r="N27" s="15"/>
      <c r="O27" s="15"/>
      <c r="P27" s="15"/>
      <c r="Q27" s="15"/>
      <c r="R27" s="15"/>
      <c r="S27" s="15"/>
      <c r="T27" s="15"/>
      <c r="U27" s="16">
        <v>24.0</v>
      </c>
      <c r="V27" s="16">
        <v>0.167857</v>
      </c>
      <c r="W27" s="16">
        <v>3.298943</v>
      </c>
      <c r="X27" s="15"/>
      <c r="Y27" s="15"/>
      <c r="Z27" s="15"/>
      <c r="AA27" s="15"/>
      <c r="AB27" s="15"/>
      <c r="AC27" s="15"/>
    </row>
    <row r="28" ht="15.75" customHeight="1">
      <c r="A28" s="13">
        <v>1.47</v>
      </c>
      <c r="B28" s="1"/>
      <c r="C28" s="1"/>
      <c r="D28" s="1"/>
      <c r="E28" s="1"/>
      <c r="F28" s="15"/>
      <c r="G28" s="1"/>
      <c r="H28" s="1"/>
      <c r="I28" s="1"/>
      <c r="J28" s="1"/>
      <c r="K28" s="1"/>
      <c r="L28" s="1"/>
      <c r="M28" s="1"/>
      <c r="N28" s="15"/>
      <c r="O28" s="15"/>
      <c r="P28" s="15"/>
      <c r="Q28" s="15"/>
      <c r="R28" s="15"/>
      <c r="S28" s="15"/>
      <c r="T28" s="15"/>
      <c r="U28" s="16">
        <v>25.0</v>
      </c>
      <c r="V28" s="16">
        <v>0.175</v>
      </c>
      <c r="W28" s="16">
        <v>3.453714</v>
      </c>
      <c r="X28" s="15"/>
      <c r="Y28" s="15"/>
      <c r="Z28" s="15"/>
      <c r="AA28" s="15"/>
      <c r="AB28" s="15"/>
      <c r="AC28" s="15"/>
    </row>
    <row r="29" ht="15.75" customHeight="1">
      <c r="A29" s="13">
        <v>13.26</v>
      </c>
      <c r="B29" s="1"/>
      <c r="C29" s="1"/>
      <c r="D29" s="1"/>
      <c r="E29" s="1"/>
      <c r="F29" s="15"/>
      <c r="G29" s="1"/>
      <c r="H29" s="1"/>
      <c r="I29" s="1"/>
      <c r="J29" s="1"/>
      <c r="K29" s="1"/>
      <c r="L29" s="1"/>
      <c r="M29" s="1"/>
      <c r="N29" s="15"/>
      <c r="O29" s="15"/>
      <c r="P29" s="15"/>
      <c r="Q29" s="15"/>
      <c r="R29" s="15"/>
      <c r="S29" s="15"/>
      <c r="T29" s="15"/>
      <c r="U29" s="16">
        <v>26.0</v>
      </c>
      <c r="V29" s="16">
        <v>0.182143</v>
      </c>
      <c r="W29" s="16">
        <v>3.609831</v>
      </c>
      <c r="X29" s="15"/>
      <c r="Y29" s="15"/>
      <c r="Z29" s="15"/>
      <c r="AA29" s="15"/>
      <c r="AB29" s="15"/>
      <c r="AC29" s="15"/>
    </row>
    <row r="30" ht="15.75" customHeight="1">
      <c r="A30" s="13">
        <v>34.54</v>
      </c>
      <c r="B30" s="1"/>
      <c r="C30" s="1"/>
      <c r="D30" s="1"/>
      <c r="E30" s="1"/>
      <c r="F30" s="15"/>
      <c r="G30" s="1"/>
      <c r="H30" s="1"/>
      <c r="I30" s="1"/>
      <c r="J30" s="1"/>
      <c r="K30" s="1"/>
      <c r="L30" s="1"/>
      <c r="M30" s="1"/>
      <c r="N30" s="15"/>
      <c r="O30" s="15"/>
      <c r="P30" s="15"/>
      <c r="Q30" s="15"/>
      <c r="R30" s="15"/>
      <c r="S30" s="15"/>
      <c r="T30" s="15"/>
      <c r="U30" s="16">
        <v>27.0</v>
      </c>
      <c r="V30" s="16">
        <v>0.189286</v>
      </c>
      <c r="W30" s="16">
        <v>3.767318</v>
      </c>
      <c r="X30" s="15"/>
      <c r="Y30" s="15"/>
      <c r="Z30" s="15"/>
      <c r="AA30" s="15"/>
      <c r="AB30" s="15"/>
      <c r="AC30" s="15"/>
    </row>
    <row r="31" ht="15.75" customHeight="1">
      <c r="A31" s="13">
        <v>21.06</v>
      </c>
      <c r="B31" s="1"/>
      <c r="C31" s="1"/>
      <c r="D31" s="1"/>
      <c r="E31" s="1"/>
      <c r="F31" s="15"/>
      <c r="G31" s="1"/>
      <c r="H31" s="1"/>
      <c r="I31" s="1"/>
      <c r="J31" s="1"/>
      <c r="K31" s="1"/>
      <c r="L31" s="1"/>
      <c r="M31" s="1"/>
      <c r="N31" s="15"/>
      <c r="O31" s="15"/>
      <c r="P31" s="15"/>
      <c r="Q31" s="15"/>
      <c r="R31" s="15"/>
      <c r="S31" s="15"/>
      <c r="T31" s="15"/>
      <c r="U31" s="16">
        <v>28.0</v>
      </c>
      <c r="V31" s="16">
        <v>0.196429</v>
      </c>
      <c r="W31" s="16">
        <v>3.926198</v>
      </c>
      <c r="X31" s="15"/>
      <c r="Y31" s="15"/>
      <c r="Z31" s="15"/>
      <c r="AA31" s="15"/>
      <c r="AB31" s="15"/>
      <c r="AC31" s="15"/>
    </row>
    <row r="32" ht="15.75" customHeight="1">
      <c r="A32" s="13">
        <v>5.08</v>
      </c>
      <c r="B32" s="1"/>
      <c r="C32" s="1"/>
      <c r="D32" s="1"/>
      <c r="E32" s="1"/>
      <c r="F32" s="15"/>
      <c r="G32" s="1"/>
      <c r="H32" s="1"/>
      <c r="I32" s="1"/>
      <c r="J32" s="1"/>
      <c r="K32" s="1"/>
      <c r="L32" s="1"/>
      <c r="M32" s="1"/>
      <c r="N32" s="15"/>
      <c r="O32" s="15"/>
      <c r="P32" s="15"/>
      <c r="Q32" s="15"/>
      <c r="R32" s="15"/>
      <c r="S32" s="15"/>
      <c r="T32" s="15"/>
      <c r="U32" s="16">
        <v>29.0</v>
      </c>
      <c r="V32" s="16">
        <v>0.203571</v>
      </c>
      <c r="W32" s="16">
        <v>4.086496</v>
      </c>
      <c r="X32" s="15"/>
      <c r="Y32" s="15"/>
      <c r="Z32" s="15"/>
      <c r="AA32" s="15"/>
      <c r="AB32" s="15"/>
      <c r="AC32" s="15"/>
    </row>
    <row r="33" ht="15.75" customHeight="1">
      <c r="A33" s="13">
        <v>30.43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6">
        <v>30.0</v>
      </c>
      <c r="V33" s="16">
        <v>0.210714</v>
      </c>
      <c r="W33" s="16">
        <v>4.248239</v>
      </c>
      <c r="X33" s="15"/>
      <c r="Y33" s="15"/>
      <c r="Z33" s="15"/>
      <c r="AA33" s="15"/>
      <c r="AB33" s="15"/>
      <c r="AC33" s="15"/>
    </row>
    <row r="34" ht="15.75" customHeight="1">
      <c r="A34" s="13">
        <v>1.78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>
        <v>31.0</v>
      </c>
      <c r="V34" s="16">
        <v>0.217857</v>
      </c>
      <c r="W34" s="16">
        <v>4.411452</v>
      </c>
      <c r="X34" s="15"/>
      <c r="Y34" s="15"/>
      <c r="Z34" s="15"/>
      <c r="AA34" s="15"/>
      <c r="AB34" s="15"/>
      <c r="AC34" s="15"/>
    </row>
    <row r="35" ht="15.75" customHeight="1">
      <c r="A35" s="13">
        <v>12.71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>
        <v>32.0</v>
      </c>
      <c r="V35" s="16">
        <v>0.225</v>
      </c>
      <c r="W35" s="16">
        <v>4.576162</v>
      </c>
      <c r="X35" s="15"/>
      <c r="Y35" s="15"/>
      <c r="Z35" s="15"/>
      <c r="AA35" s="15"/>
      <c r="AB35" s="15"/>
      <c r="AC35" s="15"/>
    </row>
    <row r="36" ht="15.75" customHeight="1">
      <c r="A36" s="13">
        <v>14.78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>
        <v>33.0</v>
      </c>
      <c r="V36" s="16">
        <v>0.232143</v>
      </c>
      <c r="W36" s="16">
        <v>4.742398</v>
      </c>
      <c r="X36" s="15"/>
      <c r="Y36" s="15"/>
      <c r="Z36" s="15"/>
      <c r="AA36" s="15"/>
      <c r="AB36" s="15"/>
      <c r="AC36" s="15"/>
    </row>
    <row r="37" ht="15.75" customHeight="1">
      <c r="A37" s="13">
        <v>49.57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>
        <v>34.0</v>
      </c>
      <c r="V37" s="16">
        <v>0.239286</v>
      </c>
      <c r="W37" s="16">
        <v>4.910187</v>
      </c>
      <c r="X37" s="15"/>
      <c r="Y37" s="15"/>
      <c r="Z37" s="15"/>
      <c r="AA37" s="15"/>
      <c r="AB37" s="15"/>
      <c r="AC37" s="15"/>
    </row>
    <row r="38" ht="15.75" customHeight="1">
      <c r="A38" s="13">
        <v>22.46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6">
        <v>35.0</v>
      </c>
      <c r="V38" s="16">
        <v>0.246429</v>
      </c>
      <c r="W38" s="16">
        <v>5.07956</v>
      </c>
      <c r="X38" s="15"/>
      <c r="Y38" s="15"/>
      <c r="Z38" s="15"/>
      <c r="AA38" s="15"/>
      <c r="AB38" s="15"/>
      <c r="AC38" s="15"/>
    </row>
    <row r="39" ht="15.75" customHeight="1">
      <c r="A39" s="13">
        <v>21.39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6">
        <v>36.0</v>
      </c>
      <c r="V39" s="16">
        <v>0.253571</v>
      </c>
      <c r="W39" s="16">
        <v>5.250545</v>
      </c>
      <c r="X39" s="15"/>
      <c r="Y39" s="15"/>
      <c r="Z39" s="15"/>
      <c r="AA39" s="15"/>
      <c r="AB39" s="15"/>
      <c r="AC39" s="15"/>
    </row>
    <row r="40" ht="15.75" customHeight="1">
      <c r="A40" s="13">
        <v>14.36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>
        <v>37.0</v>
      </c>
      <c r="V40" s="16">
        <v>0.260714</v>
      </c>
      <c r="W40" s="16">
        <v>5.423174</v>
      </c>
      <c r="X40" s="15"/>
      <c r="Y40" s="15"/>
      <c r="Z40" s="15"/>
      <c r="AA40" s="15"/>
      <c r="AB40" s="15"/>
      <c r="AC40" s="15"/>
    </row>
    <row r="41" ht="15.75" customHeight="1">
      <c r="A41" s="13">
        <v>2.83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>
        <v>38.0</v>
      </c>
      <c r="V41" s="16">
        <v>0.267857</v>
      </c>
      <c r="W41" s="16">
        <v>5.59748</v>
      </c>
      <c r="X41" s="15"/>
      <c r="Y41" s="15"/>
      <c r="Z41" s="15"/>
      <c r="AA41" s="15"/>
      <c r="AB41" s="15"/>
      <c r="AC41" s="15"/>
    </row>
    <row r="42" ht="15.75" customHeight="1">
      <c r="A42" s="13">
        <v>12.99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>
        <v>39.0</v>
      </c>
      <c r="V42" s="16">
        <v>0.275</v>
      </c>
      <c r="W42" s="16">
        <v>5.773494</v>
      </c>
      <c r="X42" s="15"/>
      <c r="Y42" s="15"/>
      <c r="Z42" s="15"/>
      <c r="AA42" s="15"/>
      <c r="AB42" s="15"/>
      <c r="AC42" s="15"/>
    </row>
    <row r="43" ht="15.75" customHeight="1">
      <c r="A43" s="13">
        <v>9.85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>
        <v>40.0</v>
      </c>
      <c r="V43" s="16">
        <v>0.282143</v>
      </c>
      <c r="W43" s="16">
        <v>5.951251</v>
      </c>
      <c r="X43" s="15"/>
      <c r="Y43" s="15"/>
      <c r="Z43" s="15"/>
      <c r="AA43" s="15"/>
      <c r="AB43" s="15"/>
      <c r="AC43" s="15"/>
    </row>
    <row r="44" ht="15.75" customHeight="1">
      <c r="A44" s="13">
        <v>7.49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6">
        <v>41.0</v>
      </c>
      <c r="V44" s="16">
        <v>0.289286</v>
      </c>
      <c r="W44" s="16">
        <v>6.130786</v>
      </c>
      <c r="X44" s="15"/>
      <c r="Y44" s="15"/>
      <c r="Z44" s="15"/>
      <c r="AA44" s="15"/>
      <c r="AB44" s="15"/>
      <c r="AC44" s="15"/>
    </row>
    <row r="45" ht="15.75" customHeight="1">
      <c r="A45" s="13">
        <v>24.13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6">
        <v>42.0</v>
      </c>
      <c r="V45" s="16">
        <v>0.296429</v>
      </c>
      <c r="W45" s="16">
        <v>6.312134</v>
      </c>
      <c r="X45" s="15"/>
      <c r="Y45" s="15"/>
      <c r="Z45" s="15"/>
      <c r="AA45" s="15"/>
      <c r="AB45" s="15"/>
      <c r="AC45" s="15"/>
    </row>
    <row r="46" ht="15.75" customHeight="1">
      <c r="A46" s="13">
        <v>8.37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6">
        <v>43.0</v>
      </c>
      <c r="V46" s="16">
        <v>0.303571</v>
      </c>
      <c r="W46" s="16">
        <v>6.495333</v>
      </c>
      <c r="X46" s="15"/>
      <c r="Y46" s="15"/>
      <c r="Z46" s="15"/>
      <c r="AA46" s="15"/>
      <c r="AB46" s="15"/>
      <c r="AC46" s="15"/>
    </row>
    <row r="47" ht="15.75" customHeight="1">
      <c r="A47" s="13">
        <v>11.75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6">
        <v>44.0</v>
      </c>
      <c r="V47" s="16">
        <v>0.310714</v>
      </c>
      <c r="W47" s="16">
        <v>6.68042</v>
      </c>
      <c r="X47" s="15"/>
      <c r="Y47" s="15"/>
      <c r="Z47" s="15"/>
      <c r="AA47" s="15"/>
      <c r="AB47" s="15"/>
      <c r="AC47" s="15"/>
    </row>
    <row r="48" ht="15.75" customHeight="1">
      <c r="A48" s="13">
        <v>2.56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>
        <v>45.0</v>
      </c>
      <c r="V48" s="16">
        <v>0.317857</v>
      </c>
      <c r="W48" s="16">
        <v>6.867436</v>
      </c>
      <c r="X48" s="15"/>
      <c r="Y48" s="15"/>
      <c r="Z48" s="15"/>
      <c r="AA48" s="15"/>
      <c r="AB48" s="15"/>
      <c r="AC48" s="15"/>
    </row>
    <row r="49" ht="15.75" customHeight="1">
      <c r="A49" s="13">
        <v>1.72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6">
        <v>46.0</v>
      </c>
      <c r="V49" s="16">
        <v>0.325</v>
      </c>
      <c r="W49" s="16">
        <v>7.05642</v>
      </c>
      <c r="X49" s="15"/>
      <c r="Y49" s="15"/>
      <c r="Z49" s="15"/>
      <c r="AA49" s="15"/>
      <c r="AB49" s="15"/>
      <c r="AC49" s="15"/>
    </row>
    <row r="50" ht="15.75" customHeight="1">
      <c r="A50" s="13">
        <v>2.71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6">
        <v>47.0</v>
      </c>
      <c r="V50" s="16">
        <v>0.332143</v>
      </c>
      <c r="W50" s="16">
        <v>7.247414</v>
      </c>
      <c r="X50" s="15"/>
      <c r="Y50" s="15"/>
      <c r="Z50" s="15"/>
      <c r="AA50" s="15"/>
      <c r="AB50" s="15"/>
      <c r="AC50" s="15"/>
    </row>
    <row r="51" ht="15.75" customHeight="1">
      <c r="A51" s="13">
        <v>8.63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6">
        <v>48.0</v>
      </c>
      <c r="V51" s="16">
        <v>0.339286</v>
      </c>
      <c r="W51" s="16">
        <v>7.440463</v>
      </c>
      <c r="X51" s="15"/>
      <c r="Y51" s="15"/>
      <c r="Z51" s="15"/>
      <c r="AA51" s="15"/>
      <c r="AB51" s="15"/>
      <c r="AC51" s="15"/>
    </row>
    <row r="52" ht="15.75" customHeight="1">
      <c r="A52" s="13">
        <v>34.7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6">
        <v>49.0</v>
      </c>
      <c r="V52" s="16">
        <v>0.346429</v>
      </c>
      <c r="W52" s="16">
        <v>7.63561</v>
      </c>
      <c r="X52" s="15"/>
      <c r="Y52" s="15"/>
      <c r="Z52" s="15"/>
      <c r="AA52" s="15"/>
      <c r="AB52" s="15"/>
      <c r="AC52" s="15"/>
    </row>
    <row r="53" ht="15.75" customHeight="1">
      <c r="A53" s="13">
        <v>29.51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6">
        <v>50.0</v>
      </c>
      <c r="V53" s="16">
        <v>0.353571</v>
      </c>
      <c r="W53" s="16">
        <v>7.832901</v>
      </c>
      <c r="X53" s="15"/>
      <c r="Y53" s="15"/>
      <c r="Z53" s="15"/>
      <c r="AA53" s="15"/>
      <c r="AB53" s="15"/>
      <c r="AC53" s="15"/>
    </row>
    <row r="54" ht="15.75" customHeight="1">
      <c r="A54" s="13">
        <v>4.25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6">
        <v>51.0</v>
      </c>
      <c r="V54" s="16">
        <v>0.360714</v>
      </c>
      <c r="W54" s="16">
        <v>8.032384</v>
      </c>
      <c r="X54" s="15"/>
      <c r="Y54" s="15"/>
      <c r="Z54" s="15"/>
      <c r="AA54" s="15"/>
      <c r="AB54" s="15"/>
      <c r="AC54" s="15"/>
    </row>
    <row r="55" ht="15.75" customHeight="1">
      <c r="A55" s="13">
        <v>4.75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>
        <v>52.0</v>
      </c>
      <c r="V55" s="16">
        <v>0.367857</v>
      </c>
      <c r="W55" s="16">
        <v>8.234109</v>
      </c>
      <c r="X55" s="15"/>
      <c r="Y55" s="15"/>
      <c r="Z55" s="15"/>
      <c r="AA55" s="15"/>
      <c r="AB55" s="15"/>
      <c r="AC55" s="15"/>
    </row>
    <row r="56" ht="15.75" customHeight="1">
      <c r="A56" s="13">
        <v>40.86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6">
        <v>53.0</v>
      </c>
      <c r="V56" s="16">
        <v>0.375</v>
      </c>
      <c r="W56" s="16">
        <v>8.438126</v>
      </c>
      <c r="X56" s="15"/>
      <c r="Y56" s="15"/>
      <c r="Z56" s="15"/>
      <c r="AA56" s="15"/>
      <c r="AB56" s="15"/>
      <c r="AC56" s="15"/>
    </row>
    <row r="57" ht="15.75" customHeight="1">
      <c r="A57" s="13">
        <v>11.31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6">
        <v>54.0</v>
      </c>
      <c r="V57" s="16">
        <v>0.382143</v>
      </c>
      <c r="W57" s="16">
        <v>8.644488</v>
      </c>
      <c r="X57" s="15"/>
      <c r="Y57" s="15"/>
      <c r="Z57" s="15"/>
      <c r="AA57" s="15"/>
      <c r="AB57" s="15"/>
      <c r="AC57" s="15"/>
    </row>
    <row r="58" ht="15.75" customHeight="1">
      <c r="A58" s="13">
        <v>7.79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6">
        <v>55.0</v>
      </c>
      <c r="V58" s="16">
        <v>0.389286</v>
      </c>
      <c r="W58" s="16">
        <v>8.85325</v>
      </c>
      <c r="X58" s="15"/>
      <c r="Y58" s="15"/>
      <c r="Z58" s="15"/>
      <c r="AA58" s="15"/>
      <c r="AB58" s="15"/>
      <c r="AC58" s="15"/>
    </row>
    <row r="59" ht="15.75" customHeight="1">
      <c r="A59" s="13">
        <v>37.74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6">
        <v>56.0</v>
      </c>
      <c r="V59" s="16">
        <v>0.396429</v>
      </c>
      <c r="W59" s="16">
        <v>9.064468</v>
      </c>
      <c r="X59" s="15"/>
      <c r="Y59" s="15"/>
      <c r="Z59" s="15"/>
      <c r="AA59" s="15"/>
      <c r="AB59" s="15"/>
      <c r="AC59" s="15"/>
    </row>
    <row r="60" ht="15.75" customHeight="1">
      <c r="A60" s="13">
        <v>23.18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6">
        <v>57.0</v>
      </c>
      <c r="V60" s="16">
        <v>0.403571</v>
      </c>
      <c r="W60" s="16">
        <v>9.278201</v>
      </c>
      <c r="X60" s="15"/>
      <c r="Y60" s="15"/>
      <c r="Z60" s="15"/>
      <c r="AA60" s="15"/>
      <c r="AB60" s="15"/>
      <c r="AC60" s="15"/>
    </row>
    <row r="61" ht="15.75" customHeight="1">
      <c r="A61" s="13">
        <v>2.6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6">
        <v>58.0</v>
      </c>
      <c r="V61" s="16">
        <v>0.410714</v>
      </c>
      <c r="W61" s="16">
        <v>9.494509</v>
      </c>
      <c r="X61" s="15"/>
      <c r="Y61" s="15"/>
      <c r="Z61" s="15"/>
      <c r="AA61" s="15"/>
      <c r="AB61" s="15"/>
      <c r="AC61" s="15"/>
    </row>
    <row r="62" ht="15.75" customHeight="1">
      <c r="A62" s="13">
        <v>5.33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6">
        <v>59.0</v>
      </c>
      <c r="V62" s="16">
        <v>0.417857</v>
      </c>
      <c r="W62" s="16">
        <v>9.713454</v>
      </c>
      <c r="X62" s="15"/>
      <c r="Y62" s="15"/>
      <c r="Z62" s="15"/>
      <c r="AA62" s="15"/>
      <c r="AB62" s="15"/>
      <c r="AC62" s="15"/>
    </row>
    <row r="63" ht="15.75" customHeight="1">
      <c r="A63" s="13">
        <v>3.32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6">
        <v>60.0</v>
      </c>
      <c r="V63" s="16">
        <v>0.425</v>
      </c>
      <c r="W63" s="16">
        <v>9.935103</v>
      </c>
      <c r="X63" s="15"/>
      <c r="Y63" s="15"/>
      <c r="Z63" s="15"/>
      <c r="AA63" s="15"/>
      <c r="AB63" s="15"/>
      <c r="AC63" s="15"/>
    </row>
    <row r="64" ht="15.75" customHeight="1">
      <c r="A64" s="13">
        <v>8.73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6">
        <v>61.0</v>
      </c>
      <c r="V64" s="16">
        <v>0.432143</v>
      </c>
      <c r="W64" s="16">
        <v>10.15952</v>
      </c>
      <c r="X64" s="15"/>
      <c r="Y64" s="15"/>
      <c r="Z64" s="15"/>
      <c r="AA64" s="15"/>
      <c r="AB64" s="15"/>
      <c r="AC64" s="15"/>
    </row>
    <row r="65" ht="15.75" customHeight="1">
      <c r="A65" s="13">
        <v>11.19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6">
        <v>62.0</v>
      </c>
      <c r="V65" s="16">
        <v>0.439286</v>
      </c>
      <c r="W65" s="16">
        <v>10.38678</v>
      </c>
      <c r="X65" s="15"/>
      <c r="Y65" s="15"/>
      <c r="Z65" s="15"/>
      <c r="AA65" s="15"/>
      <c r="AB65" s="15"/>
      <c r="AC65" s="15"/>
    </row>
    <row r="66" ht="15.75" customHeight="1">
      <c r="A66" s="13">
        <v>1.31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6">
        <v>63.0</v>
      </c>
      <c r="V66" s="16">
        <v>0.446429</v>
      </c>
      <c r="W66" s="16">
        <v>10.61696</v>
      </c>
      <c r="X66" s="15"/>
      <c r="Y66" s="15"/>
      <c r="Z66" s="15"/>
      <c r="AA66" s="15"/>
      <c r="AB66" s="15"/>
      <c r="AC66" s="15"/>
    </row>
    <row r="67" ht="15.75" customHeight="1">
      <c r="A67" s="13">
        <v>7.89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6">
        <v>64.0</v>
      </c>
      <c r="V67" s="16">
        <v>0.453571</v>
      </c>
      <c r="W67" s="16">
        <v>10.85012</v>
      </c>
      <c r="X67" s="15"/>
      <c r="Y67" s="15"/>
      <c r="Z67" s="15"/>
      <c r="AA67" s="15"/>
      <c r="AB67" s="15"/>
      <c r="AC67" s="15"/>
    </row>
    <row r="68" ht="15.75" customHeight="1">
      <c r="A68" s="13">
        <v>33.25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6">
        <v>65.0</v>
      </c>
      <c r="V68" s="16">
        <v>0.460714</v>
      </c>
      <c r="W68" s="16">
        <v>11.08635</v>
      </c>
      <c r="X68" s="15"/>
      <c r="Y68" s="15"/>
      <c r="Z68" s="15"/>
      <c r="AA68" s="15"/>
      <c r="AB68" s="15"/>
      <c r="AC68" s="15"/>
    </row>
    <row r="69" ht="15.75" customHeight="1">
      <c r="A69" s="13">
        <v>34.36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6">
        <v>66.0</v>
      </c>
      <c r="V69" s="16">
        <v>0.467857</v>
      </c>
      <c r="W69" s="16">
        <v>11.32573</v>
      </c>
      <c r="X69" s="15"/>
      <c r="Y69" s="15"/>
      <c r="Z69" s="15"/>
      <c r="AA69" s="15"/>
      <c r="AB69" s="15"/>
      <c r="AC69" s="15"/>
    </row>
    <row r="70" ht="15.75" customHeight="1">
      <c r="A70" s="13">
        <v>17.06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6">
        <v>67.0</v>
      </c>
      <c r="V70" s="16">
        <v>0.475</v>
      </c>
      <c r="W70" s="16">
        <v>11.56835</v>
      </c>
      <c r="X70" s="15"/>
      <c r="Y70" s="15"/>
      <c r="Z70" s="15"/>
      <c r="AA70" s="15"/>
      <c r="AB70" s="15"/>
      <c r="AC70" s="15"/>
    </row>
    <row r="71" ht="15.75" customHeight="1">
      <c r="A71" s="13">
        <v>29.87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6">
        <v>68.0</v>
      </c>
      <c r="V71" s="16">
        <v>0.482143</v>
      </c>
      <c r="W71" s="16">
        <v>11.81429</v>
      </c>
      <c r="X71" s="15"/>
      <c r="Y71" s="15"/>
      <c r="Z71" s="15"/>
      <c r="AA71" s="15"/>
      <c r="AB71" s="15"/>
      <c r="AC71" s="15"/>
    </row>
    <row r="72" ht="15.75" customHeight="1">
      <c r="A72" s="13">
        <v>3.87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6">
        <v>69.0</v>
      </c>
      <c r="V72" s="16">
        <v>0.489286</v>
      </c>
      <c r="W72" s="16">
        <v>12.06364</v>
      </c>
      <c r="X72" s="15"/>
      <c r="Y72" s="15"/>
      <c r="Z72" s="15"/>
      <c r="AA72" s="15"/>
      <c r="AB72" s="15"/>
      <c r="AC72" s="15"/>
    </row>
    <row r="73" ht="15.75" customHeight="1">
      <c r="A73" s="13">
        <v>10.04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6">
        <v>70.0</v>
      </c>
      <c r="V73" s="16">
        <v>0.496429</v>
      </c>
      <c r="W73" s="16">
        <v>12.31651</v>
      </c>
      <c r="X73" s="15"/>
      <c r="Y73" s="15"/>
      <c r="Z73" s="15"/>
      <c r="AA73" s="15"/>
      <c r="AB73" s="15"/>
      <c r="AC73" s="15"/>
    </row>
    <row r="74" ht="15.75" customHeight="1">
      <c r="A74" s="13">
        <v>24.94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6">
        <v>71.0</v>
      </c>
      <c r="V74" s="16">
        <v>0.503571</v>
      </c>
      <c r="W74" s="16">
        <v>12.57299</v>
      </c>
      <c r="X74" s="15"/>
      <c r="Y74" s="15"/>
      <c r="Z74" s="15"/>
      <c r="AA74" s="15"/>
      <c r="AB74" s="15"/>
      <c r="AC74" s="15"/>
    </row>
    <row r="75" ht="15.75" customHeight="1">
      <c r="A75" s="13">
        <v>4.33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6">
        <v>72.0</v>
      </c>
      <c r="V75" s="16">
        <v>0.510714</v>
      </c>
      <c r="W75" s="16">
        <v>12.83319</v>
      </c>
      <c r="X75" s="15"/>
      <c r="Y75" s="15"/>
      <c r="Z75" s="15"/>
      <c r="AA75" s="15"/>
      <c r="AB75" s="15"/>
      <c r="AC75" s="15"/>
    </row>
    <row r="76" ht="15.75" customHeight="1">
      <c r="A76" s="13">
        <v>28.94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6">
        <v>73.0</v>
      </c>
      <c r="V76" s="16">
        <v>0.517857</v>
      </c>
      <c r="W76" s="16">
        <v>13.09721</v>
      </c>
      <c r="X76" s="15"/>
      <c r="Y76" s="15"/>
      <c r="Z76" s="15"/>
      <c r="AA76" s="15"/>
      <c r="AB76" s="15"/>
      <c r="AC76" s="15"/>
    </row>
    <row r="77" ht="15.75" customHeight="1">
      <c r="A77" s="13">
        <v>14.8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6">
        <v>74.0</v>
      </c>
      <c r="V77" s="16">
        <v>0.525</v>
      </c>
      <c r="W77" s="16">
        <v>13.36518</v>
      </c>
      <c r="X77" s="15"/>
      <c r="Y77" s="15"/>
      <c r="Z77" s="15"/>
      <c r="AA77" s="15"/>
      <c r="AB77" s="15"/>
      <c r="AC77" s="15"/>
    </row>
    <row r="78" ht="15.75" customHeight="1">
      <c r="A78" s="13">
        <v>1.89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6">
        <v>75.0</v>
      </c>
      <c r="V78" s="16">
        <v>0.532143</v>
      </c>
      <c r="W78" s="16">
        <v>13.6372</v>
      </c>
      <c r="X78" s="15"/>
      <c r="Y78" s="15"/>
      <c r="Z78" s="15"/>
      <c r="AA78" s="15"/>
      <c r="AB78" s="15"/>
      <c r="AC78" s="15"/>
    </row>
    <row r="79" ht="15.75" customHeight="1">
      <c r="A79" s="13">
        <v>70.57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6">
        <v>76.0</v>
      </c>
      <c r="V79" s="16">
        <v>0.539286</v>
      </c>
      <c r="W79" s="16">
        <v>13.91341</v>
      </c>
      <c r="X79" s="15"/>
      <c r="Y79" s="15"/>
      <c r="Z79" s="15"/>
      <c r="AA79" s="15"/>
      <c r="AB79" s="15"/>
      <c r="AC79" s="15"/>
    </row>
    <row r="80" ht="15.75" customHeight="1">
      <c r="A80" s="13">
        <v>4.35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6">
        <v>77.0</v>
      </c>
      <c r="V80" s="16">
        <v>0.546429</v>
      </c>
      <c r="W80" s="16">
        <v>14.19394</v>
      </c>
      <c r="X80" s="15"/>
      <c r="Y80" s="15"/>
      <c r="Z80" s="15"/>
      <c r="AA80" s="15"/>
      <c r="AB80" s="15"/>
      <c r="AC80" s="15"/>
    </row>
    <row r="81" ht="15.75" customHeight="1">
      <c r="A81" s="13">
        <v>1.92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6">
        <v>78.0</v>
      </c>
      <c r="V81" s="16">
        <v>0.553571</v>
      </c>
      <c r="W81" s="16">
        <v>14.47892</v>
      </c>
      <c r="X81" s="15"/>
      <c r="Y81" s="15"/>
      <c r="Z81" s="15"/>
      <c r="AA81" s="15"/>
      <c r="AB81" s="15"/>
      <c r="AC81" s="15"/>
    </row>
    <row r="82" ht="15.75" customHeight="1">
      <c r="A82" s="13">
        <v>2.66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6">
        <v>79.0</v>
      </c>
      <c r="V82" s="16">
        <v>0.560714</v>
      </c>
      <c r="W82" s="16">
        <v>14.7685</v>
      </c>
      <c r="X82" s="15"/>
      <c r="Y82" s="15"/>
      <c r="Z82" s="15"/>
      <c r="AA82" s="15"/>
      <c r="AB82" s="15"/>
      <c r="AC82" s="15"/>
    </row>
    <row r="83" ht="15.75" customHeight="1">
      <c r="A83" s="13">
        <v>9.82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6">
        <v>80.0</v>
      </c>
      <c r="V83" s="16">
        <v>0.567857</v>
      </c>
      <c r="W83" s="16">
        <v>15.06282</v>
      </c>
      <c r="X83" s="15"/>
      <c r="Y83" s="15"/>
      <c r="Z83" s="15"/>
      <c r="AA83" s="15"/>
      <c r="AB83" s="15"/>
      <c r="AC83" s="15"/>
    </row>
    <row r="84" ht="15.75" customHeight="1">
      <c r="A84" s="13">
        <v>3.51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6">
        <v>81.0</v>
      </c>
      <c r="V84" s="16">
        <v>0.575</v>
      </c>
      <c r="W84" s="16">
        <v>15.36205</v>
      </c>
      <c r="X84" s="15"/>
      <c r="Y84" s="15"/>
      <c r="Z84" s="15"/>
      <c r="AA84" s="15"/>
      <c r="AB84" s="15"/>
      <c r="AC84" s="15"/>
    </row>
    <row r="85" ht="15.75" customHeight="1">
      <c r="A85" s="13">
        <v>5.59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6">
        <v>82.0</v>
      </c>
      <c r="V85" s="16">
        <v>0.582143</v>
      </c>
      <c r="W85" s="16">
        <v>15.66635</v>
      </c>
      <c r="X85" s="15"/>
      <c r="Y85" s="15"/>
      <c r="Z85" s="15"/>
      <c r="AA85" s="15"/>
      <c r="AB85" s="15"/>
      <c r="AC85" s="15"/>
    </row>
    <row r="86" ht="15.75" customHeight="1">
      <c r="A86" s="13">
        <v>51.81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6">
        <v>83.0</v>
      </c>
      <c r="V86" s="16">
        <v>0.589286</v>
      </c>
      <c r="W86" s="16">
        <v>15.9759</v>
      </c>
      <c r="X86" s="15"/>
      <c r="Y86" s="15"/>
      <c r="Z86" s="15"/>
      <c r="AA86" s="15"/>
      <c r="AB86" s="15"/>
      <c r="AC86" s="15"/>
    </row>
    <row r="87" ht="15.75" customHeight="1">
      <c r="A87" s="13">
        <v>10.0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6">
        <v>84.0</v>
      </c>
      <c r="V87" s="16">
        <v>0.596429</v>
      </c>
      <c r="W87" s="16">
        <v>16.29088</v>
      </c>
      <c r="X87" s="15"/>
      <c r="Y87" s="15"/>
      <c r="Z87" s="15"/>
      <c r="AA87" s="15"/>
      <c r="AB87" s="15"/>
      <c r="AC87" s="15"/>
    </row>
    <row r="88" ht="15.75" customHeight="1">
      <c r="A88" s="13">
        <v>37.24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6">
        <v>85.0</v>
      </c>
      <c r="V88" s="16">
        <v>0.603571</v>
      </c>
      <c r="W88" s="16">
        <v>16.61148</v>
      </c>
      <c r="X88" s="15"/>
      <c r="Y88" s="15"/>
      <c r="Z88" s="15"/>
      <c r="AA88" s="15"/>
      <c r="AB88" s="15"/>
      <c r="AC88" s="15"/>
    </row>
    <row r="89" ht="15.75" customHeight="1">
      <c r="A89" s="13">
        <v>26.71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6">
        <v>86.0</v>
      </c>
      <c r="V89" s="16">
        <v>0.610714</v>
      </c>
      <c r="W89" s="16">
        <v>16.93791</v>
      </c>
      <c r="X89" s="15"/>
      <c r="Y89" s="15"/>
      <c r="Z89" s="15"/>
      <c r="AA89" s="15"/>
      <c r="AB89" s="15"/>
      <c r="AC89" s="15"/>
    </row>
    <row r="90" ht="15.75" customHeight="1">
      <c r="A90" s="13">
        <v>9.21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6">
        <v>87.0</v>
      </c>
      <c r="V90" s="16">
        <v>0.617857</v>
      </c>
      <c r="W90" s="16">
        <v>17.27039</v>
      </c>
      <c r="X90" s="15"/>
      <c r="Y90" s="15"/>
      <c r="Z90" s="15"/>
      <c r="AA90" s="15"/>
      <c r="AB90" s="15"/>
      <c r="AC90" s="15"/>
    </row>
    <row r="91" ht="15.75" customHeight="1">
      <c r="A91" s="13">
        <v>14.89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6">
        <v>88.0</v>
      </c>
      <c r="V91" s="16">
        <v>0.625</v>
      </c>
      <c r="W91" s="16">
        <v>17.60914</v>
      </c>
      <c r="X91" s="15"/>
      <c r="Y91" s="15"/>
      <c r="Z91" s="15"/>
      <c r="AA91" s="15"/>
      <c r="AB91" s="15"/>
      <c r="AC91" s="15"/>
    </row>
    <row r="92" ht="15.75" customHeight="1">
      <c r="A92" s="13">
        <v>10.14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6">
        <v>89.0</v>
      </c>
      <c r="V92" s="16">
        <v>0.632143</v>
      </c>
      <c r="W92" s="16">
        <v>17.95441</v>
      </c>
      <c r="X92" s="15"/>
      <c r="Y92" s="15"/>
      <c r="Z92" s="15"/>
      <c r="AA92" s="15"/>
      <c r="AB92" s="15"/>
      <c r="AC92" s="15"/>
    </row>
    <row r="93" ht="15.75" customHeight="1">
      <c r="A93" s="13">
        <v>3.01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6">
        <v>90.0</v>
      </c>
      <c r="V93" s="16">
        <v>0.639286</v>
      </c>
      <c r="W93" s="16">
        <v>18.30645</v>
      </c>
      <c r="X93" s="15"/>
      <c r="Y93" s="15"/>
      <c r="Z93" s="15"/>
      <c r="AA93" s="15"/>
      <c r="AB93" s="15"/>
      <c r="AC93" s="15"/>
    </row>
    <row r="94" ht="15.75" customHeight="1">
      <c r="A94" s="13">
        <v>1.21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6">
        <v>91.0</v>
      </c>
      <c r="V94" s="16">
        <v>0.646429</v>
      </c>
      <c r="W94" s="16">
        <v>18.66553</v>
      </c>
      <c r="X94" s="15"/>
      <c r="Y94" s="15"/>
      <c r="Z94" s="15"/>
      <c r="AA94" s="15"/>
      <c r="AB94" s="15"/>
      <c r="AC94" s="15"/>
    </row>
    <row r="95" ht="15.75" customHeight="1">
      <c r="A95" s="13">
        <v>13.23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6">
        <v>92.0</v>
      </c>
      <c r="V95" s="16">
        <v>0.653571</v>
      </c>
      <c r="W95" s="16">
        <v>19.03193</v>
      </c>
      <c r="X95" s="15"/>
      <c r="Y95" s="15"/>
      <c r="Z95" s="15"/>
      <c r="AA95" s="15"/>
      <c r="AB95" s="15"/>
      <c r="AC95" s="15"/>
    </row>
    <row r="96" ht="15.75" customHeight="1">
      <c r="A96" s="13">
        <v>29.69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6">
        <v>93.0</v>
      </c>
      <c r="V96" s="16">
        <v>0.660714</v>
      </c>
      <c r="W96" s="16">
        <v>19.40597</v>
      </c>
      <c r="X96" s="15"/>
      <c r="Y96" s="15"/>
      <c r="Z96" s="15"/>
      <c r="AA96" s="15"/>
      <c r="AB96" s="15"/>
      <c r="AC96" s="15"/>
    </row>
    <row r="97" ht="15.75" customHeight="1">
      <c r="A97" s="13">
        <v>5.61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6">
        <v>94.0</v>
      </c>
      <c r="V97" s="16">
        <v>0.667857</v>
      </c>
      <c r="W97" s="16">
        <v>19.78797</v>
      </c>
      <c r="X97" s="15"/>
      <c r="Y97" s="15"/>
      <c r="Z97" s="15"/>
      <c r="AA97" s="15"/>
      <c r="AB97" s="15"/>
      <c r="AC97" s="15"/>
    </row>
    <row r="98" ht="15.75" customHeight="1">
      <c r="A98" s="13">
        <v>19.02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6">
        <v>95.0</v>
      </c>
      <c r="V98" s="16">
        <v>0.675</v>
      </c>
      <c r="W98" s="16">
        <v>20.17828</v>
      </c>
      <c r="X98" s="15"/>
      <c r="Y98" s="15"/>
      <c r="Z98" s="15"/>
      <c r="AA98" s="15"/>
      <c r="AB98" s="15"/>
      <c r="AC98" s="15"/>
    </row>
    <row r="99" ht="15.75" customHeight="1">
      <c r="A99" s="13">
        <v>2.11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6">
        <v>96.0</v>
      </c>
      <c r="V99" s="16">
        <v>0.682143</v>
      </c>
      <c r="W99" s="16">
        <v>20.57726</v>
      </c>
      <c r="X99" s="15"/>
      <c r="Y99" s="15"/>
      <c r="Z99" s="15"/>
      <c r="AA99" s="15"/>
      <c r="AB99" s="15"/>
      <c r="AC99" s="15"/>
    </row>
    <row r="100" ht="15.75" customHeight="1">
      <c r="A100" s="13">
        <v>54.91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6">
        <v>97.0</v>
      </c>
      <c r="V100" s="16">
        <v>0.689286</v>
      </c>
      <c r="W100" s="16">
        <v>20.9853</v>
      </c>
      <c r="X100" s="15"/>
      <c r="Y100" s="15"/>
      <c r="Z100" s="15"/>
      <c r="AA100" s="15"/>
      <c r="AB100" s="15"/>
      <c r="AC100" s="15"/>
    </row>
    <row r="101" ht="15.75" customHeight="1">
      <c r="A101" s="13">
        <v>40.85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6">
        <v>98.0</v>
      </c>
      <c r="V101" s="16">
        <v>0.696429</v>
      </c>
      <c r="W101" s="16">
        <v>21.40284</v>
      </c>
      <c r="X101" s="15"/>
      <c r="Y101" s="15"/>
      <c r="Z101" s="15"/>
      <c r="AA101" s="15"/>
      <c r="AB101" s="15"/>
      <c r="AC101" s="15"/>
    </row>
    <row r="102" ht="15.75" customHeight="1">
      <c r="A102" s="13">
        <v>37.61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6">
        <v>99.0</v>
      </c>
      <c r="V102" s="16">
        <v>0.703571</v>
      </c>
      <c r="W102" s="16">
        <v>21.83032</v>
      </c>
      <c r="X102" s="15"/>
      <c r="Y102" s="15"/>
      <c r="Z102" s="15"/>
      <c r="AA102" s="15"/>
      <c r="AB102" s="15"/>
      <c r="AC102" s="15"/>
    </row>
    <row r="103" ht="15.75" customHeight="1">
      <c r="A103" s="13">
        <v>3.33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6">
        <v>100.0</v>
      </c>
      <c r="V103" s="16">
        <v>0.710714</v>
      </c>
      <c r="W103" s="16">
        <v>22.26823</v>
      </c>
      <c r="X103" s="15"/>
      <c r="Y103" s="15"/>
      <c r="Z103" s="15"/>
      <c r="AA103" s="15"/>
      <c r="AB103" s="15"/>
      <c r="AC103" s="15"/>
    </row>
    <row r="104" ht="15.75" customHeight="1">
      <c r="A104" s="13">
        <v>22.21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6">
        <v>101.0</v>
      </c>
      <c r="V104" s="16">
        <v>0.717857</v>
      </c>
      <c r="W104" s="16">
        <v>22.71709</v>
      </c>
      <c r="X104" s="15"/>
      <c r="Y104" s="15"/>
      <c r="Z104" s="15"/>
      <c r="AA104" s="15"/>
      <c r="AB104" s="15"/>
      <c r="AC104" s="15"/>
    </row>
    <row r="105" ht="15.75" customHeight="1">
      <c r="A105" s="13">
        <v>33.16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6">
        <v>102.0</v>
      </c>
      <c r="V105" s="16">
        <v>0.725</v>
      </c>
      <c r="W105" s="16">
        <v>23.17745</v>
      </c>
      <c r="X105" s="15"/>
      <c r="Y105" s="15"/>
      <c r="Z105" s="15"/>
      <c r="AA105" s="15"/>
      <c r="AB105" s="15"/>
      <c r="AC105" s="15"/>
    </row>
    <row r="106" ht="15.75" customHeight="1">
      <c r="A106" s="13">
        <v>19.71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6">
        <v>103.0</v>
      </c>
      <c r="V106" s="16">
        <v>0.732143</v>
      </c>
      <c r="W106" s="16">
        <v>23.64994</v>
      </c>
      <c r="X106" s="15"/>
      <c r="Y106" s="15"/>
      <c r="Z106" s="15"/>
      <c r="AA106" s="15"/>
      <c r="AB106" s="15"/>
      <c r="AC106" s="15"/>
    </row>
    <row r="107" ht="15.75" customHeight="1">
      <c r="A107" s="13">
        <v>26.64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6">
        <v>104.0</v>
      </c>
      <c r="V107" s="16">
        <v>0.739286</v>
      </c>
      <c r="W107" s="16">
        <v>24.13519</v>
      </c>
      <c r="X107" s="15"/>
      <c r="Y107" s="15"/>
      <c r="Z107" s="15"/>
      <c r="AA107" s="15"/>
      <c r="AB107" s="15"/>
      <c r="AC107" s="15"/>
    </row>
    <row r="108" ht="15.75" customHeight="1">
      <c r="A108" s="13">
        <v>16.31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6">
        <v>105.0</v>
      </c>
      <c r="V108" s="16">
        <v>0.746429</v>
      </c>
      <c r="W108" s="16">
        <v>24.63393</v>
      </c>
      <c r="X108" s="15"/>
      <c r="Y108" s="15"/>
      <c r="Z108" s="15"/>
      <c r="AA108" s="15"/>
      <c r="AB108" s="15"/>
      <c r="AC108" s="15"/>
    </row>
    <row r="109" ht="15.75" customHeight="1">
      <c r="A109" s="13">
        <v>7.94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6">
        <v>106.0</v>
      </c>
      <c r="V109" s="16">
        <v>0.753571</v>
      </c>
      <c r="W109" s="16">
        <v>25.14691</v>
      </c>
      <c r="X109" s="15"/>
      <c r="Y109" s="15"/>
      <c r="Z109" s="15"/>
      <c r="AA109" s="15"/>
      <c r="AB109" s="15"/>
      <c r="AC109" s="15"/>
    </row>
    <row r="110" ht="15.75" customHeight="1">
      <c r="A110" s="13">
        <v>12.25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6">
        <v>107.0</v>
      </c>
      <c r="V110" s="16">
        <v>0.760714</v>
      </c>
      <c r="W110" s="16">
        <v>25.67499</v>
      </c>
      <c r="X110" s="15"/>
      <c r="Y110" s="15"/>
      <c r="Z110" s="15"/>
      <c r="AA110" s="15"/>
      <c r="AB110" s="15"/>
      <c r="AC110" s="15"/>
    </row>
    <row r="111" ht="15.75" customHeight="1">
      <c r="A111" s="13">
        <v>21.75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6">
        <v>108.0</v>
      </c>
      <c r="V111" s="16">
        <v>0.767857</v>
      </c>
      <c r="W111" s="16">
        <v>26.21907</v>
      </c>
      <c r="X111" s="15"/>
      <c r="Y111" s="15"/>
      <c r="Z111" s="15"/>
      <c r="AA111" s="15"/>
      <c r="AB111" s="15"/>
      <c r="AC111" s="15"/>
    </row>
    <row r="112" ht="15.75" customHeight="1">
      <c r="A112" s="13">
        <v>58.88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6">
        <v>109.0</v>
      </c>
      <c r="V112" s="16">
        <v>0.775</v>
      </c>
      <c r="W112" s="16">
        <v>26.78016</v>
      </c>
      <c r="X112" s="15"/>
      <c r="Y112" s="15"/>
      <c r="Z112" s="15"/>
      <c r="AA112" s="15"/>
      <c r="AB112" s="15"/>
      <c r="AC112" s="15"/>
    </row>
    <row r="113" ht="15.75" customHeight="1">
      <c r="A113" s="13">
        <v>18.25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6">
        <v>110.0</v>
      </c>
      <c r="V113" s="16">
        <v>0.782143</v>
      </c>
      <c r="W113" s="16">
        <v>27.35935</v>
      </c>
      <c r="X113" s="15"/>
      <c r="Y113" s="15"/>
      <c r="Z113" s="15"/>
      <c r="AA113" s="15"/>
      <c r="AB113" s="15"/>
      <c r="AC113" s="15"/>
    </row>
    <row r="114" ht="15.75" customHeight="1">
      <c r="A114" s="13">
        <v>28.53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6">
        <v>111.0</v>
      </c>
      <c r="V114" s="16">
        <v>0.789286</v>
      </c>
      <c r="W114" s="16">
        <v>27.95785</v>
      </c>
      <c r="X114" s="15"/>
      <c r="Y114" s="15"/>
      <c r="Z114" s="15"/>
      <c r="AA114" s="15"/>
      <c r="AB114" s="15"/>
      <c r="AC114" s="15"/>
    </row>
    <row r="115" ht="15.75" customHeight="1">
      <c r="A115" s="13">
        <v>4.72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6">
        <v>112.0</v>
      </c>
      <c r="V115" s="16">
        <v>0.796429</v>
      </c>
      <c r="W115" s="16">
        <v>28.57699</v>
      </c>
      <c r="X115" s="15"/>
      <c r="Y115" s="15"/>
      <c r="Z115" s="15"/>
      <c r="AA115" s="15"/>
      <c r="AB115" s="15"/>
      <c r="AC115" s="15"/>
    </row>
    <row r="116" ht="15.75" customHeight="1">
      <c r="A116" s="13">
        <v>26.37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6">
        <v>113.0</v>
      </c>
      <c r="V116" s="16">
        <v>0.803571</v>
      </c>
      <c r="W116" s="16">
        <v>29.21825</v>
      </c>
      <c r="X116" s="15"/>
      <c r="Y116" s="15"/>
      <c r="Z116" s="15"/>
      <c r="AA116" s="15"/>
      <c r="AB116" s="15"/>
      <c r="AC116" s="15"/>
    </row>
    <row r="117" ht="15.75" customHeight="1">
      <c r="A117" s="13">
        <v>13.76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6">
        <v>114.0</v>
      </c>
      <c r="V117" s="16">
        <v>0.810714</v>
      </c>
      <c r="W117" s="16">
        <v>29.88326</v>
      </c>
      <c r="X117" s="15"/>
      <c r="Y117" s="15"/>
      <c r="Z117" s="15"/>
      <c r="AA117" s="15"/>
      <c r="AB117" s="15"/>
      <c r="AC117" s="15"/>
    </row>
    <row r="118" ht="15.75" customHeight="1">
      <c r="A118" s="13">
        <v>4.81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6">
        <v>115.0</v>
      </c>
      <c r="V118" s="16">
        <v>0.817857</v>
      </c>
      <c r="W118" s="16">
        <v>30.57386</v>
      </c>
      <c r="X118" s="15"/>
      <c r="Y118" s="15"/>
      <c r="Z118" s="15"/>
      <c r="AA118" s="15"/>
      <c r="AB118" s="15"/>
      <c r="AC118" s="15"/>
    </row>
    <row r="119" ht="15.75" customHeight="1">
      <c r="A119" s="13">
        <v>40.79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6">
        <v>116.0</v>
      </c>
      <c r="V119" s="16">
        <v>0.825</v>
      </c>
      <c r="W119" s="16">
        <v>31.29209</v>
      </c>
      <c r="X119" s="15"/>
      <c r="Y119" s="15"/>
      <c r="Z119" s="15"/>
      <c r="AA119" s="15"/>
      <c r="AB119" s="15"/>
      <c r="AC119" s="15"/>
    </row>
    <row r="120" ht="15.75" customHeight="1">
      <c r="A120" s="13">
        <v>40.21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6">
        <v>117.0</v>
      </c>
      <c r="V120" s="16">
        <v>0.832143</v>
      </c>
      <c r="W120" s="16">
        <v>32.04025</v>
      </c>
      <c r="X120" s="15"/>
      <c r="Y120" s="15"/>
      <c r="Z120" s="15"/>
      <c r="AA120" s="15"/>
      <c r="AB120" s="15"/>
      <c r="AC120" s="15"/>
    </row>
    <row r="121" ht="15.75" customHeight="1">
      <c r="A121" s="13">
        <v>4.66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6">
        <v>118.0</v>
      </c>
      <c r="V121" s="16">
        <v>0.839286</v>
      </c>
      <c r="W121" s="16">
        <v>32.82095</v>
      </c>
      <c r="X121" s="15"/>
      <c r="Y121" s="15"/>
      <c r="Z121" s="15"/>
      <c r="AA121" s="15"/>
      <c r="AB121" s="15"/>
      <c r="AC121" s="15"/>
    </row>
    <row r="122" ht="15.75" customHeight="1">
      <c r="A122" s="13">
        <v>10.81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6">
        <v>119.0</v>
      </c>
      <c r="V122" s="16">
        <v>0.846429</v>
      </c>
      <c r="W122" s="16">
        <v>33.63715</v>
      </c>
      <c r="X122" s="15"/>
      <c r="Y122" s="15"/>
      <c r="Z122" s="15"/>
      <c r="AA122" s="15"/>
      <c r="AB122" s="15"/>
      <c r="AC122" s="15"/>
    </row>
    <row r="123" ht="15.75" customHeight="1">
      <c r="A123" s="13">
        <v>17.66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6">
        <v>120.0</v>
      </c>
      <c r="V123" s="16">
        <v>0.853571</v>
      </c>
      <c r="W123" s="16">
        <v>34.49224</v>
      </c>
      <c r="X123" s="15"/>
      <c r="Y123" s="15"/>
      <c r="Z123" s="15"/>
      <c r="AA123" s="15"/>
      <c r="AB123" s="15"/>
      <c r="AC123" s="15"/>
    </row>
    <row r="124" ht="15.75" customHeight="1">
      <c r="A124" s="13">
        <v>17.06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6">
        <v>121.0</v>
      </c>
      <c r="V124" s="16">
        <v>0.860714</v>
      </c>
      <c r="W124" s="16">
        <v>35.39009</v>
      </c>
      <c r="X124" s="15"/>
      <c r="Y124" s="15"/>
      <c r="Z124" s="15"/>
      <c r="AA124" s="15"/>
      <c r="AB124" s="15"/>
      <c r="AC124" s="15"/>
    </row>
    <row r="125" ht="15.75" customHeight="1">
      <c r="A125" s="13">
        <v>36.89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6">
        <v>122.0</v>
      </c>
      <c r="V125" s="16">
        <v>0.867857</v>
      </c>
      <c r="W125" s="16">
        <v>36.33522</v>
      </c>
      <c r="X125" s="15"/>
      <c r="Y125" s="15"/>
      <c r="Z125" s="15"/>
      <c r="AA125" s="15"/>
      <c r="AB125" s="15"/>
      <c r="AC125" s="15"/>
    </row>
    <row r="126" ht="15.75" customHeight="1">
      <c r="A126" s="13">
        <v>30.17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6">
        <v>123.0</v>
      </c>
      <c r="V126" s="16">
        <v>0.875</v>
      </c>
      <c r="W126" s="16">
        <v>37.33288</v>
      </c>
      <c r="X126" s="15"/>
      <c r="Y126" s="15"/>
      <c r="Z126" s="15"/>
      <c r="AA126" s="15"/>
      <c r="AB126" s="15"/>
      <c r="AC126" s="15"/>
    </row>
    <row r="127" ht="15.75" customHeight="1">
      <c r="A127" s="13">
        <v>20.57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6">
        <v>124.0</v>
      </c>
      <c r="V127" s="16">
        <v>0.882143</v>
      </c>
      <c r="W127" s="16">
        <v>38.38926</v>
      </c>
      <c r="X127" s="15"/>
      <c r="Y127" s="15"/>
      <c r="Z127" s="15"/>
      <c r="AA127" s="15"/>
      <c r="AB127" s="15"/>
      <c r="AC127" s="15"/>
    </row>
    <row r="128" ht="15.75" customHeight="1">
      <c r="A128" s="13">
        <v>9.12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6">
        <v>125.0</v>
      </c>
      <c r="V128" s="16">
        <v>0.889286</v>
      </c>
      <c r="W128" s="16">
        <v>39.51171</v>
      </c>
      <c r="X128" s="15"/>
      <c r="Y128" s="15"/>
      <c r="Z128" s="15"/>
      <c r="AA128" s="15"/>
      <c r="AB128" s="15"/>
      <c r="AC128" s="15"/>
    </row>
    <row r="129" ht="15.75" customHeight="1">
      <c r="A129" s="13">
        <v>34.72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6">
        <v>126.0</v>
      </c>
      <c r="V129" s="16">
        <v>0.896429</v>
      </c>
      <c r="W129" s="16">
        <v>40.70904</v>
      </c>
      <c r="X129" s="15"/>
      <c r="Y129" s="15"/>
      <c r="Z129" s="15"/>
      <c r="AA129" s="15"/>
      <c r="AB129" s="15"/>
      <c r="AC129" s="15"/>
    </row>
    <row r="130" ht="15.75" customHeight="1">
      <c r="A130" s="13">
        <v>18.62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6">
        <v>127.0</v>
      </c>
      <c r="V130" s="16">
        <v>0.903571</v>
      </c>
      <c r="W130" s="16">
        <v>41.99197</v>
      </c>
      <c r="X130" s="15"/>
      <c r="Y130" s="15"/>
      <c r="Z130" s="15"/>
      <c r="AA130" s="15"/>
      <c r="AB130" s="15"/>
      <c r="AC130" s="15"/>
    </row>
    <row r="131" ht="15.75" customHeight="1">
      <c r="A131" s="13">
        <v>4.71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6">
        <v>128.0</v>
      </c>
      <c r="V131" s="16">
        <v>0.910714</v>
      </c>
      <c r="W131" s="16">
        <v>43.37368</v>
      </c>
      <c r="X131" s="15"/>
      <c r="Y131" s="15"/>
      <c r="Z131" s="15"/>
      <c r="AA131" s="15"/>
      <c r="AB131" s="15"/>
      <c r="AC131" s="15"/>
    </row>
    <row r="132" ht="15.75" customHeight="1">
      <c r="A132" s="13">
        <v>20.18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6">
        <v>129.0</v>
      </c>
      <c r="V132" s="16">
        <v>0.917857</v>
      </c>
      <c r="W132" s="16">
        <v>44.87065</v>
      </c>
      <c r="X132" s="15"/>
      <c r="Y132" s="15"/>
      <c r="Z132" s="15"/>
      <c r="AA132" s="15"/>
      <c r="AB132" s="15"/>
      <c r="AC132" s="15"/>
    </row>
    <row r="133" ht="15.75" customHeight="1">
      <c r="A133" s="13">
        <v>26.1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6">
        <v>130.0</v>
      </c>
      <c r="V133" s="16">
        <v>0.925</v>
      </c>
      <c r="W133" s="16">
        <v>46.5039</v>
      </c>
      <c r="X133" s="15"/>
      <c r="Y133" s="15"/>
      <c r="Z133" s="15"/>
      <c r="AA133" s="15"/>
      <c r="AB133" s="15"/>
      <c r="AC133" s="15"/>
    </row>
    <row r="134" ht="15.75" customHeight="1">
      <c r="A134" s="13">
        <v>8.4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6">
        <v>131.0</v>
      </c>
      <c r="V134" s="16">
        <v>0.932143</v>
      </c>
      <c r="W134" s="16">
        <v>48.30073</v>
      </c>
      <c r="X134" s="15"/>
      <c r="Y134" s="15"/>
      <c r="Z134" s="15"/>
      <c r="AA134" s="15"/>
      <c r="AB134" s="15"/>
      <c r="AC134" s="15"/>
    </row>
    <row r="135" ht="15.75" customHeight="1">
      <c r="A135" s="13">
        <v>40.0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6">
        <v>132.0</v>
      </c>
      <c r="V135" s="16">
        <v>0.939286</v>
      </c>
      <c r="W135" s="16">
        <v>50.2976</v>
      </c>
      <c r="X135" s="15"/>
      <c r="Y135" s="15"/>
      <c r="Z135" s="15"/>
      <c r="AA135" s="15"/>
      <c r="AB135" s="15"/>
      <c r="AC135" s="15"/>
    </row>
    <row r="136" ht="15.75" customHeight="1">
      <c r="A136" s="13">
        <v>45.11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6">
        <v>133.0</v>
      </c>
      <c r="V136" s="16">
        <v>0.946429</v>
      </c>
      <c r="W136" s="16">
        <v>52.54469</v>
      </c>
      <c r="X136" s="15"/>
      <c r="Y136" s="15"/>
      <c r="Z136" s="15"/>
      <c r="AA136" s="15"/>
      <c r="AB136" s="15"/>
      <c r="AC136" s="15"/>
    </row>
    <row r="137" ht="15.75" customHeight="1">
      <c r="A137" s="13">
        <v>6.93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6">
        <v>134.0</v>
      </c>
      <c r="V137" s="16">
        <v>0.953571</v>
      </c>
      <c r="W137" s="16">
        <v>55.11383</v>
      </c>
      <c r="X137" s="15"/>
      <c r="Y137" s="15"/>
      <c r="Z137" s="15"/>
      <c r="AA137" s="15"/>
      <c r="AB137" s="15"/>
      <c r="AC137" s="15"/>
    </row>
    <row r="138" ht="15.75" customHeight="1">
      <c r="A138" s="13">
        <v>23.29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6">
        <v>135.0</v>
      </c>
      <c r="V138" s="16">
        <v>0.960714</v>
      </c>
      <c r="W138" s="16">
        <v>58.113</v>
      </c>
      <c r="X138" s="15"/>
      <c r="Y138" s="15"/>
      <c r="Z138" s="15"/>
      <c r="AA138" s="15"/>
      <c r="AB138" s="15"/>
      <c r="AC138" s="15"/>
    </row>
    <row r="139" ht="15.75" customHeight="1">
      <c r="A139" s="13">
        <v>2.58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6">
        <v>136.0</v>
      </c>
      <c r="V139" s="16">
        <v>0.967857</v>
      </c>
      <c r="W139" s="16">
        <v>61.71571</v>
      </c>
      <c r="X139" s="15"/>
      <c r="Y139" s="15"/>
      <c r="Z139" s="15"/>
      <c r="AA139" s="15"/>
      <c r="AB139" s="15"/>
      <c r="AC139" s="15"/>
    </row>
    <row r="140" ht="15.75" customHeight="1">
      <c r="A140" s="13">
        <v>8.04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6">
        <v>137.0</v>
      </c>
      <c r="V140" s="16">
        <v>0.975</v>
      </c>
      <c r="W140" s="16">
        <v>66.22764</v>
      </c>
      <c r="X140" s="15"/>
      <c r="Y140" s="15"/>
      <c r="Z140" s="15"/>
      <c r="AA140" s="15"/>
      <c r="AB140" s="15"/>
      <c r="AC140" s="15"/>
    </row>
    <row r="141" ht="15.75" customHeight="1">
      <c r="A141" s="13">
        <v>24.74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6">
        <v>138.0</v>
      </c>
      <c r="V141" s="16">
        <v>0.982143</v>
      </c>
      <c r="W141" s="16">
        <v>72.26843</v>
      </c>
      <c r="X141" s="15"/>
      <c r="Y141" s="15"/>
      <c r="Z141" s="15"/>
      <c r="AA141" s="15"/>
      <c r="AB141" s="15"/>
      <c r="AC141" s="15"/>
    </row>
    <row r="142" ht="15.75" customHeight="1">
      <c r="A142" s="13">
        <v>1.9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6">
        <v>139.0</v>
      </c>
      <c r="V142" s="16">
        <v>0.989286</v>
      </c>
      <c r="W142" s="16">
        <v>81.43945</v>
      </c>
      <c r="X142" s="15"/>
      <c r="Y142" s="15"/>
      <c r="Z142" s="15"/>
      <c r="AA142" s="15"/>
      <c r="AB142" s="15"/>
      <c r="AC142" s="15"/>
    </row>
    <row r="143" ht="15.75" customHeight="1">
      <c r="A143" s="13">
        <v>68.96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6">
        <v>140.0</v>
      </c>
      <c r="V143" s="16">
        <v>0.996429</v>
      </c>
      <c r="W143" s="16">
        <v>101.1632</v>
      </c>
      <c r="X143" s="15"/>
      <c r="Y143" s="15"/>
      <c r="Z143" s="15"/>
      <c r="AA143" s="15"/>
      <c r="AB143" s="15"/>
      <c r="AC143" s="15"/>
    </row>
    <row r="144" ht="15.75" customHeight="1">
      <c r="A144" s="17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86"/>
    <col customWidth="1" min="3" max="3" width="15.57"/>
    <col customWidth="1" min="4" max="26" width="8.71"/>
  </cols>
  <sheetData>
    <row r="1">
      <c r="A1" s="1" t="s">
        <v>1</v>
      </c>
    </row>
    <row r="2">
      <c r="A2" t="s">
        <v>3</v>
      </c>
      <c r="B2" t="s">
        <v>4</v>
      </c>
      <c r="C2" t="s">
        <v>5</v>
      </c>
    </row>
    <row r="3">
      <c r="A3" s="1">
        <v>1.0</v>
      </c>
      <c r="B3" s="1">
        <v>1.0</v>
      </c>
      <c r="C3" s="1">
        <v>4.0</v>
      </c>
    </row>
    <row r="4">
      <c r="A4" s="1">
        <v>2.0</v>
      </c>
      <c r="B4" s="1">
        <v>0.0</v>
      </c>
      <c r="C4" s="1">
        <v>1.0</v>
      </c>
    </row>
    <row r="5">
      <c r="A5" s="1">
        <v>3.0</v>
      </c>
      <c r="B5" s="1">
        <v>0.0</v>
      </c>
      <c r="C5" s="1">
        <v>1.0</v>
      </c>
    </row>
    <row r="6">
      <c r="A6" s="1">
        <v>4.0</v>
      </c>
      <c r="B6" s="1">
        <v>1.0</v>
      </c>
      <c r="C6" s="1">
        <v>0.0</v>
      </c>
    </row>
    <row r="7">
      <c r="A7" s="1">
        <v>5.0</v>
      </c>
      <c r="B7" s="1">
        <v>1.0</v>
      </c>
      <c r="C7" s="1">
        <v>2.0</v>
      </c>
    </row>
    <row r="8">
      <c r="A8" s="1">
        <v>6.0</v>
      </c>
      <c r="B8" s="1">
        <v>3.0</v>
      </c>
      <c r="C8" s="1">
        <v>4.0</v>
      </c>
    </row>
    <row r="9">
      <c r="A9" s="1">
        <v>7.0</v>
      </c>
      <c r="B9" s="1">
        <v>2.0</v>
      </c>
      <c r="C9" s="1">
        <v>1.0</v>
      </c>
    </row>
    <row r="10">
      <c r="A10" s="1">
        <v>8.0</v>
      </c>
      <c r="B10" s="1">
        <v>0.0</v>
      </c>
      <c r="C10" s="1">
        <v>2.0</v>
      </c>
    </row>
    <row r="11">
      <c r="A11" s="1">
        <v>9.0</v>
      </c>
      <c r="B11" s="1">
        <v>2.0</v>
      </c>
      <c r="C11" s="1">
        <v>3.0</v>
      </c>
    </row>
    <row r="12">
      <c r="A12" s="1">
        <v>10.0</v>
      </c>
      <c r="B12" s="1">
        <v>0.0</v>
      </c>
      <c r="C12" s="1">
        <v>1.0</v>
      </c>
    </row>
    <row r="13">
      <c r="A13" s="1">
        <v>11.0</v>
      </c>
      <c r="B13" s="1">
        <v>0.0</v>
      </c>
      <c r="C13" s="1">
        <v>2.0</v>
      </c>
    </row>
    <row r="14">
      <c r="A14" s="1">
        <v>12.0</v>
      </c>
      <c r="B14" s="1">
        <v>0.0</v>
      </c>
      <c r="C14" s="1">
        <v>2.0</v>
      </c>
    </row>
    <row r="15">
      <c r="A15" s="1">
        <v>13.0</v>
      </c>
      <c r="B15" s="1">
        <v>1.0</v>
      </c>
      <c r="C15" s="1">
        <v>0.0</v>
      </c>
    </row>
    <row r="16">
      <c r="A16" s="1">
        <v>14.0</v>
      </c>
      <c r="B16" s="1">
        <v>1.0</v>
      </c>
      <c r="C16" s="1">
        <v>0.0</v>
      </c>
    </row>
    <row r="17">
      <c r="A17" s="1">
        <v>15.0</v>
      </c>
      <c r="B17" s="1">
        <v>2.0</v>
      </c>
      <c r="C17" s="1">
        <v>0.0</v>
      </c>
    </row>
    <row r="18">
      <c r="A18" s="1">
        <v>16.0</v>
      </c>
      <c r="B18" s="1">
        <v>3.0</v>
      </c>
      <c r="C18" s="1">
        <v>2.0</v>
      </c>
    </row>
    <row r="19">
      <c r="A19" s="1">
        <v>17.0</v>
      </c>
      <c r="B19" s="1">
        <v>0.0</v>
      </c>
      <c r="C19" s="1">
        <v>0.0</v>
      </c>
    </row>
    <row r="20">
      <c r="A20" s="1">
        <v>18.0</v>
      </c>
      <c r="B20" s="1">
        <v>2.0</v>
      </c>
      <c r="C20" s="1">
        <v>4.0</v>
      </c>
    </row>
    <row r="21" ht="15.75" customHeight="1">
      <c r="A21" s="1">
        <v>19.0</v>
      </c>
      <c r="B21" s="1">
        <v>1.0</v>
      </c>
      <c r="C21" s="1">
        <v>0.0</v>
      </c>
    </row>
    <row r="22" ht="15.75" customHeight="1">
      <c r="A22" s="1">
        <v>20.0</v>
      </c>
      <c r="B22" s="1">
        <v>2.0</v>
      </c>
      <c r="C22" s="1">
        <v>3.0</v>
      </c>
    </row>
    <row r="23" ht="15.75" customHeight="1">
      <c r="A23" s="1" t="s">
        <v>14</v>
      </c>
      <c r="B23" s="1">
        <f t="shared" ref="B23:C23" si="1">SUM(B3:B22)</f>
        <v>22</v>
      </c>
      <c r="C23" s="1">
        <f t="shared" si="1"/>
        <v>32</v>
      </c>
      <c r="E23" t="s">
        <v>15</v>
      </c>
      <c r="F23">
        <v>54.0</v>
      </c>
    </row>
    <row r="24" ht="15.75" customHeight="1">
      <c r="A24" s="1"/>
      <c r="B24" s="1"/>
      <c r="C24" s="1"/>
    </row>
    <row r="25" ht="15.75" customHeight="1">
      <c r="A25" s="1" t="s">
        <v>16</v>
      </c>
      <c r="B25" s="1">
        <v>0.4074</v>
      </c>
      <c r="C25" s="1">
        <v>0.5925</v>
      </c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6.71"/>
    <col customWidth="1" min="3" max="3" width="8.14"/>
    <col customWidth="1" min="4" max="4" width="10.29"/>
    <col customWidth="1" min="5" max="5" width="11.43"/>
    <col customWidth="1" min="6" max="16" width="8.71"/>
    <col customWidth="1" min="17" max="17" width="1.43"/>
    <col customWidth="1" min="18" max="35" width="8.71"/>
  </cols>
  <sheetData>
    <row r="1" ht="27.75" customHeight="1">
      <c r="A1" s="1" t="s">
        <v>0</v>
      </c>
    </row>
    <row r="2" ht="45.0" customHeight="1">
      <c r="B2" s="1" t="s">
        <v>2</v>
      </c>
      <c r="C2" s="1" t="s">
        <v>6</v>
      </c>
      <c r="D2" s="1" t="s">
        <v>7</v>
      </c>
      <c r="E2" s="1" t="s">
        <v>8</v>
      </c>
      <c r="R2" s="1" t="s">
        <v>9</v>
      </c>
      <c r="AF2" t="s">
        <v>10</v>
      </c>
      <c r="AG2" t="s">
        <v>11</v>
      </c>
      <c r="AH2" t="s">
        <v>12</v>
      </c>
      <c r="AI2" t="s">
        <v>13</v>
      </c>
    </row>
    <row r="3">
      <c r="E3" s="2">
        <v>1.0</v>
      </c>
      <c r="F3" s="2">
        <v>2.0</v>
      </c>
      <c r="G3" s="2">
        <v>3.0</v>
      </c>
      <c r="H3" s="2">
        <v>4.0</v>
      </c>
      <c r="I3" s="2">
        <v>5.0</v>
      </c>
      <c r="J3" s="3">
        <v>6.0</v>
      </c>
      <c r="K3" s="3">
        <v>7.0</v>
      </c>
      <c r="L3" s="3">
        <v>8.0</v>
      </c>
      <c r="M3" s="3">
        <v>9.0</v>
      </c>
      <c r="N3" s="3">
        <v>10.0</v>
      </c>
      <c r="O3" s="3">
        <v>11.0</v>
      </c>
      <c r="P3" s="3">
        <v>12.0</v>
      </c>
      <c r="R3" s="1">
        <v>1.0</v>
      </c>
      <c r="S3" s="1">
        <v>2.0</v>
      </c>
      <c r="T3" s="1">
        <v>3.0</v>
      </c>
      <c r="U3" s="1">
        <v>4.0</v>
      </c>
      <c r="V3" s="1">
        <v>5.0</v>
      </c>
      <c r="W3" s="1">
        <v>6.0</v>
      </c>
      <c r="X3" s="1">
        <v>7.0</v>
      </c>
      <c r="Y3" s="1">
        <v>8.0</v>
      </c>
      <c r="Z3" s="1">
        <v>9.0</v>
      </c>
      <c r="AA3" s="1">
        <v>10.0</v>
      </c>
      <c r="AB3" s="1">
        <v>11.0</v>
      </c>
      <c r="AC3" s="1">
        <v>12.0</v>
      </c>
      <c r="AF3" s="1">
        <v>1.0</v>
      </c>
      <c r="AG3" s="1">
        <v>0.0</v>
      </c>
      <c r="AH3" s="1">
        <v>3.66</v>
      </c>
      <c r="AI3" s="1">
        <v>254.0</v>
      </c>
    </row>
    <row r="4">
      <c r="B4" s="1">
        <v>1.0</v>
      </c>
      <c r="C4" s="1">
        <v>5.0</v>
      </c>
      <c r="D4" s="1">
        <v>3.0</v>
      </c>
      <c r="E4" s="1">
        <v>14.68</v>
      </c>
      <c r="F4" s="1">
        <v>46.49</v>
      </c>
      <c r="G4" s="1">
        <v>7.55</v>
      </c>
      <c r="H4" s="1">
        <v>4.48</v>
      </c>
      <c r="I4" s="1">
        <v>10.35</v>
      </c>
      <c r="J4" s="1"/>
      <c r="K4" s="1"/>
      <c r="L4" s="1"/>
      <c r="M4" s="1"/>
      <c r="N4" s="1"/>
      <c r="O4" s="1"/>
      <c r="P4" s="1"/>
      <c r="R4" s="1">
        <v>54.04</v>
      </c>
      <c r="S4" s="1">
        <v>7.55</v>
      </c>
      <c r="T4" s="1"/>
      <c r="U4" s="1"/>
      <c r="V4" s="1"/>
      <c r="W4" s="1"/>
      <c r="X4" s="1"/>
      <c r="Y4" s="1"/>
      <c r="Z4" s="1"/>
      <c r="AA4" s="1"/>
      <c r="AB4" s="1"/>
      <c r="AC4" s="1"/>
      <c r="AF4" s="1">
        <v>2.0</v>
      </c>
      <c r="AG4" s="1">
        <v>3.66</v>
      </c>
      <c r="AH4" s="1">
        <v>7.32</v>
      </c>
      <c r="AI4" s="1">
        <v>17.0</v>
      </c>
    </row>
    <row r="5">
      <c r="B5" s="1">
        <v>2.0</v>
      </c>
      <c r="C5" s="1">
        <v>4.0</v>
      </c>
      <c r="D5" s="1">
        <v>4.0</v>
      </c>
      <c r="E5" s="1">
        <v>3.94</v>
      </c>
      <c r="F5" s="1">
        <v>12.72</v>
      </c>
      <c r="G5" s="1">
        <v>18.91</v>
      </c>
      <c r="H5" s="1">
        <v>9.74</v>
      </c>
      <c r="I5" s="1">
        <v>0.0</v>
      </c>
      <c r="J5" s="1"/>
      <c r="K5" s="1"/>
      <c r="L5" s="1"/>
      <c r="M5" s="1"/>
      <c r="N5" s="1"/>
      <c r="O5" s="1"/>
      <c r="P5" s="1"/>
      <c r="R5" s="1">
        <v>41.37</v>
      </c>
      <c r="S5" s="1">
        <v>28.65</v>
      </c>
      <c r="T5" s="1">
        <v>9.74</v>
      </c>
      <c r="U5" s="1"/>
      <c r="V5" s="1"/>
      <c r="W5" s="1"/>
      <c r="X5" s="1"/>
      <c r="Y5" s="1"/>
      <c r="Z5" s="1"/>
      <c r="AA5" s="1"/>
      <c r="AB5" s="1"/>
      <c r="AC5" s="1"/>
      <c r="AF5" s="1">
        <v>3.0</v>
      </c>
      <c r="AG5" s="1">
        <v>7.32</v>
      </c>
      <c r="AH5" s="1">
        <v>10.98</v>
      </c>
      <c r="AI5" s="1">
        <v>21.0</v>
      </c>
    </row>
    <row r="6">
      <c r="B6" s="1">
        <v>3.0</v>
      </c>
      <c r="C6" s="1">
        <v>6.0</v>
      </c>
      <c r="D6" s="1">
        <v>6.0</v>
      </c>
      <c r="E6" s="1">
        <v>18.56</v>
      </c>
      <c r="F6" s="1">
        <v>14.73</v>
      </c>
      <c r="G6" s="1">
        <v>2.9</v>
      </c>
      <c r="H6" s="1">
        <v>31.96</v>
      </c>
      <c r="I6" s="1">
        <v>7.3</v>
      </c>
      <c r="J6" s="1">
        <v>28.82</v>
      </c>
      <c r="K6" s="1"/>
      <c r="L6" s="1"/>
      <c r="M6" s="1"/>
      <c r="N6" s="1"/>
      <c r="O6" s="1"/>
      <c r="P6" s="1"/>
      <c r="R6" s="1">
        <v>85.71</v>
      </c>
      <c r="S6" s="1">
        <v>70.98</v>
      </c>
      <c r="T6" s="1">
        <v>39.02</v>
      </c>
      <c r="U6" s="1">
        <v>31.72</v>
      </c>
      <c r="V6" s="1">
        <v>28.82</v>
      </c>
      <c r="W6" s="1"/>
      <c r="X6" s="1"/>
      <c r="Y6" s="1"/>
      <c r="Z6" s="1"/>
      <c r="AA6" s="1"/>
      <c r="AB6" s="1"/>
      <c r="AC6" s="1"/>
      <c r="AF6" s="1">
        <v>4.0</v>
      </c>
      <c r="AG6" s="1">
        <v>10.98</v>
      </c>
      <c r="AH6" s="1">
        <v>14.64</v>
      </c>
      <c r="AI6" s="1">
        <v>13.0</v>
      </c>
    </row>
    <row r="7">
      <c r="B7" s="1">
        <v>4.0</v>
      </c>
      <c r="C7" s="1">
        <v>3.0</v>
      </c>
      <c r="D7" s="1">
        <v>2.0</v>
      </c>
      <c r="E7" s="1">
        <v>12.59</v>
      </c>
      <c r="F7" s="1">
        <v>54.82</v>
      </c>
      <c r="G7" s="1">
        <v>11.41</v>
      </c>
      <c r="H7" s="1"/>
      <c r="I7" s="1"/>
      <c r="J7" s="1"/>
      <c r="K7" s="1"/>
      <c r="L7" s="1"/>
      <c r="M7" s="1"/>
      <c r="N7" s="1"/>
      <c r="O7" s="1"/>
      <c r="P7" s="1"/>
      <c r="R7" s="1">
        <v>54.82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F7" s="1">
        <v>5.0</v>
      </c>
      <c r="AG7" s="1">
        <v>14.64</v>
      </c>
      <c r="AH7" s="1">
        <v>18.3</v>
      </c>
      <c r="AI7" s="1">
        <v>11.0</v>
      </c>
    </row>
    <row r="8">
      <c r="B8" s="1">
        <v>5.0</v>
      </c>
      <c r="C8" s="1">
        <v>8.0</v>
      </c>
      <c r="D8" s="1">
        <v>6.0</v>
      </c>
      <c r="E8" s="1">
        <v>2.23</v>
      </c>
      <c r="F8" s="1">
        <v>31.91</v>
      </c>
      <c r="G8" s="1">
        <v>0.24</v>
      </c>
      <c r="H8" s="1">
        <v>15.08</v>
      </c>
      <c r="I8" s="1">
        <v>22.5</v>
      </c>
      <c r="J8" s="1">
        <v>7.47</v>
      </c>
      <c r="K8" s="1">
        <v>1.47</v>
      </c>
      <c r="L8" s="1">
        <v>13.26</v>
      </c>
      <c r="M8" s="1"/>
      <c r="N8" s="1"/>
      <c r="O8" s="1"/>
      <c r="P8" s="1"/>
      <c r="R8" s="1">
        <v>77.2</v>
      </c>
      <c r="S8" s="1">
        <v>45.29</v>
      </c>
      <c r="T8" s="1">
        <v>45.05</v>
      </c>
      <c r="U8" s="1">
        <v>29.97</v>
      </c>
      <c r="V8" s="1">
        <v>7.47</v>
      </c>
      <c r="W8" s="1"/>
      <c r="X8" s="1"/>
      <c r="Y8" s="1"/>
      <c r="Z8" s="1"/>
      <c r="AA8" s="1"/>
      <c r="AB8" s="1"/>
      <c r="AC8" s="1"/>
      <c r="AF8" s="1">
        <v>6.0</v>
      </c>
      <c r="AG8" s="1">
        <v>18.3</v>
      </c>
      <c r="AH8" s="1">
        <v>21.96</v>
      </c>
      <c r="AI8" s="1">
        <v>10.0</v>
      </c>
    </row>
    <row r="9">
      <c r="B9" s="1">
        <v>6.0</v>
      </c>
      <c r="C9" s="1">
        <v>6.0</v>
      </c>
      <c r="D9" s="1">
        <v>4.0</v>
      </c>
      <c r="E9" s="1">
        <v>34.54</v>
      </c>
      <c r="F9" s="1">
        <v>21.06</v>
      </c>
      <c r="G9" s="1">
        <v>5.08</v>
      </c>
      <c r="H9" s="1">
        <v>30.43</v>
      </c>
      <c r="I9" s="1">
        <v>1.78</v>
      </c>
      <c r="J9" s="1">
        <v>12.71</v>
      </c>
      <c r="K9" s="1"/>
      <c r="L9" s="1"/>
      <c r="M9" s="1"/>
      <c r="N9" s="1"/>
      <c r="O9" s="1"/>
      <c r="P9" s="1"/>
      <c r="R9" s="1">
        <v>56.57</v>
      </c>
      <c r="S9" s="1">
        <v>35.51</v>
      </c>
      <c r="T9" s="1">
        <v>30.43</v>
      </c>
      <c r="U9" s="1"/>
      <c r="V9" s="1"/>
      <c r="W9" s="1"/>
      <c r="X9" s="1"/>
      <c r="Y9" s="1"/>
      <c r="Z9" s="1"/>
      <c r="AA9" s="1"/>
      <c r="AB9" s="1"/>
      <c r="AC9" s="1"/>
      <c r="AF9" s="1">
        <v>7.0</v>
      </c>
      <c r="AG9" s="1">
        <v>21.96</v>
      </c>
      <c r="AH9" s="1">
        <v>25.62</v>
      </c>
      <c r="AI9" s="1">
        <v>8.0</v>
      </c>
    </row>
    <row r="10">
      <c r="B10" s="1">
        <v>7.0</v>
      </c>
      <c r="C10" s="1">
        <v>4.0</v>
      </c>
      <c r="D10" s="1">
        <v>3.0</v>
      </c>
      <c r="E10" s="1">
        <v>14.78</v>
      </c>
      <c r="F10" s="1">
        <v>49.57</v>
      </c>
      <c r="G10" s="1">
        <v>22.46</v>
      </c>
      <c r="H10" s="1">
        <v>21.39</v>
      </c>
      <c r="I10" s="1"/>
      <c r="J10" s="1"/>
      <c r="K10" s="1"/>
      <c r="L10" s="1"/>
      <c r="M10" s="1"/>
      <c r="N10" s="1"/>
      <c r="O10" s="1"/>
      <c r="P10" s="1"/>
      <c r="R10" s="1">
        <v>72.03</v>
      </c>
      <c r="S10" s="1">
        <v>49.57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F10" s="1">
        <v>8.0</v>
      </c>
      <c r="AG10" s="1">
        <v>25.62</v>
      </c>
      <c r="AH10" s="1">
        <v>29.28</v>
      </c>
      <c r="AI10" s="1">
        <v>7.0</v>
      </c>
    </row>
    <row r="11">
      <c r="B11" s="1">
        <v>8.0</v>
      </c>
      <c r="C11" s="1">
        <v>12.0</v>
      </c>
      <c r="D11" s="1">
        <v>7.0</v>
      </c>
      <c r="E11" s="1">
        <v>14.36</v>
      </c>
      <c r="F11" s="1">
        <v>2.83</v>
      </c>
      <c r="G11" s="1">
        <v>12.99</v>
      </c>
      <c r="H11" s="1">
        <v>9.85</v>
      </c>
      <c r="I11" s="1">
        <v>7.49</v>
      </c>
      <c r="J11" s="1">
        <v>24.13</v>
      </c>
      <c r="K11" s="1">
        <v>8.37</v>
      </c>
      <c r="L11" s="1">
        <v>11.75</v>
      </c>
      <c r="M11" s="1">
        <v>2.56</v>
      </c>
      <c r="N11" s="1">
        <v>1.72</v>
      </c>
      <c r="O11" s="1">
        <v>2.71</v>
      </c>
      <c r="P11" s="1">
        <v>8.63</v>
      </c>
      <c r="R11" s="1">
        <v>65.66</v>
      </c>
      <c r="S11" s="1">
        <v>62.83</v>
      </c>
      <c r="T11" s="1">
        <v>49.84</v>
      </c>
      <c r="U11" s="1">
        <v>39.99</v>
      </c>
      <c r="V11" s="1">
        <v>32.5</v>
      </c>
      <c r="W11" s="1">
        <v>8.37</v>
      </c>
      <c r="X11" s="1"/>
      <c r="Y11" s="1"/>
      <c r="Z11" s="1"/>
      <c r="AA11" s="1"/>
      <c r="AB11" s="1"/>
      <c r="AC11" s="1"/>
      <c r="AF11" s="1">
        <v>9.0</v>
      </c>
      <c r="AG11" s="1">
        <v>29.28</v>
      </c>
      <c r="AH11" s="1">
        <v>32.94</v>
      </c>
      <c r="AI11" s="1">
        <v>7.0</v>
      </c>
    </row>
    <row r="12">
      <c r="B12" s="1">
        <v>9.0</v>
      </c>
      <c r="C12" s="1">
        <v>2.0</v>
      </c>
      <c r="D12" s="1">
        <v>2.0</v>
      </c>
      <c r="E12" s="1">
        <v>34.7</v>
      </c>
      <c r="F12" s="1">
        <v>29.51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R12" s="1">
        <v>29.51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F12" s="1">
        <v>10.0</v>
      </c>
      <c r="AG12" s="1">
        <v>32.94</v>
      </c>
      <c r="AH12" s="1">
        <v>36.6</v>
      </c>
      <c r="AI12" s="1">
        <v>6.0</v>
      </c>
    </row>
    <row r="13">
      <c r="B13" s="1">
        <v>10.0</v>
      </c>
      <c r="C13" s="1">
        <v>6.0</v>
      </c>
      <c r="D13" s="1">
        <v>6.0</v>
      </c>
      <c r="E13" s="1">
        <v>4.25</v>
      </c>
      <c r="F13" s="1">
        <v>4.75</v>
      </c>
      <c r="G13" s="1">
        <v>40.86</v>
      </c>
      <c r="H13" s="1">
        <v>11.31</v>
      </c>
      <c r="I13" s="1">
        <v>7.79</v>
      </c>
      <c r="J13" s="1">
        <v>37.74</v>
      </c>
      <c r="K13" s="1"/>
      <c r="L13" s="1"/>
      <c r="M13" s="1"/>
      <c r="N13" s="1"/>
      <c r="O13" s="1"/>
      <c r="P13" s="1"/>
      <c r="R13" s="1">
        <v>102.45</v>
      </c>
      <c r="S13" s="1">
        <v>97.7</v>
      </c>
      <c r="T13" s="1">
        <v>56.84</v>
      </c>
      <c r="U13" s="1">
        <v>45.53</v>
      </c>
      <c r="V13" s="1">
        <v>37.74</v>
      </c>
      <c r="W13" s="1"/>
      <c r="X13" s="1"/>
      <c r="Y13" s="1"/>
      <c r="Z13" s="1"/>
      <c r="AA13" s="1"/>
      <c r="AB13" s="1"/>
      <c r="AC13" s="1"/>
      <c r="AF13" s="1">
        <v>11.0</v>
      </c>
      <c r="AG13" s="1">
        <v>36.6</v>
      </c>
      <c r="AH13" s="1">
        <v>40.26</v>
      </c>
      <c r="AI13" s="1">
        <v>6.0</v>
      </c>
    </row>
    <row r="14">
      <c r="B14" s="1">
        <v>11.0</v>
      </c>
      <c r="C14" s="1">
        <v>9.0</v>
      </c>
      <c r="D14" s="1">
        <v>9.0</v>
      </c>
      <c r="E14" s="1">
        <v>23.18</v>
      </c>
      <c r="F14" s="1">
        <v>2.6</v>
      </c>
      <c r="G14" s="1">
        <v>5.33</v>
      </c>
      <c r="H14" s="1">
        <v>3.32</v>
      </c>
      <c r="I14" s="1">
        <v>8.73</v>
      </c>
      <c r="J14" s="1">
        <v>11.19</v>
      </c>
      <c r="K14" s="1">
        <v>1.31</v>
      </c>
      <c r="L14" s="1">
        <v>7.89</v>
      </c>
      <c r="M14" s="1">
        <v>33.25</v>
      </c>
      <c r="N14" s="1"/>
      <c r="O14" s="1"/>
      <c r="P14" s="1"/>
      <c r="R14" s="1">
        <v>73.62</v>
      </c>
      <c r="S14" s="1">
        <v>71.02</v>
      </c>
      <c r="T14" s="1">
        <v>65.69</v>
      </c>
      <c r="U14" s="1">
        <v>62.37</v>
      </c>
      <c r="V14" s="1">
        <v>53.64</v>
      </c>
      <c r="W14" s="1">
        <v>42.25</v>
      </c>
      <c r="X14" s="1">
        <v>41.14</v>
      </c>
      <c r="Y14" s="1">
        <v>33.25</v>
      </c>
      <c r="Z14" s="1"/>
      <c r="AA14" s="1"/>
      <c r="AB14" s="1"/>
      <c r="AC14" s="1"/>
      <c r="AF14" s="1">
        <v>12.0</v>
      </c>
      <c r="AG14" s="1">
        <v>40.26</v>
      </c>
      <c r="AH14" s="1">
        <v>43.92</v>
      </c>
      <c r="AI14" s="1">
        <v>3.0</v>
      </c>
    </row>
    <row r="15">
      <c r="B15" s="1">
        <v>12.0</v>
      </c>
      <c r="C15" s="1">
        <v>3.0</v>
      </c>
      <c r="D15" s="1">
        <v>3.0</v>
      </c>
      <c r="E15" s="1">
        <v>34.36</v>
      </c>
      <c r="F15" s="1">
        <v>17.06</v>
      </c>
      <c r="G15" s="1">
        <v>29.87</v>
      </c>
      <c r="H15" s="1"/>
      <c r="I15" s="1"/>
      <c r="J15" s="1"/>
      <c r="K15" s="1"/>
      <c r="L15" s="1"/>
      <c r="M15" s="1"/>
      <c r="N15" s="1"/>
      <c r="O15" s="1"/>
      <c r="P15" s="1"/>
      <c r="R15" s="1">
        <v>46.93</v>
      </c>
      <c r="S15" s="1">
        <v>29.87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F15" s="1">
        <v>13.0</v>
      </c>
      <c r="AG15" s="1">
        <v>43.92</v>
      </c>
      <c r="AH15" s="1">
        <v>47.58</v>
      </c>
      <c r="AI15" s="1">
        <v>2.0</v>
      </c>
    </row>
    <row r="16">
      <c r="B16" s="1">
        <v>13.0</v>
      </c>
      <c r="C16" s="1">
        <v>6.0</v>
      </c>
      <c r="D16" s="1">
        <v>5.0</v>
      </c>
      <c r="E16" s="1">
        <v>3.87</v>
      </c>
      <c r="F16" s="1">
        <v>10.04</v>
      </c>
      <c r="G16" s="1">
        <v>24.94</v>
      </c>
      <c r="H16" s="1">
        <v>4.33</v>
      </c>
      <c r="I16" s="1">
        <v>28.94</v>
      </c>
      <c r="J16" s="1">
        <v>14.8</v>
      </c>
      <c r="K16" s="1"/>
      <c r="L16" s="1"/>
      <c r="M16" s="1"/>
      <c r="N16" s="1"/>
      <c r="O16" s="1"/>
      <c r="P16" s="1"/>
      <c r="R16" s="1">
        <v>68.25</v>
      </c>
      <c r="S16" s="1">
        <v>58.21</v>
      </c>
      <c r="T16" s="1">
        <v>33.27</v>
      </c>
      <c r="U16" s="1">
        <v>28.94</v>
      </c>
      <c r="V16" s="1"/>
      <c r="W16" s="1"/>
      <c r="X16" s="1"/>
      <c r="Y16" s="1"/>
      <c r="Z16" s="1"/>
      <c r="AA16" s="1"/>
      <c r="AB16" s="1"/>
      <c r="AC16" s="1"/>
      <c r="AF16" s="1">
        <v>14.0</v>
      </c>
      <c r="AG16" s="1">
        <v>47.58</v>
      </c>
      <c r="AH16" s="1">
        <v>51.24</v>
      </c>
      <c r="AI16" s="1">
        <v>1.0</v>
      </c>
    </row>
    <row r="17">
      <c r="B17" s="1">
        <v>14.0</v>
      </c>
      <c r="C17" s="1">
        <v>3.0</v>
      </c>
      <c r="D17" s="1">
        <v>2.0</v>
      </c>
      <c r="E17" s="1">
        <v>1.89</v>
      </c>
      <c r="F17" s="1">
        <v>70.57</v>
      </c>
      <c r="G17" s="1">
        <v>4.35</v>
      </c>
      <c r="H17" s="1"/>
      <c r="I17" s="1"/>
      <c r="J17" s="1"/>
      <c r="K17" s="1"/>
      <c r="L17" s="1"/>
      <c r="M17" s="1"/>
      <c r="N17" s="1"/>
      <c r="O17" s="1"/>
      <c r="P17" s="1"/>
      <c r="R17" s="1">
        <v>70.57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F17" s="1">
        <v>15.0</v>
      </c>
      <c r="AG17" s="1">
        <v>51.24</v>
      </c>
      <c r="AH17" s="1">
        <v>54.9</v>
      </c>
      <c r="AI17" s="1">
        <v>2.0</v>
      </c>
    </row>
    <row r="18">
      <c r="B18" s="1">
        <v>15.0</v>
      </c>
      <c r="C18" s="1">
        <v>6.0</v>
      </c>
      <c r="D18" s="1">
        <v>6.0</v>
      </c>
      <c r="E18" s="1">
        <v>1.92</v>
      </c>
      <c r="F18" s="1">
        <v>2.66</v>
      </c>
      <c r="G18" s="1">
        <v>9.82</v>
      </c>
      <c r="H18" s="1">
        <v>3.51</v>
      </c>
      <c r="I18" s="1">
        <v>5.59</v>
      </c>
      <c r="J18" s="1">
        <v>51.81</v>
      </c>
      <c r="K18" s="1"/>
      <c r="L18" s="1"/>
      <c r="M18" s="1"/>
      <c r="N18" s="1"/>
      <c r="O18" s="1"/>
      <c r="P18" s="1"/>
      <c r="R18" s="1">
        <v>73.39</v>
      </c>
      <c r="S18" s="1">
        <v>70.73</v>
      </c>
      <c r="T18" s="1">
        <v>60.91</v>
      </c>
      <c r="U18" s="1">
        <v>57.4</v>
      </c>
      <c r="V18" s="1">
        <v>51.81</v>
      </c>
      <c r="W18" s="1"/>
      <c r="X18" s="1"/>
      <c r="Y18" s="1"/>
      <c r="Z18" s="1"/>
      <c r="AA18" s="1"/>
      <c r="AB18" s="1"/>
      <c r="AC18" s="1"/>
      <c r="AF18" s="1">
        <v>16.0</v>
      </c>
      <c r="AG18" s="1">
        <v>54.9</v>
      </c>
      <c r="AH18" s="1">
        <v>58.56</v>
      </c>
      <c r="AI18" s="1">
        <v>1.0</v>
      </c>
    </row>
    <row r="19">
      <c r="B19" s="1">
        <v>16.0</v>
      </c>
      <c r="C19" s="1">
        <v>4.0</v>
      </c>
      <c r="D19" s="1">
        <v>3.0</v>
      </c>
      <c r="E19" s="1">
        <v>10.0</v>
      </c>
      <c r="F19" s="1">
        <v>37.24</v>
      </c>
      <c r="G19" s="1">
        <v>26.71</v>
      </c>
      <c r="H19" s="1">
        <v>9.21</v>
      </c>
      <c r="I19" s="1"/>
      <c r="J19" s="1"/>
      <c r="K19" s="1"/>
      <c r="L19" s="1"/>
      <c r="M19" s="1"/>
      <c r="N19" s="1"/>
      <c r="O19" s="1"/>
      <c r="P19" s="1"/>
      <c r="R19" s="1">
        <v>63.95</v>
      </c>
      <c r="S19" s="1">
        <v>26.71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F19" s="1">
        <v>17.0</v>
      </c>
      <c r="AG19" s="1">
        <v>58.56</v>
      </c>
      <c r="AH19" s="1">
        <v>62.22</v>
      </c>
      <c r="AI19" s="1">
        <v>1.0</v>
      </c>
    </row>
    <row r="20">
      <c r="B20" s="1">
        <v>17.0</v>
      </c>
      <c r="C20" s="1">
        <v>6.0</v>
      </c>
      <c r="D20" s="1">
        <v>6.0</v>
      </c>
      <c r="E20" s="1">
        <v>14.89</v>
      </c>
      <c r="F20" s="1">
        <v>10.14</v>
      </c>
      <c r="G20" s="1">
        <v>3.01</v>
      </c>
      <c r="H20" s="1">
        <v>1.21</v>
      </c>
      <c r="I20" s="1">
        <v>13.23</v>
      </c>
      <c r="J20" s="1">
        <v>29.69</v>
      </c>
      <c r="K20" s="1"/>
      <c r="L20" s="1"/>
      <c r="M20" s="1"/>
      <c r="N20" s="1"/>
      <c r="O20" s="1"/>
      <c r="P20" s="1"/>
      <c r="R20" s="1">
        <v>57.28</v>
      </c>
      <c r="S20" s="1">
        <v>47.14</v>
      </c>
      <c r="T20" s="1">
        <v>44.13</v>
      </c>
      <c r="U20" s="1">
        <v>42.92</v>
      </c>
      <c r="V20" s="1">
        <v>29.69</v>
      </c>
      <c r="W20" s="1"/>
      <c r="X20" s="1"/>
      <c r="Y20" s="1"/>
      <c r="Z20" s="1"/>
      <c r="AA20" s="1"/>
      <c r="AB20" s="1"/>
      <c r="AC20" s="1"/>
      <c r="AF20" s="1">
        <v>18.0</v>
      </c>
      <c r="AG20" s="1">
        <v>62.22</v>
      </c>
      <c r="AH20" s="1">
        <v>65.88</v>
      </c>
      <c r="AI20" s="1">
        <v>0.0</v>
      </c>
    </row>
    <row r="21" ht="15.75" customHeight="1">
      <c r="B21" s="1">
        <v>18.0</v>
      </c>
      <c r="C21" s="1">
        <v>4.0</v>
      </c>
      <c r="D21" s="1">
        <v>4.0</v>
      </c>
      <c r="E21" s="1">
        <v>5.61</v>
      </c>
      <c r="F21" s="1">
        <v>19.02</v>
      </c>
      <c r="G21" s="1">
        <v>2.11</v>
      </c>
      <c r="H21" s="1">
        <v>54.91</v>
      </c>
      <c r="I21" s="1"/>
      <c r="J21" s="1"/>
      <c r="K21" s="1"/>
      <c r="L21" s="1"/>
      <c r="M21" s="1"/>
      <c r="N21" s="1"/>
      <c r="O21" s="1"/>
      <c r="P21" s="1"/>
      <c r="R21" s="1">
        <v>76.04</v>
      </c>
      <c r="S21" s="1">
        <v>57.02</v>
      </c>
      <c r="T21" s="1">
        <v>54.91</v>
      </c>
      <c r="U21" s="1"/>
      <c r="V21" s="1"/>
      <c r="W21" s="1"/>
      <c r="X21" s="1"/>
      <c r="Y21" s="1"/>
      <c r="Z21" s="1"/>
      <c r="AA21" s="1"/>
      <c r="AB21" s="1"/>
      <c r="AC21" s="1"/>
      <c r="AF21" s="1">
        <v>19.0</v>
      </c>
      <c r="AG21" s="1">
        <v>65.88</v>
      </c>
      <c r="AH21" s="1">
        <v>69.54</v>
      </c>
      <c r="AI21" s="1">
        <v>0.0</v>
      </c>
    </row>
    <row r="22" ht="15.75" customHeight="1">
      <c r="B22" s="1">
        <v>19.0</v>
      </c>
      <c r="C22" s="1">
        <v>2.0</v>
      </c>
      <c r="D22" s="1">
        <v>2.0</v>
      </c>
      <c r="E22" s="1">
        <v>40.85</v>
      </c>
      <c r="F22" s="1">
        <v>37.61</v>
      </c>
      <c r="G22" s="1"/>
      <c r="H22" s="1"/>
      <c r="I22" s="1"/>
      <c r="J22" s="1"/>
      <c r="K22" s="1"/>
      <c r="L22" s="1"/>
      <c r="M22" s="1"/>
      <c r="N22" s="1"/>
      <c r="O22" s="1"/>
      <c r="P22" s="1"/>
      <c r="R22" s="1">
        <v>37.61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B23" s="1">
        <v>20.0</v>
      </c>
      <c r="C23" s="1">
        <v>0.0</v>
      </c>
      <c r="D23" s="1">
        <v>0.0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B24" s="1">
        <v>21.0</v>
      </c>
      <c r="C24" s="1">
        <v>3.0</v>
      </c>
      <c r="D24" s="1">
        <v>3.0</v>
      </c>
      <c r="E24" s="1">
        <v>3.33</v>
      </c>
      <c r="F24" s="1">
        <v>22.21</v>
      </c>
      <c r="G24" s="1">
        <v>33.16</v>
      </c>
      <c r="H24" s="1"/>
      <c r="I24" s="1"/>
      <c r="J24" s="1"/>
      <c r="K24" s="1"/>
      <c r="L24" s="1"/>
      <c r="M24" s="1"/>
      <c r="N24" s="1"/>
      <c r="O24" s="1"/>
      <c r="P24" s="1"/>
      <c r="R24" s="1">
        <v>55.37</v>
      </c>
      <c r="S24" s="1">
        <v>33.16</v>
      </c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B25" s="1">
        <v>22.0</v>
      </c>
      <c r="C25" s="1">
        <v>4.0</v>
      </c>
      <c r="D25" s="1">
        <v>3.0</v>
      </c>
      <c r="E25" s="1">
        <v>19.71</v>
      </c>
      <c r="F25" s="1">
        <v>26.64</v>
      </c>
      <c r="G25" s="1">
        <v>16.31</v>
      </c>
      <c r="H25" s="1">
        <v>7.94</v>
      </c>
      <c r="I25" s="1"/>
      <c r="J25" s="1"/>
      <c r="K25" s="1"/>
      <c r="L25" s="1"/>
      <c r="M25" s="1"/>
      <c r="N25" s="1"/>
      <c r="O25" s="1"/>
      <c r="P25" s="1"/>
      <c r="R25" s="1">
        <v>42.95</v>
      </c>
      <c r="S25" s="1">
        <v>16.31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B26" s="1">
        <v>23.0</v>
      </c>
      <c r="C26" s="1">
        <v>3.0</v>
      </c>
      <c r="D26" s="1">
        <v>3.0</v>
      </c>
      <c r="E26" s="1">
        <v>12.25</v>
      </c>
      <c r="F26" s="1">
        <v>21.75</v>
      </c>
      <c r="G26" s="1">
        <v>58.88</v>
      </c>
      <c r="H26" s="1"/>
      <c r="I26" s="1"/>
      <c r="J26" s="1"/>
      <c r="K26" s="1"/>
      <c r="L26" s="1"/>
      <c r="M26" s="1"/>
      <c r="N26" s="1"/>
      <c r="O26" s="1"/>
      <c r="P26" s="1"/>
      <c r="R26" s="1">
        <v>80.63</v>
      </c>
      <c r="S26" s="1">
        <v>58.88</v>
      </c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B27" s="1">
        <v>24.0</v>
      </c>
      <c r="C27" s="1">
        <v>5.0</v>
      </c>
      <c r="D27" s="1">
        <v>4.0</v>
      </c>
      <c r="E27" s="1">
        <v>18.25</v>
      </c>
      <c r="F27" s="1">
        <v>28.53</v>
      </c>
      <c r="G27" s="1">
        <v>4.72</v>
      </c>
      <c r="H27" s="1">
        <v>26.37</v>
      </c>
      <c r="I27" s="1">
        <v>13.76</v>
      </c>
      <c r="J27" s="1"/>
      <c r="K27" s="1"/>
      <c r="L27" s="1"/>
      <c r="M27" s="1"/>
      <c r="N27" s="1"/>
      <c r="O27" s="1"/>
      <c r="P27" s="1"/>
      <c r="R27" s="1">
        <v>59.62</v>
      </c>
      <c r="S27" s="1">
        <v>31.09</v>
      </c>
      <c r="T27" s="1">
        <v>26.37</v>
      </c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B28" s="1">
        <v>25.0</v>
      </c>
      <c r="C28" s="1">
        <v>4.0</v>
      </c>
      <c r="D28" s="1">
        <v>3.0</v>
      </c>
      <c r="E28" s="1">
        <v>4.81</v>
      </c>
      <c r="F28" s="1">
        <v>40.79</v>
      </c>
      <c r="G28" s="1">
        <v>40.21</v>
      </c>
      <c r="H28" s="1">
        <v>4.66</v>
      </c>
      <c r="I28" s="1"/>
      <c r="J28" s="1"/>
      <c r="K28" s="1"/>
      <c r="L28" s="1"/>
      <c r="M28" s="1"/>
      <c r="N28" s="1"/>
      <c r="O28" s="1"/>
      <c r="P28" s="1"/>
      <c r="R28" s="1">
        <v>81.0</v>
      </c>
      <c r="S28" s="1">
        <v>40.21</v>
      </c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B29" s="1">
        <v>26.0</v>
      </c>
      <c r="C29" s="1">
        <v>4.0</v>
      </c>
      <c r="D29" s="1">
        <v>5.0</v>
      </c>
      <c r="E29" s="1">
        <v>10.81</v>
      </c>
      <c r="F29" s="1">
        <v>17.66</v>
      </c>
      <c r="G29" s="1">
        <v>17.06</v>
      </c>
      <c r="H29" s="1">
        <v>36.89</v>
      </c>
      <c r="I29" s="1"/>
      <c r="J29" s="1"/>
      <c r="K29" s="1"/>
      <c r="L29" s="1"/>
      <c r="M29" s="1"/>
      <c r="N29" s="1"/>
      <c r="O29" s="1"/>
      <c r="P29" s="1"/>
      <c r="R29" s="1">
        <v>71.61</v>
      </c>
      <c r="S29" s="1">
        <v>53.95</v>
      </c>
      <c r="T29" s="1">
        <v>36.89</v>
      </c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B30" s="1">
        <v>27.0</v>
      </c>
      <c r="C30" s="1">
        <v>3.0</v>
      </c>
      <c r="D30" s="1">
        <v>2.0</v>
      </c>
      <c r="E30" s="1">
        <v>30.17</v>
      </c>
      <c r="F30" s="1">
        <v>20.57</v>
      </c>
      <c r="G30" s="1">
        <v>9.12</v>
      </c>
      <c r="H30" s="1"/>
      <c r="I30" s="1"/>
      <c r="J30" s="1"/>
      <c r="K30" s="1"/>
      <c r="L30" s="1"/>
      <c r="M30" s="1"/>
      <c r="N30" s="1"/>
      <c r="O30" s="1"/>
      <c r="P30" s="1"/>
      <c r="R30" s="1">
        <v>20.57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B31" s="1">
        <v>28.0</v>
      </c>
      <c r="C31" s="1">
        <v>4.0</v>
      </c>
      <c r="D31" s="1">
        <v>4.0</v>
      </c>
      <c r="E31" s="1">
        <v>34.72</v>
      </c>
      <c r="F31" s="1">
        <v>18.62</v>
      </c>
      <c r="G31" s="1">
        <v>4.71</v>
      </c>
      <c r="H31" s="1">
        <v>20.18</v>
      </c>
      <c r="I31" s="1"/>
      <c r="J31" s="1"/>
      <c r="K31" s="1"/>
      <c r="L31" s="1"/>
      <c r="M31" s="1"/>
      <c r="N31" s="1"/>
      <c r="O31" s="1"/>
      <c r="P31" s="1"/>
      <c r="R31" s="1">
        <v>43.51</v>
      </c>
      <c r="S31" s="1">
        <v>24.89</v>
      </c>
      <c r="T31" s="1">
        <v>20.18</v>
      </c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B32" s="1">
        <v>29.0</v>
      </c>
      <c r="C32" s="1">
        <v>3.0</v>
      </c>
      <c r="D32" s="1">
        <v>3.0</v>
      </c>
      <c r="E32" s="1">
        <v>26.1</v>
      </c>
      <c r="F32" s="1">
        <v>8.4</v>
      </c>
      <c r="G32" s="1">
        <v>40.0</v>
      </c>
      <c r="H32" s="1"/>
      <c r="I32" s="1"/>
      <c r="J32" s="1"/>
      <c r="K32" s="1"/>
      <c r="L32" s="1"/>
      <c r="M32" s="1"/>
      <c r="N32" s="1"/>
      <c r="O32" s="1"/>
      <c r="P32" s="1"/>
      <c r="R32" s="1">
        <v>48.4</v>
      </c>
      <c r="S32" s="1">
        <v>8.4</v>
      </c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B33" s="1">
        <v>30.0</v>
      </c>
      <c r="C33" s="1">
        <v>6.0</v>
      </c>
      <c r="D33" s="1">
        <v>6.0</v>
      </c>
      <c r="E33" s="1">
        <v>45.11</v>
      </c>
      <c r="F33" s="1">
        <v>6.93</v>
      </c>
      <c r="G33" s="1">
        <v>23.29</v>
      </c>
      <c r="H33" s="1">
        <v>2.58</v>
      </c>
      <c r="I33" s="1">
        <v>8.04</v>
      </c>
      <c r="J33" s="1">
        <v>24.74</v>
      </c>
      <c r="K33" s="1"/>
      <c r="L33" s="1"/>
      <c r="M33" s="1"/>
      <c r="N33" s="1"/>
      <c r="O33" s="1"/>
      <c r="P33" s="1"/>
      <c r="R33" s="1">
        <v>65.58</v>
      </c>
      <c r="S33" s="1">
        <v>58.65</v>
      </c>
      <c r="T33" s="1">
        <v>35.36</v>
      </c>
      <c r="U33" s="1">
        <v>32.78</v>
      </c>
      <c r="V33" s="1">
        <v>24.74</v>
      </c>
      <c r="W33" s="1"/>
      <c r="X33" s="1"/>
      <c r="Y33" s="1"/>
      <c r="Z33" s="1"/>
      <c r="AA33" s="1"/>
      <c r="AB33" s="1"/>
      <c r="AC33" s="1"/>
    </row>
    <row r="34" ht="15.75" customHeight="1">
      <c r="B34" s="1">
        <v>31.0</v>
      </c>
      <c r="C34" s="1">
        <v>2.0</v>
      </c>
      <c r="D34" s="1">
        <v>2.0</v>
      </c>
      <c r="E34" s="1">
        <v>1.9</v>
      </c>
      <c r="F34" s="1">
        <v>68.96</v>
      </c>
      <c r="G34" s="1"/>
      <c r="H34" s="1"/>
      <c r="I34" s="1"/>
      <c r="J34" s="1"/>
      <c r="K34" s="1"/>
      <c r="L34" s="1"/>
      <c r="M34" s="1"/>
      <c r="N34" s="1"/>
      <c r="O34" s="1"/>
      <c r="P34" s="1"/>
      <c r="R34" s="1">
        <v>68.96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R50" s="1">
        <f t="shared" ref="R50:Y50" si="1">AVERAGE(R4:R34)</f>
        <v>61.50666667</v>
      </c>
      <c r="S50">
        <f t="shared" si="1"/>
        <v>45.18</v>
      </c>
      <c r="T50">
        <f t="shared" si="1"/>
        <v>40.57533333</v>
      </c>
      <c r="U50">
        <f t="shared" si="1"/>
        <v>41.29111111</v>
      </c>
      <c r="V50">
        <f t="shared" si="1"/>
        <v>33.30125</v>
      </c>
      <c r="W50">
        <f t="shared" si="1"/>
        <v>25.31</v>
      </c>
      <c r="X50">
        <f t="shared" si="1"/>
        <v>41.14</v>
      </c>
      <c r="Y50">
        <f t="shared" si="1"/>
        <v>33.25</v>
      </c>
      <c r="Z50" s="2">
        <v>0.0</v>
      </c>
      <c r="AA50" s="3">
        <v>0.0</v>
      </c>
      <c r="AB50" s="3">
        <v>0.0</v>
      </c>
      <c r="AC50" s="3">
        <v>0.0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R2:AB2"/>
    <mergeCell ref="A1:H1"/>
    <mergeCell ref="E2:P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71"/>
    <col customWidth="1" min="3" max="3" width="14.86"/>
    <col customWidth="1" min="4" max="26" width="8.71"/>
  </cols>
  <sheetData>
    <row r="1">
      <c r="A1" s="2" t="s">
        <v>17</v>
      </c>
    </row>
    <row r="2">
      <c r="A2" t="s">
        <v>3</v>
      </c>
      <c r="B2" t="s">
        <v>18</v>
      </c>
      <c r="C2" t="s">
        <v>5</v>
      </c>
    </row>
    <row r="3">
      <c r="A3" s="1">
        <v>1.0</v>
      </c>
      <c r="B3" s="1">
        <v>1.0</v>
      </c>
      <c r="C3" s="1">
        <v>4.0</v>
      </c>
    </row>
    <row r="4">
      <c r="A4" s="1">
        <v>2.0</v>
      </c>
      <c r="B4" s="1">
        <v>3.0</v>
      </c>
      <c r="C4" s="1">
        <v>4.0</v>
      </c>
    </row>
    <row r="5">
      <c r="A5" s="1">
        <v>3.0</v>
      </c>
      <c r="B5" s="1">
        <v>3.0</v>
      </c>
      <c r="C5" s="1">
        <v>4.0</v>
      </c>
    </row>
    <row r="6">
      <c r="A6" s="1">
        <v>4.0</v>
      </c>
      <c r="B6" s="1">
        <v>2.0</v>
      </c>
      <c r="C6" s="1">
        <v>0.0</v>
      </c>
    </row>
    <row r="7">
      <c r="A7" s="1">
        <v>5.0</v>
      </c>
      <c r="B7" s="1">
        <v>1.0</v>
      </c>
      <c r="C7" s="1">
        <v>1.0</v>
      </c>
    </row>
    <row r="8">
      <c r="A8" s="1">
        <v>6.0</v>
      </c>
      <c r="B8" s="1">
        <v>5.0</v>
      </c>
      <c r="C8" s="1">
        <v>1.0</v>
      </c>
    </row>
    <row r="9">
      <c r="A9" s="1">
        <v>7.0</v>
      </c>
      <c r="B9" s="1">
        <v>3.0</v>
      </c>
      <c r="C9" s="1">
        <v>1.0</v>
      </c>
    </row>
    <row r="10">
      <c r="A10" s="1">
        <v>8.0</v>
      </c>
      <c r="B10" s="1">
        <v>2.0</v>
      </c>
      <c r="C10" s="1">
        <v>1.0</v>
      </c>
    </row>
    <row r="11">
      <c r="A11" s="1">
        <v>9.0</v>
      </c>
      <c r="B11" s="1">
        <v>1.0</v>
      </c>
      <c r="C11" s="1">
        <v>3.0</v>
      </c>
    </row>
    <row r="12">
      <c r="A12" s="1">
        <v>10.0</v>
      </c>
      <c r="B12" s="1">
        <v>2.0</v>
      </c>
      <c r="C12" s="1">
        <v>4.0</v>
      </c>
    </row>
    <row r="13">
      <c r="A13" s="1">
        <v>11.0</v>
      </c>
      <c r="B13" s="1">
        <v>2.0</v>
      </c>
      <c r="C13" s="1">
        <v>1.0</v>
      </c>
    </row>
    <row r="14">
      <c r="A14" s="1">
        <v>12.0</v>
      </c>
      <c r="B14" s="1">
        <v>1.0</v>
      </c>
      <c r="C14" s="1">
        <v>2.0</v>
      </c>
    </row>
    <row r="15">
      <c r="A15" s="1">
        <v>13.0</v>
      </c>
      <c r="B15" s="1">
        <v>2.0</v>
      </c>
      <c r="C15" s="1">
        <v>3.0</v>
      </c>
    </row>
    <row r="16">
      <c r="A16" s="1">
        <v>14.0</v>
      </c>
      <c r="B16" s="1">
        <v>0.0</v>
      </c>
      <c r="C16" s="1">
        <v>2.0</v>
      </c>
    </row>
    <row r="17">
      <c r="A17" s="1">
        <v>15.0</v>
      </c>
      <c r="B17" s="1">
        <v>3.0</v>
      </c>
      <c r="C17" s="1">
        <v>2.0</v>
      </c>
    </row>
    <row r="18">
      <c r="A18" s="1">
        <v>16.0</v>
      </c>
      <c r="B18" s="1">
        <v>1.0</v>
      </c>
      <c r="C18" s="1">
        <v>2.0</v>
      </c>
    </row>
    <row r="19">
      <c r="A19" s="1">
        <v>17.0</v>
      </c>
      <c r="B19" s="1">
        <v>1.0</v>
      </c>
      <c r="C19" s="1">
        <v>0.0</v>
      </c>
    </row>
    <row r="20">
      <c r="A20" s="1">
        <v>18.0</v>
      </c>
      <c r="B20" s="1">
        <v>2.0</v>
      </c>
      <c r="C20" s="1">
        <v>0.0</v>
      </c>
    </row>
    <row r="21" ht="15.75" customHeight="1">
      <c r="A21" s="1">
        <v>19.0</v>
      </c>
      <c r="B21" s="1">
        <v>0.0</v>
      </c>
      <c r="C21" s="1">
        <v>1.0</v>
      </c>
    </row>
    <row r="22" ht="15.75" customHeight="1">
      <c r="A22" s="1">
        <v>20.0</v>
      </c>
      <c r="B22" s="1">
        <v>0.0</v>
      </c>
      <c r="C22" s="1">
        <v>2.0</v>
      </c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 t="s">
        <v>14</v>
      </c>
      <c r="B25" s="1">
        <f t="shared" ref="B25:C25" si="1">SUM(B3:B24)</f>
        <v>35</v>
      </c>
      <c r="C25" s="1">
        <f t="shared" si="1"/>
        <v>38</v>
      </c>
      <c r="E25" t="s">
        <v>19</v>
      </c>
      <c r="F25">
        <v>73.0</v>
      </c>
    </row>
    <row r="26" ht="15.75" customHeight="1">
      <c r="A26" s="1"/>
      <c r="B26" s="1"/>
      <c r="C26" s="1"/>
    </row>
    <row r="27" ht="15.75" customHeight="1">
      <c r="A27" s="1" t="s">
        <v>16</v>
      </c>
      <c r="B27" s="1">
        <v>0.479</v>
      </c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3.0"/>
    <col customWidth="1" min="3" max="3" width="15.0"/>
    <col customWidth="1" min="4" max="26" width="8.71"/>
  </cols>
  <sheetData>
    <row r="1">
      <c r="A1" s="1" t="s">
        <v>20</v>
      </c>
    </row>
    <row r="2">
      <c r="A2" t="s">
        <v>3</v>
      </c>
      <c r="B2" t="s">
        <v>4</v>
      </c>
      <c r="C2" t="s">
        <v>5</v>
      </c>
    </row>
    <row r="3">
      <c r="A3" s="1">
        <v>1.0</v>
      </c>
      <c r="B3" s="1">
        <v>1.0</v>
      </c>
      <c r="C3" s="1">
        <v>3.0</v>
      </c>
    </row>
    <row r="4">
      <c r="A4" s="1">
        <v>2.0</v>
      </c>
      <c r="B4" s="1">
        <v>1.0</v>
      </c>
      <c r="C4" s="1">
        <v>2.0</v>
      </c>
    </row>
    <row r="5">
      <c r="A5" s="1">
        <v>3.0</v>
      </c>
      <c r="B5" s="1">
        <v>1.0</v>
      </c>
      <c r="C5" s="1">
        <v>2.0</v>
      </c>
    </row>
    <row r="6">
      <c r="A6" s="1">
        <v>4.0</v>
      </c>
      <c r="B6" s="1">
        <v>1.0</v>
      </c>
      <c r="C6" s="1">
        <v>4.0</v>
      </c>
    </row>
    <row r="7">
      <c r="A7" s="1">
        <v>5.0</v>
      </c>
      <c r="B7" s="1">
        <v>2.0</v>
      </c>
      <c r="C7" s="1">
        <v>4.0</v>
      </c>
    </row>
    <row r="8">
      <c r="A8" s="1">
        <v>6.0</v>
      </c>
      <c r="B8" s="1">
        <v>0.0</v>
      </c>
      <c r="C8" s="1">
        <v>2.0</v>
      </c>
    </row>
    <row r="9">
      <c r="A9" s="1">
        <v>7.0</v>
      </c>
      <c r="B9" s="1">
        <v>1.0</v>
      </c>
      <c r="C9" s="1">
        <v>0.0</v>
      </c>
    </row>
    <row r="10">
      <c r="A10" s="1">
        <v>8.0</v>
      </c>
      <c r="B10" s="1">
        <v>1.0</v>
      </c>
      <c r="C10" s="1">
        <v>2.0</v>
      </c>
    </row>
    <row r="11">
      <c r="A11" s="1">
        <v>9.0</v>
      </c>
      <c r="B11" s="1">
        <v>2.0</v>
      </c>
      <c r="C11" s="1">
        <v>2.0</v>
      </c>
    </row>
    <row r="12">
      <c r="A12" s="1">
        <v>10.0</v>
      </c>
      <c r="B12" s="1">
        <v>1.0</v>
      </c>
      <c r="C12" s="1">
        <v>0.0</v>
      </c>
    </row>
    <row r="13">
      <c r="A13" s="1">
        <v>11.0</v>
      </c>
      <c r="B13" s="1">
        <v>3.0</v>
      </c>
      <c r="C13" s="1">
        <v>1.0</v>
      </c>
    </row>
    <row r="14">
      <c r="A14" s="1">
        <v>12.0</v>
      </c>
      <c r="B14" s="1">
        <v>1.0</v>
      </c>
      <c r="C14" s="1">
        <v>2.0</v>
      </c>
    </row>
    <row r="15">
      <c r="A15" s="1">
        <v>13.0</v>
      </c>
      <c r="B15" s="1">
        <v>0.0</v>
      </c>
      <c r="C15" s="1">
        <v>4.0</v>
      </c>
    </row>
    <row r="16">
      <c r="A16" s="1">
        <v>14.0</v>
      </c>
      <c r="B16" s="1">
        <v>2.0</v>
      </c>
      <c r="C16" s="1">
        <v>2.0</v>
      </c>
    </row>
    <row r="17">
      <c r="A17" s="1">
        <v>15.0</v>
      </c>
      <c r="B17" s="1">
        <v>2.0</v>
      </c>
      <c r="C17" s="1">
        <v>1.0</v>
      </c>
    </row>
    <row r="18">
      <c r="A18" s="1">
        <v>16.0</v>
      </c>
      <c r="B18" s="1">
        <v>1.0</v>
      </c>
      <c r="C18" s="1">
        <v>0.0</v>
      </c>
    </row>
    <row r="19">
      <c r="A19" s="1">
        <v>17.0</v>
      </c>
      <c r="B19" s="1">
        <v>5.0</v>
      </c>
      <c r="C19" s="1">
        <v>1.0</v>
      </c>
    </row>
    <row r="20">
      <c r="A20" s="1">
        <v>18.0</v>
      </c>
      <c r="B20" s="1">
        <v>1.0</v>
      </c>
      <c r="C20" s="1">
        <v>6.0</v>
      </c>
    </row>
    <row r="21" ht="15.75" customHeight="1">
      <c r="A21" s="1">
        <v>19.0</v>
      </c>
      <c r="B21" s="1">
        <v>1.0</v>
      </c>
      <c r="C21" s="1">
        <v>1.0</v>
      </c>
    </row>
    <row r="22" ht="15.75" customHeight="1">
      <c r="A22" s="1">
        <v>20.0</v>
      </c>
      <c r="B22" s="1">
        <v>5.0</v>
      </c>
      <c r="C22" s="1">
        <v>0.0</v>
      </c>
    </row>
    <row r="23" ht="15.75" customHeight="1">
      <c r="A23" s="1"/>
      <c r="B23" s="1"/>
      <c r="C23" s="1"/>
    </row>
    <row r="24" ht="15.75" customHeight="1">
      <c r="A24" s="1" t="s">
        <v>21</v>
      </c>
      <c r="B24" s="1">
        <f t="shared" ref="B24:C24" si="1">SUM(B3:B23)</f>
        <v>32</v>
      </c>
      <c r="C24" s="1">
        <f t="shared" si="1"/>
        <v>39</v>
      </c>
      <c r="E24" t="s">
        <v>15</v>
      </c>
      <c r="F24">
        <v>71.0</v>
      </c>
    </row>
    <row r="25" ht="15.75" customHeight="1">
      <c r="A25" s="1"/>
      <c r="B25" s="1"/>
      <c r="C25" s="1"/>
    </row>
    <row r="26" ht="15.75" customHeight="1">
      <c r="A26" s="1" t="s">
        <v>16</v>
      </c>
      <c r="B26" s="1">
        <v>0.4507</v>
      </c>
      <c r="C26" s="1">
        <v>0.5492</v>
      </c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71"/>
    <col customWidth="1" min="3" max="3" width="17.57"/>
    <col customWidth="1" min="4" max="26" width="8.71"/>
  </cols>
  <sheetData>
    <row r="1">
      <c r="B1" s="1" t="s">
        <v>22</v>
      </c>
    </row>
    <row r="2">
      <c r="A2" t="s">
        <v>3</v>
      </c>
      <c r="B2" t="s">
        <v>23</v>
      </c>
      <c r="C2" t="s">
        <v>24</v>
      </c>
    </row>
    <row r="3">
      <c r="A3" s="1">
        <v>1.0</v>
      </c>
      <c r="B3" s="1">
        <v>81.0</v>
      </c>
      <c r="C3" s="1">
        <v>13.0</v>
      </c>
      <c r="D3" s="1"/>
      <c r="E3" s="1"/>
      <c r="F3" s="1"/>
      <c r="G3" s="1"/>
      <c r="H3" s="1"/>
      <c r="I3" s="1"/>
      <c r="J3" s="1"/>
    </row>
    <row r="4">
      <c r="A4" s="1">
        <v>2.0</v>
      </c>
      <c r="B4" s="1">
        <v>73.0</v>
      </c>
      <c r="C4" s="1">
        <v>24.0</v>
      </c>
      <c r="D4" s="1"/>
      <c r="E4" s="1"/>
      <c r="F4" s="1"/>
      <c r="G4" s="1"/>
      <c r="H4" s="1"/>
      <c r="I4" s="1"/>
      <c r="J4" s="1"/>
    </row>
    <row r="5">
      <c r="A5" s="1">
        <v>3.0</v>
      </c>
      <c r="B5" s="1">
        <v>42.0</v>
      </c>
      <c r="C5" s="1">
        <v>13.0</v>
      </c>
      <c r="D5" s="1"/>
      <c r="E5" s="1"/>
      <c r="F5" s="1"/>
      <c r="G5" s="1"/>
      <c r="H5" s="1"/>
      <c r="I5" s="1"/>
      <c r="J5" s="1"/>
    </row>
    <row r="6">
      <c r="A6" s="4">
        <v>4.0</v>
      </c>
      <c r="B6" s="4">
        <v>50.0</v>
      </c>
      <c r="C6" s="4">
        <v>25.0</v>
      </c>
      <c r="D6" s="1"/>
      <c r="E6" s="1"/>
      <c r="F6" s="1"/>
      <c r="G6" s="1"/>
      <c r="H6" s="1"/>
      <c r="I6" s="1"/>
      <c r="J6" s="1"/>
    </row>
    <row r="7">
      <c r="A7" s="1">
        <v>5.0</v>
      </c>
      <c r="B7" s="1">
        <v>84.0</v>
      </c>
      <c r="C7" s="1">
        <v>15.0</v>
      </c>
      <c r="D7" s="1"/>
      <c r="E7" s="1"/>
      <c r="F7" s="1"/>
      <c r="G7" s="1"/>
      <c r="H7" s="1"/>
      <c r="I7" s="1"/>
      <c r="J7" s="1"/>
    </row>
    <row r="8">
      <c r="A8" s="5">
        <v>6.0</v>
      </c>
      <c r="B8" s="5">
        <v>71.0</v>
      </c>
      <c r="C8" s="5">
        <v>30.0</v>
      </c>
      <c r="D8" s="1"/>
      <c r="E8" s="1"/>
      <c r="F8" s="1"/>
      <c r="G8" s="1"/>
      <c r="H8" s="1"/>
      <c r="I8" s="1"/>
      <c r="J8" s="1"/>
    </row>
    <row r="9">
      <c r="A9" s="1">
        <v>7.0</v>
      </c>
      <c r="B9" s="1">
        <v>72.0</v>
      </c>
      <c r="C9" s="1">
        <v>15.0</v>
      </c>
      <c r="D9" s="1"/>
      <c r="E9" s="1"/>
      <c r="F9" s="1"/>
      <c r="G9" s="1"/>
      <c r="H9" s="1"/>
      <c r="I9" s="1"/>
      <c r="J9" s="1"/>
    </row>
    <row r="10">
      <c r="A10" s="1">
        <v>8.0</v>
      </c>
      <c r="B10" s="1">
        <v>49.0</v>
      </c>
      <c r="C10" s="1">
        <v>13.0</v>
      </c>
      <c r="D10" s="1"/>
      <c r="E10" s="1"/>
      <c r="F10" s="1"/>
      <c r="G10" s="1"/>
      <c r="H10" s="1"/>
      <c r="I10" s="1"/>
      <c r="J10" s="1"/>
    </row>
    <row r="11">
      <c r="A11" s="1">
        <v>9.0</v>
      </c>
      <c r="B11" s="1">
        <v>84.0</v>
      </c>
      <c r="C11" s="1">
        <v>13.0</v>
      </c>
      <c r="D11" s="1"/>
      <c r="E11" s="1"/>
      <c r="F11" s="1"/>
      <c r="G11" s="1"/>
      <c r="H11" s="1"/>
      <c r="I11" s="1"/>
      <c r="J11" s="1"/>
    </row>
    <row r="12">
      <c r="A12" s="1">
        <v>10.0</v>
      </c>
      <c r="B12" s="1">
        <v>71.0</v>
      </c>
      <c r="C12" s="1">
        <v>24.0</v>
      </c>
      <c r="D12" s="1"/>
      <c r="E12" s="1"/>
      <c r="F12" s="1"/>
      <c r="G12" s="1"/>
      <c r="H12" s="1"/>
      <c r="I12" s="1"/>
      <c r="J12" s="1"/>
    </row>
    <row r="13">
      <c r="A13" s="1">
        <v>11.0</v>
      </c>
      <c r="B13" s="1">
        <v>42.0</v>
      </c>
      <c r="C13" s="1">
        <v>13.0</v>
      </c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1.57"/>
    <col customWidth="1" min="6" max="6" width="8.71"/>
    <col customWidth="1" min="7" max="7" width="11.57"/>
    <col customWidth="1" min="8" max="26" width="8.71"/>
  </cols>
  <sheetData>
    <row r="1">
      <c r="A1" s="6"/>
      <c r="B1" s="6" t="s">
        <v>11</v>
      </c>
      <c r="C1" s="6" t="s">
        <v>12</v>
      </c>
      <c r="D1" s="6" t="s">
        <v>13</v>
      </c>
      <c r="E1" s="6" t="s">
        <v>25</v>
      </c>
      <c r="F1" s="6" t="s">
        <v>25</v>
      </c>
      <c r="G1" s="6" t="s">
        <v>26</v>
      </c>
      <c r="P1" s="7">
        <v>15.1</v>
      </c>
    </row>
    <row r="2">
      <c r="A2" s="6">
        <v>1.0</v>
      </c>
      <c r="B2" s="6">
        <v>0.0</v>
      </c>
      <c r="C2" s="6">
        <v>13.64</v>
      </c>
      <c r="D2" s="6">
        <v>126.0</v>
      </c>
      <c r="E2" s="6">
        <f t="shared" ref="E2:E7" si="1">(EXPON.DIST(C2,0.07974,TRUE)-EXPON.DIST(B2,0.07974,TRUE))*185</f>
        <v>122.6538311</v>
      </c>
      <c r="F2" s="6">
        <f t="shared" ref="F2:F7" si="2">ROUNDUP(E2,0)</f>
        <v>123</v>
      </c>
      <c r="G2" s="6">
        <f t="shared" ref="G2:G7" si="3">(D2-F2)^2/F2</f>
        <v>0.07317073171</v>
      </c>
      <c r="P2" s="8">
        <v>4.59</v>
      </c>
    </row>
    <row r="3">
      <c r="A3" s="6">
        <v>2.0</v>
      </c>
      <c r="B3" s="6">
        <v>13.64</v>
      </c>
      <c r="C3" s="6">
        <v>27.28</v>
      </c>
      <c r="D3" s="6">
        <v>34.0</v>
      </c>
      <c r="E3" s="6">
        <f t="shared" si="1"/>
        <v>41.33511605</v>
      </c>
      <c r="F3" s="6">
        <f t="shared" si="2"/>
        <v>42</v>
      </c>
      <c r="G3" s="6">
        <f t="shared" si="3"/>
        <v>1.523809524</v>
      </c>
      <c r="P3" s="8">
        <v>40.84</v>
      </c>
    </row>
    <row r="4">
      <c r="A4" s="6">
        <v>3.0</v>
      </c>
      <c r="B4" s="6">
        <v>27.28</v>
      </c>
      <c r="C4" s="6">
        <v>40.92</v>
      </c>
      <c r="D4" s="6">
        <v>17.0</v>
      </c>
      <c r="E4" s="6">
        <f t="shared" si="1"/>
        <v>13.93019528</v>
      </c>
      <c r="F4" s="6">
        <f t="shared" si="2"/>
        <v>14</v>
      </c>
      <c r="G4" s="6">
        <f t="shared" si="3"/>
        <v>0.6428571429</v>
      </c>
      <c r="P4" s="8">
        <v>5.01</v>
      </c>
    </row>
    <row r="5">
      <c r="A5" s="6">
        <v>4.0</v>
      </c>
      <c r="B5" s="6">
        <v>40.92</v>
      </c>
      <c r="C5" s="6">
        <v>54.56</v>
      </c>
      <c r="D5" s="6">
        <v>5.0</v>
      </c>
      <c r="E5" s="6">
        <f t="shared" si="1"/>
        <v>4.694563825</v>
      </c>
      <c r="F5" s="6">
        <f t="shared" si="2"/>
        <v>5</v>
      </c>
      <c r="G5" s="6">
        <f t="shared" si="3"/>
        <v>0</v>
      </c>
      <c r="P5" s="8">
        <v>10.1</v>
      </c>
    </row>
    <row r="6">
      <c r="A6" s="6">
        <v>5.0</v>
      </c>
      <c r="B6" s="6">
        <v>54.56</v>
      </c>
      <c r="C6" s="6">
        <v>68.2</v>
      </c>
      <c r="D6" s="6">
        <v>1.0</v>
      </c>
      <c r="E6" s="6">
        <f t="shared" si="1"/>
        <v>1.582097671</v>
      </c>
      <c r="F6" s="6">
        <f t="shared" si="2"/>
        <v>2</v>
      </c>
      <c r="G6" s="6">
        <f t="shared" si="3"/>
        <v>0.5</v>
      </c>
      <c r="P6" s="8">
        <v>2.86</v>
      </c>
    </row>
    <row r="7">
      <c r="A7" s="9">
        <v>6.0</v>
      </c>
      <c r="B7" s="6">
        <v>68.2</v>
      </c>
      <c r="C7" s="6">
        <v>81.84</v>
      </c>
      <c r="D7" s="9">
        <v>2.0</v>
      </c>
      <c r="E7" s="6">
        <f t="shared" si="1"/>
        <v>0.5331769113</v>
      </c>
      <c r="F7" s="6">
        <f t="shared" si="2"/>
        <v>1</v>
      </c>
      <c r="G7" s="6">
        <f t="shared" si="3"/>
        <v>1</v>
      </c>
      <c r="P7" s="8">
        <v>14.69</v>
      </c>
    </row>
    <row r="8">
      <c r="A8" s="9"/>
      <c r="B8" s="6"/>
      <c r="C8" s="6"/>
      <c r="D8" s="2"/>
      <c r="E8" s="2"/>
      <c r="F8" s="2"/>
      <c r="G8" s="2"/>
      <c r="P8" s="8">
        <v>3.47</v>
      </c>
    </row>
    <row r="9">
      <c r="A9" s="9"/>
      <c r="B9" s="9"/>
      <c r="C9" s="2"/>
      <c r="D9" s="10">
        <v>185.0</v>
      </c>
      <c r="E9" s="2"/>
      <c r="F9" s="2">
        <v>187.0</v>
      </c>
      <c r="G9" s="2">
        <v>3.7398</v>
      </c>
      <c r="P9" s="8">
        <v>1.11</v>
      </c>
    </row>
    <row r="10">
      <c r="A10" s="2"/>
      <c r="B10" s="2"/>
      <c r="C10" s="2"/>
      <c r="D10" s="2"/>
      <c r="E10" s="2"/>
      <c r="F10" s="2"/>
      <c r="G10" s="2"/>
      <c r="P10" s="8">
        <v>1.38</v>
      </c>
    </row>
    <row r="11">
      <c r="A11" s="2"/>
      <c r="B11" s="2"/>
      <c r="C11" s="2"/>
      <c r="D11" s="2"/>
      <c r="E11" s="11" t="s">
        <v>27</v>
      </c>
      <c r="F11" s="6">
        <v>185.0</v>
      </c>
      <c r="G11" s="2"/>
      <c r="P11" s="8">
        <v>1.43</v>
      </c>
    </row>
    <row r="12">
      <c r="A12" s="2"/>
      <c r="B12" s="2"/>
      <c r="C12" s="2"/>
      <c r="D12" s="2"/>
      <c r="E12" s="11" t="s">
        <v>28</v>
      </c>
      <c r="F12" s="6">
        <v>0.01</v>
      </c>
      <c r="G12" s="2"/>
      <c r="P12" s="8">
        <v>42.85</v>
      </c>
    </row>
    <row r="13">
      <c r="A13" s="2"/>
      <c r="B13" s="2"/>
      <c r="C13" s="2"/>
      <c r="D13" s="2"/>
      <c r="E13" s="11" t="s">
        <v>29</v>
      </c>
      <c r="F13" s="6">
        <v>11.0</v>
      </c>
      <c r="G13" s="2"/>
      <c r="P13" s="8">
        <v>2.22</v>
      </c>
    </row>
    <row r="14">
      <c r="A14" s="2"/>
      <c r="B14" s="2"/>
      <c r="C14" s="2"/>
      <c r="D14" s="2"/>
      <c r="E14" s="11" t="s">
        <v>30</v>
      </c>
      <c r="F14" s="6">
        <v>24.72497031</v>
      </c>
      <c r="G14" s="2"/>
      <c r="P14" s="8">
        <v>50.02</v>
      </c>
    </row>
    <row r="15">
      <c r="A15" s="2"/>
      <c r="B15" s="2"/>
      <c r="C15" s="2"/>
      <c r="D15" s="2"/>
      <c r="E15" s="11" t="s">
        <v>31</v>
      </c>
      <c r="F15" s="12" t="s">
        <v>32</v>
      </c>
      <c r="G15" s="2"/>
      <c r="P15" s="8">
        <v>19.68</v>
      </c>
    </row>
    <row r="16">
      <c r="P16" s="8">
        <v>8.64</v>
      </c>
    </row>
    <row r="17">
      <c r="P17" s="8">
        <v>2.37</v>
      </c>
    </row>
    <row r="18">
      <c r="P18" s="8">
        <v>21.54</v>
      </c>
    </row>
    <row r="19">
      <c r="P19" s="8">
        <v>28.22</v>
      </c>
    </row>
    <row r="20">
      <c r="P20" s="8">
        <v>68.25</v>
      </c>
    </row>
    <row r="21" ht="15.75" customHeight="1">
      <c r="P21" s="8">
        <v>1.17</v>
      </c>
    </row>
    <row r="22" ht="15.75" customHeight="1">
      <c r="P22" s="8">
        <v>1.49</v>
      </c>
    </row>
    <row r="23" ht="15.75" customHeight="1">
      <c r="P23" s="8">
        <v>1.36</v>
      </c>
    </row>
    <row r="24" ht="15.75" customHeight="1">
      <c r="P24" s="8">
        <v>27.94</v>
      </c>
    </row>
    <row r="25" ht="15.75" customHeight="1">
      <c r="P25" s="8">
        <v>12.09</v>
      </c>
    </row>
    <row r="26" ht="15.75" customHeight="1">
      <c r="P26" s="8">
        <v>7.75</v>
      </c>
    </row>
    <row r="27" ht="15.75" customHeight="1">
      <c r="P27" s="8">
        <v>3.77</v>
      </c>
    </row>
    <row r="28" ht="15.75" customHeight="1">
      <c r="P28" s="8">
        <v>1.95</v>
      </c>
    </row>
    <row r="29" ht="15.75" customHeight="1">
      <c r="P29" s="8">
        <v>23.11</v>
      </c>
    </row>
    <row r="30" ht="15.75" customHeight="1">
      <c r="P30" s="8">
        <v>4.77</v>
      </c>
    </row>
    <row r="31" ht="15.75" customHeight="1">
      <c r="P31" s="8">
        <v>24.36</v>
      </c>
    </row>
    <row r="32" ht="15.75" customHeight="1">
      <c r="P32" s="8">
        <v>16.26</v>
      </c>
    </row>
    <row r="33" ht="15.75" customHeight="1">
      <c r="P33" s="8">
        <v>12.86</v>
      </c>
    </row>
    <row r="34" ht="15.75" customHeight="1">
      <c r="P34" s="8">
        <v>15.58</v>
      </c>
    </row>
    <row r="35" ht="15.75" customHeight="1">
      <c r="P35" s="8">
        <v>1.19</v>
      </c>
    </row>
    <row r="36" ht="15.75" customHeight="1">
      <c r="P36" s="8">
        <v>18.26</v>
      </c>
    </row>
    <row r="37" ht="15.75" customHeight="1">
      <c r="P37" s="8">
        <v>9.57</v>
      </c>
    </row>
    <row r="38" ht="15.75" customHeight="1">
      <c r="P38" s="8">
        <v>2.49</v>
      </c>
    </row>
    <row r="39" ht="15.75" customHeight="1">
      <c r="P39" s="8">
        <v>6.12</v>
      </c>
    </row>
    <row r="40" ht="15.75" customHeight="1">
      <c r="P40" s="8">
        <v>40.88</v>
      </c>
    </row>
    <row r="41" ht="15.75" customHeight="1">
      <c r="P41" s="8">
        <v>1.03</v>
      </c>
    </row>
    <row r="42" ht="15.75" customHeight="1">
      <c r="P42" s="8">
        <v>1.32</v>
      </c>
    </row>
    <row r="43" ht="15.75" customHeight="1">
      <c r="P43" s="8">
        <v>5.69</v>
      </c>
    </row>
    <row r="44" ht="15.75" customHeight="1">
      <c r="P44" s="8">
        <v>3.86</v>
      </c>
    </row>
    <row r="45" ht="15.75" customHeight="1">
      <c r="P45" s="8">
        <v>2.54</v>
      </c>
    </row>
    <row r="46" ht="15.75" customHeight="1">
      <c r="P46" s="8">
        <v>7.38</v>
      </c>
    </row>
    <row r="47" ht="15.75" customHeight="1">
      <c r="P47" s="8">
        <v>24.51</v>
      </c>
    </row>
    <row r="48" ht="15.75" customHeight="1">
      <c r="P48" s="8">
        <v>44.37</v>
      </c>
    </row>
    <row r="49" ht="15.75" customHeight="1">
      <c r="P49" s="8">
        <v>0.99</v>
      </c>
    </row>
    <row r="50" ht="15.75" customHeight="1">
      <c r="P50" s="8">
        <v>2.37</v>
      </c>
    </row>
    <row r="51" ht="15.75" customHeight="1">
      <c r="P51" s="8">
        <v>6.31</v>
      </c>
    </row>
    <row r="52" ht="15.75" customHeight="1">
      <c r="P52" s="8">
        <v>16.19</v>
      </c>
    </row>
    <row r="53" ht="15.75" customHeight="1">
      <c r="P53" s="8">
        <v>9.49</v>
      </c>
    </row>
    <row r="54" ht="15.75" customHeight="1">
      <c r="P54" s="8">
        <v>26.36</v>
      </c>
    </row>
    <row r="55" ht="15.75" customHeight="1">
      <c r="P55" s="8">
        <v>24.07</v>
      </c>
    </row>
    <row r="56" ht="15.75" customHeight="1">
      <c r="P56" s="8">
        <v>8.12</v>
      </c>
    </row>
    <row r="57" ht="15.75" customHeight="1">
      <c r="P57" s="8">
        <v>3.37</v>
      </c>
    </row>
    <row r="58" ht="15.75" customHeight="1">
      <c r="P58" s="8">
        <v>4.1</v>
      </c>
    </row>
    <row r="59" ht="15.75" customHeight="1">
      <c r="P59" s="8">
        <v>32.3</v>
      </c>
    </row>
    <row r="60" ht="15.75" customHeight="1">
      <c r="P60" s="8">
        <v>20.67</v>
      </c>
    </row>
    <row r="61" ht="15.75" customHeight="1">
      <c r="P61" s="8">
        <v>0.78</v>
      </c>
    </row>
    <row r="62" ht="15.75" customHeight="1">
      <c r="P62" s="8">
        <v>8.09</v>
      </c>
    </row>
    <row r="63" ht="15.75" customHeight="1">
      <c r="P63" s="8">
        <v>34.18</v>
      </c>
    </row>
    <row r="64" ht="15.75" customHeight="1">
      <c r="P64" s="8">
        <v>11.03</v>
      </c>
    </row>
    <row r="65" ht="15.75" customHeight="1">
      <c r="P65" s="8">
        <v>7.41</v>
      </c>
    </row>
    <row r="66" ht="15.75" customHeight="1">
      <c r="P66" s="8">
        <v>0.88</v>
      </c>
    </row>
    <row r="67" ht="15.75" customHeight="1">
      <c r="P67" s="8">
        <v>9.91</v>
      </c>
    </row>
    <row r="68" ht="15.75" customHeight="1">
      <c r="P68" s="8">
        <v>1.0</v>
      </c>
    </row>
    <row r="69" ht="15.75" customHeight="1">
      <c r="P69" s="8">
        <v>1.51</v>
      </c>
    </row>
    <row r="70" ht="15.75" customHeight="1">
      <c r="P70" s="8">
        <v>3.79</v>
      </c>
    </row>
    <row r="71" ht="15.75" customHeight="1">
      <c r="P71" s="8">
        <v>2.86</v>
      </c>
    </row>
    <row r="72" ht="15.75" customHeight="1">
      <c r="P72" s="8">
        <v>3.01</v>
      </c>
    </row>
    <row r="73" ht="15.75" customHeight="1">
      <c r="P73" s="8">
        <v>11.04</v>
      </c>
    </row>
    <row r="74" ht="15.75" customHeight="1">
      <c r="P74" s="8">
        <v>30.52</v>
      </c>
    </row>
    <row r="75" ht="15.75" customHeight="1">
      <c r="P75" s="8">
        <v>5.22</v>
      </c>
    </row>
    <row r="76" ht="15.75" customHeight="1">
      <c r="P76" s="8">
        <v>3.17</v>
      </c>
    </row>
    <row r="77" ht="15.75" customHeight="1">
      <c r="P77" s="8">
        <v>19.73</v>
      </c>
    </row>
    <row r="78" ht="15.75" customHeight="1">
      <c r="P78" s="8">
        <v>11.42</v>
      </c>
    </row>
    <row r="79" ht="15.75" customHeight="1">
      <c r="P79" s="8">
        <v>18.8</v>
      </c>
    </row>
    <row r="80" ht="15.75" customHeight="1">
      <c r="P80" s="8">
        <v>18.83</v>
      </c>
    </row>
    <row r="81" ht="15.75" customHeight="1">
      <c r="P81" s="8">
        <v>0.7</v>
      </c>
    </row>
    <row r="82" ht="15.75" customHeight="1">
      <c r="P82" s="8">
        <v>0.83</v>
      </c>
    </row>
    <row r="83" ht="15.75" customHeight="1">
      <c r="P83" s="8">
        <v>0.85</v>
      </c>
    </row>
    <row r="84" ht="15.75" customHeight="1">
      <c r="P84" s="8">
        <v>0.84</v>
      </c>
    </row>
    <row r="85" ht="15.75" customHeight="1">
      <c r="P85" s="8">
        <v>1.31</v>
      </c>
    </row>
    <row r="86" ht="15.75" customHeight="1">
      <c r="P86" s="8">
        <v>1.61</v>
      </c>
    </row>
    <row r="87" ht="15.75" customHeight="1">
      <c r="P87" s="8">
        <v>7.02</v>
      </c>
    </row>
    <row r="88" ht="15.75" customHeight="1">
      <c r="P88" s="8">
        <v>0.37</v>
      </c>
    </row>
    <row r="89" ht="15.75" customHeight="1">
      <c r="P89" s="8">
        <v>12.38</v>
      </c>
    </row>
    <row r="90" ht="15.75" customHeight="1">
      <c r="P90" s="8">
        <v>4.21</v>
      </c>
    </row>
    <row r="91" ht="15.75" customHeight="1">
      <c r="P91" s="8">
        <v>1.87</v>
      </c>
    </row>
    <row r="92" ht="15.75" customHeight="1">
      <c r="P92" s="8">
        <v>1.26</v>
      </c>
    </row>
    <row r="93" ht="15.75" customHeight="1">
      <c r="P93" s="8">
        <v>2.11</v>
      </c>
    </row>
    <row r="94" ht="15.75" customHeight="1">
      <c r="P94" s="8">
        <v>24.18</v>
      </c>
    </row>
    <row r="95" ht="15.75" customHeight="1">
      <c r="P95" s="8">
        <v>17.48</v>
      </c>
    </row>
    <row r="96" ht="15.75" customHeight="1">
      <c r="P96" s="8">
        <v>16.52</v>
      </c>
    </row>
    <row r="97" ht="15.75" customHeight="1">
      <c r="P97" s="8">
        <v>2.41</v>
      </c>
    </row>
    <row r="98" ht="15.75" customHeight="1">
      <c r="P98" s="8">
        <v>14.96</v>
      </c>
    </row>
    <row r="99" ht="15.75" customHeight="1">
      <c r="P99" s="8">
        <v>10.43</v>
      </c>
    </row>
    <row r="100" ht="15.75" customHeight="1">
      <c r="P100" s="8">
        <v>35.88</v>
      </c>
    </row>
    <row r="101" ht="15.75" customHeight="1">
      <c r="P101" s="8">
        <v>1.72</v>
      </c>
    </row>
    <row r="102" ht="15.75" customHeight="1">
      <c r="P102" s="8">
        <v>1.58</v>
      </c>
    </row>
    <row r="103" ht="15.75" customHeight="1">
      <c r="P103" s="8">
        <v>6.72</v>
      </c>
    </row>
    <row r="104" ht="15.75" customHeight="1">
      <c r="P104" s="8">
        <v>25.18</v>
      </c>
    </row>
    <row r="105" ht="15.75" customHeight="1">
      <c r="P105" s="8">
        <v>53.53</v>
      </c>
    </row>
    <row r="106" ht="15.75" customHeight="1">
      <c r="P106" s="8">
        <v>6.13</v>
      </c>
    </row>
    <row r="107" ht="15.75" customHeight="1">
      <c r="P107" s="8">
        <v>3.46</v>
      </c>
    </row>
    <row r="108" ht="15.75" customHeight="1">
      <c r="P108" s="8">
        <v>2.22</v>
      </c>
    </row>
    <row r="109" ht="15.75" customHeight="1">
      <c r="P109" s="8">
        <v>10.42</v>
      </c>
    </row>
    <row r="110" ht="15.75" customHeight="1">
      <c r="P110" s="8">
        <v>8.93</v>
      </c>
    </row>
    <row r="111" ht="15.75" customHeight="1">
      <c r="P111" s="8">
        <v>12.38</v>
      </c>
    </row>
    <row r="112" ht="15.75" customHeight="1">
      <c r="P112" s="8">
        <v>20.92</v>
      </c>
    </row>
    <row r="113" ht="15.75" customHeight="1">
      <c r="P113" s="8">
        <v>0.66</v>
      </c>
    </row>
    <row r="114" ht="15.75" customHeight="1">
      <c r="P114" s="8">
        <v>0.88</v>
      </c>
    </row>
    <row r="115" ht="15.75" customHeight="1">
      <c r="P115" s="8">
        <v>4.53</v>
      </c>
    </row>
    <row r="116" ht="15.75" customHeight="1">
      <c r="P116" s="8">
        <v>2.85</v>
      </c>
    </row>
    <row r="117" ht="15.75" customHeight="1">
      <c r="P117" s="8">
        <v>6.62</v>
      </c>
    </row>
    <row r="118" ht="15.75" customHeight="1">
      <c r="P118" s="8">
        <v>21.48</v>
      </c>
    </row>
    <row r="119" ht="15.75" customHeight="1">
      <c r="P119" s="8">
        <v>7.9</v>
      </c>
    </row>
    <row r="120" ht="15.75" customHeight="1">
      <c r="P120" s="8">
        <v>34.34</v>
      </c>
    </row>
    <row r="121" ht="15.75" customHeight="1">
      <c r="P121" s="8">
        <v>3.07</v>
      </c>
    </row>
    <row r="122" ht="15.75" customHeight="1">
      <c r="P122" s="8">
        <v>2.34</v>
      </c>
    </row>
    <row r="123" ht="15.75" customHeight="1">
      <c r="P123" s="8">
        <v>1.16</v>
      </c>
    </row>
    <row r="124" ht="15.75" customHeight="1">
      <c r="P124" s="8">
        <v>4.63</v>
      </c>
    </row>
    <row r="125" ht="15.75" customHeight="1">
      <c r="P125" s="8">
        <v>4.62</v>
      </c>
    </row>
    <row r="126" ht="15.75" customHeight="1">
      <c r="P126" s="8">
        <v>9.28</v>
      </c>
    </row>
    <row r="127" ht="15.75" customHeight="1">
      <c r="P127" s="8">
        <v>2.95</v>
      </c>
    </row>
    <row r="128" ht="15.75" customHeight="1">
      <c r="P128" s="8">
        <v>7.32</v>
      </c>
    </row>
    <row r="129" ht="15.75" customHeight="1">
      <c r="P129" s="8">
        <v>8.23</v>
      </c>
    </row>
    <row r="130" ht="15.75" customHeight="1">
      <c r="P130" s="8">
        <v>5.75</v>
      </c>
    </row>
    <row r="131" ht="15.75" customHeight="1">
      <c r="P131" s="8">
        <v>37.42</v>
      </c>
    </row>
    <row r="132" ht="15.75" customHeight="1">
      <c r="P132" s="8">
        <v>13.11</v>
      </c>
    </row>
    <row r="133" ht="15.75" customHeight="1">
      <c r="P133" s="8">
        <v>28.68</v>
      </c>
    </row>
    <row r="134" ht="15.75" customHeight="1">
      <c r="P134" s="8">
        <v>1.57</v>
      </c>
    </row>
    <row r="135" ht="15.75" customHeight="1">
      <c r="P135" s="8">
        <v>0.68</v>
      </c>
    </row>
    <row r="136" ht="15.75" customHeight="1">
      <c r="P136" s="8">
        <v>26.65</v>
      </c>
    </row>
    <row r="137" ht="15.75" customHeight="1">
      <c r="P137" s="8">
        <v>14.86</v>
      </c>
    </row>
    <row r="138" ht="15.75" customHeight="1">
      <c r="P138" s="8">
        <v>5.93</v>
      </c>
    </row>
    <row r="139" ht="15.75" customHeight="1">
      <c r="P139" s="8">
        <v>9.72</v>
      </c>
    </row>
    <row r="140" ht="15.75" customHeight="1">
      <c r="P140" s="8">
        <v>7.48</v>
      </c>
    </row>
    <row r="141" ht="15.75" customHeight="1">
      <c r="P141" s="8">
        <v>3.19</v>
      </c>
    </row>
    <row r="142" ht="15.75" customHeight="1">
      <c r="P142" s="8">
        <v>4.78</v>
      </c>
    </row>
    <row r="143" ht="15.75" customHeight="1">
      <c r="P143" s="8">
        <v>5.23</v>
      </c>
    </row>
    <row r="144" ht="15.75" customHeight="1">
      <c r="P144" s="8">
        <v>38.22</v>
      </c>
    </row>
    <row r="145" ht="15.75" customHeight="1">
      <c r="P145" s="8">
        <v>1.52</v>
      </c>
    </row>
    <row r="146" ht="15.75" customHeight="1">
      <c r="P146" s="8">
        <v>25.68</v>
      </c>
    </row>
    <row r="147" ht="15.75" customHeight="1">
      <c r="P147" s="8">
        <v>13.49</v>
      </c>
    </row>
    <row r="148" ht="15.75" customHeight="1">
      <c r="P148" s="8">
        <v>22.69</v>
      </c>
    </row>
    <row r="149" ht="15.75" customHeight="1">
      <c r="P149" s="8">
        <v>28.72</v>
      </c>
    </row>
    <row r="150" ht="15.75" customHeight="1">
      <c r="P150" s="8">
        <v>67.48</v>
      </c>
    </row>
    <row r="151" ht="15.75" customHeight="1">
      <c r="P151" s="8">
        <v>1.87</v>
      </c>
    </row>
    <row r="152" ht="15.75" customHeight="1">
      <c r="P152" s="8">
        <v>6.31</v>
      </c>
    </row>
    <row r="153" ht="15.75" customHeight="1">
      <c r="P153" s="8">
        <v>9.29</v>
      </c>
    </row>
    <row r="154" ht="15.75" customHeight="1">
      <c r="P154" s="8">
        <v>0.36</v>
      </c>
    </row>
    <row r="155" ht="15.75" customHeight="1">
      <c r="P155" s="8">
        <v>2.25</v>
      </c>
    </row>
    <row r="156" ht="15.75" customHeight="1">
      <c r="P156" s="8">
        <v>68.58</v>
      </c>
    </row>
    <row r="157" ht="15.75" customHeight="1">
      <c r="P157" s="8">
        <v>3.38</v>
      </c>
    </row>
    <row r="158" ht="15.75" customHeight="1">
      <c r="P158" s="8">
        <v>12.55</v>
      </c>
    </row>
    <row r="159" ht="15.75" customHeight="1">
      <c r="P159" s="8">
        <v>52.99</v>
      </c>
    </row>
    <row r="160" ht="15.75" customHeight="1">
      <c r="P160" s="8">
        <v>5.64</v>
      </c>
    </row>
    <row r="161" ht="15.75" customHeight="1">
      <c r="P161" s="8">
        <v>20.07</v>
      </c>
    </row>
    <row r="162" ht="15.75" customHeight="1">
      <c r="P162" s="8">
        <v>8.57</v>
      </c>
    </row>
    <row r="163" ht="15.75" customHeight="1">
      <c r="P163" s="8">
        <v>29.61</v>
      </c>
    </row>
    <row r="164" ht="15.75" customHeight="1">
      <c r="P164" s="8">
        <v>11.95</v>
      </c>
    </row>
    <row r="165" ht="15.75" customHeight="1">
      <c r="P165" s="8">
        <v>13.29</v>
      </c>
    </row>
    <row r="166" ht="15.75" customHeight="1">
      <c r="P166" s="8">
        <v>14.75</v>
      </c>
    </row>
    <row r="167" ht="15.75" customHeight="1">
      <c r="P167" s="8">
        <v>4.76</v>
      </c>
    </row>
    <row r="168" ht="15.75" customHeight="1">
      <c r="P168" s="8">
        <v>4.5</v>
      </c>
    </row>
    <row r="169" ht="15.75" customHeight="1">
      <c r="P169" s="8">
        <v>7.39</v>
      </c>
    </row>
    <row r="170" ht="15.75" customHeight="1">
      <c r="P170" s="8">
        <v>2.81</v>
      </c>
    </row>
    <row r="171" ht="15.75" customHeight="1">
      <c r="P171" s="8">
        <v>10.54</v>
      </c>
    </row>
    <row r="172" ht="15.75" customHeight="1">
      <c r="P172" s="8">
        <v>1.2</v>
      </c>
    </row>
    <row r="173" ht="15.75" customHeight="1">
      <c r="P173" s="8">
        <v>14.84</v>
      </c>
    </row>
    <row r="174" ht="15.75" customHeight="1">
      <c r="P174" s="8">
        <v>28.59</v>
      </c>
    </row>
    <row r="175" ht="15.75" customHeight="1">
      <c r="P175" s="8">
        <v>19.98</v>
      </c>
    </row>
    <row r="176" ht="15.75" customHeight="1">
      <c r="P176" s="8">
        <v>13.86</v>
      </c>
    </row>
    <row r="177" ht="15.75" customHeight="1">
      <c r="P177" s="8">
        <v>6.67</v>
      </c>
    </row>
    <row r="178" ht="15.75" customHeight="1">
      <c r="P178" s="8">
        <v>3.85</v>
      </c>
    </row>
    <row r="179" ht="15.75" customHeight="1">
      <c r="P179" s="8">
        <v>1.78</v>
      </c>
    </row>
    <row r="180" ht="15.75" customHeight="1">
      <c r="P180" s="8">
        <v>3.22</v>
      </c>
    </row>
    <row r="181" ht="15.75" customHeight="1">
      <c r="P181" s="8">
        <v>8.09</v>
      </c>
    </row>
    <row r="182" ht="15.75" customHeight="1">
      <c r="P182" s="8">
        <v>40.54</v>
      </c>
    </row>
    <row r="183" ht="15.75" customHeight="1">
      <c r="P183" s="8">
        <v>35.86</v>
      </c>
    </row>
    <row r="184" ht="15.75" customHeight="1">
      <c r="P184" s="8">
        <v>15.64</v>
      </c>
    </row>
    <row r="185" ht="15.75" customHeight="1">
      <c r="P185" s="8">
        <v>12.73</v>
      </c>
    </row>
    <row r="186" ht="15.75" customHeight="1">
      <c r="P186" s="14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